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0" yWindow="2445" windowWidth="13500" windowHeight="6420" tabRatio="852" activeTab="4"/>
  </bookViews>
  <sheets>
    <sheet name="Document History" sheetId="1" r:id="rId1"/>
    <sheet name="RTM" sheetId="58" r:id="rId2"/>
    <sheet name="Test_Completion_Report" sheetId="54" r:id="rId3"/>
    <sheet name="Test Summary Report" sheetId="56" r:id="rId4"/>
    <sheet name="Kiosk_AutomationTCs" sheetId="57" r:id="rId5"/>
    <sheet name="TiVO_Swap" sheetId="3" state="hidden" r:id="rId6"/>
  </sheets>
  <definedNames>
    <definedName name="_xlnm._FilterDatabase" localSheetId="4" hidden="1">Kiosk_AutomationTCs!$J$1:$J$545</definedName>
    <definedName name="_xlnm._FilterDatabase" localSheetId="2" hidden="1">Test_Completion_Report!$B$4:$H$43</definedName>
  </definedNames>
  <calcPr calcId="145621"/>
  <customWorkbookViews>
    <customWorkbookView name="Pooja Srivastava - Personal View" guid="{8C64F04B-D781-42E5-9605-1DA27ABD7F1D}" mergeInterval="0" personalView="1" maximized="1" windowWidth="1362" windowHeight="549" tabRatio="926" activeSheetId="29"/>
    <customWorkbookView name="Arnab Pal - Personal View" guid="{6C0B4AC4-5111-4C38-A70D-94F7CFE64935}" mergeInterval="0" personalView="1" maximized="1" windowWidth="1020" windowHeight="549" tabRatio="926" activeSheetId="32" showComments="commIndAndComment"/>
  </customWorkbookViews>
</workbook>
</file>

<file path=xl/calcChain.xml><?xml version="1.0" encoding="utf-8"?>
<calcChain xmlns="http://schemas.openxmlformats.org/spreadsheetml/2006/main">
  <c r="D13" i="56" l="1"/>
  <c r="D12" i="56"/>
  <c r="D11" i="56"/>
  <c r="D10" i="56"/>
  <c r="D9" i="56"/>
  <c r="D8" i="56"/>
  <c r="D14" i="56" l="1"/>
</calcChain>
</file>

<file path=xl/sharedStrings.xml><?xml version="1.0" encoding="utf-8"?>
<sst xmlns="http://schemas.openxmlformats.org/spreadsheetml/2006/main" count="3160" uniqueCount="965">
  <si>
    <t>Go to Index</t>
  </si>
  <si>
    <t>Test Cases</t>
  </si>
  <si>
    <t>Test Scenario ID</t>
  </si>
  <si>
    <t>Tested by</t>
  </si>
  <si>
    <t>Date</t>
  </si>
  <si>
    <t>Test Case</t>
  </si>
  <si>
    <t>Test Case ID</t>
  </si>
  <si>
    <t>Unit/Functional Script</t>
  </si>
  <si>
    <t>Final Status</t>
  </si>
  <si>
    <t>Field</t>
  </si>
  <si>
    <t>Data Type</t>
  </si>
  <si>
    <t>Value</t>
  </si>
  <si>
    <t>Pre-Condition</t>
  </si>
  <si>
    <t>Revision History</t>
  </si>
  <si>
    <t>Project Name:</t>
  </si>
  <si>
    <t>Author of Test Scripts:</t>
  </si>
  <si>
    <t xml:space="preserve">Type of Testing: </t>
  </si>
  <si>
    <t>Version No.</t>
  </si>
  <si>
    <t>Date of Creation/ Updation</t>
  </si>
  <si>
    <t>Updated by</t>
  </si>
  <si>
    <t>Reference Doc</t>
  </si>
  <si>
    <t>Change Description</t>
  </si>
  <si>
    <t>Release Date</t>
  </si>
  <si>
    <t>Reviewed by</t>
  </si>
  <si>
    <t>Test Script Description</t>
  </si>
  <si>
    <t>Back To Index</t>
  </si>
  <si>
    <t>Test Scripts</t>
  </si>
  <si>
    <t>1. User should have either of IE6/IE7/IE8/Firefox 3.6.3/Safari 4.0.5/Opera 10.53/Chrome, or can be used any optional browser on the system.
2. "http://172.16.2.130/astroadmin/index.html" link should be accessible and working.
3. Screen Resolution should be 1024x768.
4. User should have valid login Credentials.</t>
  </si>
  <si>
    <t>S.No.</t>
  </si>
  <si>
    <t>Steps</t>
  </si>
  <si>
    <t>Expected Result</t>
  </si>
  <si>
    <t>Actual Result</t>
  </si>
  <si>
    <t>Status (P/F)</t>
  </si>
  <si>
    <t>Defect ID.</t>
  </si>
  <si>
    <t>Check the Title bar of the screen.</t>
  </si>
  <si>
    <t xml:space="preserve">Enter the "http://172.16.2.130/astroadmin/index.html" linkin the Address bar of browser and hit enter button.
</t>
  </si>
  <si>
    <t xml:space="preserve">Enter valid Username &amp; valid password in their respective fields and click on Submit button.
</t>
  </si>
  <si>
    <r>
      <t xml:space="preserve">Application should display the </t>
    </r>
    <r>
      <rPr>
        <b/>
        <sz val="10"/>
        <color indexed="8"/>
        <rFont val="Verdana"/>
        <family val="2"/>
      </rPr>
      <t xml:space="preserve">'Login Screen' </t>
    </r>
    <r>
      <rPr>
        <sz val="10"/>
        <color indexed="8"/>
        <rFont val="Verdana"/>
        <family val="2"/>
      </rPr>
      <t xml:space="preserve">of </t>
    </r>
    <r>
      <rPr>
        <b/>
        <sz val="10"/>
        <color indexed="8"/>
        <rFont val="Verdana"/>
        <family val="2"/>
      </rPr>
      <t>'</t>
    </r>
    <r>
      <rPr>
        <b/>
        <sz val="10"/>
        <rFont val="Verdana"/>
        <family val="2"/>
      </rPr>
      <t>Charter Communications</t>
    </r>
    <r>
      <rPr>
        <b/>
        <sz val="10"/>
        <color indexed="8"/>
        <rFont val="Verdana"/>
        <family val="2"/>
      </rPr>
      <t>'</t>
    </r>
    <r>
      <rPr>
        <sz val="10"/>
        <color indexed="8"/>
        <rFont val="Verdana"/>
        <family val="2"/>
      </rPr>
      <t>.</t>
    </r>
  </si>
  <si>
    <r>
      <t xml:space="preserve">Application should display appropriate title bar as </t>
    </r>
    <r>
      <rPr>
        <b/>
        <sz val="10"/>
        <color indexed="8"/>
        <rFont val="Verdana"/>
        <family val="2"/>
      </rPr>
      <t>'</t>
    </r>
    <r>
      <rPr>
        <b/>
        <sz val="10"/>
        <rFont val="Verdana"/>
        <family val="2"/>
      </rPr>
      <t>Charter Communications</t>
    </r>
    <r>
      <rPr>
        <b/>
        <sz val="10"/>
        <color indexed="8"/>
        <rFont val="Verdana"/>
        <family val="2"/>
      </rPr>
      <t>'</t>
    </r>
    <r>
      <rPr>
        <sz val="10"/>
        <color indexed="8"/>
        <rFont val="Verdana"/>
        <family val="2"/>
      </rPr>
      <t xml:space="preserve"> on the browser.</t>
    </r>
  </si>
  <si>
    <r>
      <t>Check the content of '</t>
    </r>
    <r>
      <rPr>
        <b/>
        <sz val="10"/>
        <color indexed="8"/>
        <rFont val="Verdana"/>
        <family val="2"/>
      </rPr>
      <t>Login Screen'</t>
    </r>
    <r>
      <rPr>
        <sz val="10"/>
        <color indexed="8"/>
        <rFont val="Verdana"/>
        <family val="2"/>
      </rPr>
      <t xml:space="preserve">.
</t>
    </r>
  </si>
  <si>
    <r>
      <t xml:space="preserve">Application should display the following content on </t>
    </r>
    <r>
      <rPr>
        <b/>
        <sz val="10"/>
        <color indexed="8"/>
        <rFont val="Verdana"/>
        <family val="2"/>
      </rPr>
      <t>'Login screen'</t>
    </r>
    <r>
      <rPr>
        <sz val="10"/>
        <color indexed="8"/>
        <rFont val="Verdana"/>
        <family val="2"/>
      </rPr>
      <t>:
1. User Name label and Textbox.
2. Password Label and Textbox.
3. Remember Me checkbox.
4. Submit Button
5. Required Field label on the top of the login box.</t>
    </r>
  </si>
  <si>
    <r>
      <t xml:space="preserve">Application should navigate the current page to the </t>
    </r>
    <r>
      <rPr>
        <b/>
        <sz val="10"/>
        <color indexed="8"/>
        <rFont val="Verdana"/>
        <family val="2"/>
      </rPr>
      <t>'</t>
    </r>
    <r>
      <rPr>
        <b/>
        <sz val="10"/>
        <rFont val="Verdana"/>
        <family val="2"/>
      </rPr>
      <t>Charter Communciations</t>
    </r>
    <r>
      <rPr>
        <b/>
        <sz val="10"/>
        <color indexed="8"/>
        <rFont val="Verdana"/>
        <family val="2"/>
      </rPr>
      <t xml:space="preserve">' </t>
    </r>
    <r>
      <rPr>
        <sz val="10"/>
        <color indexed="8"/>
        <rFont val="Verdana"/>
        <family val="2"/>
      </rPr>
      <t>home page.</t>
    </r>
  </si>
  <si>
    <r>
      <t xml:space="preserve">Check the content of the </t>
    </r>
    <r>
      <rPr>
        <b/>
        <sz val="10"/>
        <color indexed="8"/>
        <rFont val="Verdana"/>
        <family val="2"/>
      </rPr>
      <t>'Charter Communication'</t>
    </r>
    <r>
      <rPr>
        <sz val="10"/>
        <color indexed="8"/>
        <rFont val="Verdana"/>
        <family val="2"/>
      </rPr>
      <t xml:space="preserve"> home page.</t>
    </r>
  </si>
  <si>
    <r>
      <t xml:space="preserve">Hover on </t>
    </r>
    <r>
      <rPr>
        <b/>
        <sz val="10"/>
        <color indexed="8"/>
        <rFont val="Verdana"/>
        <family val="2"/>
      </rPr>
      <t>'DEVICE'</t>
    </r>
    <r>
      <rPr>
        <sz val="10"/>
        <color indexed="8"/>
        <rFont val="Verdana"/>
        <family val="2"/>
      </rPr>
      <t xml:space="preserve"> main menu</t>
    </r>
  </si>
  <si>
    <r>
      <t>To Verify the functionality of '</t>
    </r>
    <r>
      <rPr>
        <b/>
        <sz val="10"/>
        <rFont val="Verdana"/>
        <family val="2"/>
      </rPr>
      <t>Swap Device</t>
    </r>
    <r>
      <rPr>
        <sz val="10"/>
        <rFont val="Verdana"/>
        <family val="2"/>
      </rPr>
      <t xml:space="preserve">' submenu of </t>
    </r>
    <r>
      <rPr>
        <b/>
        <sz val="10"/>
        <rFont val="Verdana"/>
        <family val="2"/>
      </rPr>
      <t>Devices</t>
    </r>
    <r>
      <rPr>
        <sz val="10"/>
        <rFont val="Verdana"/>
        <family val="2"/>
      </rPr>
      <t xml:space="preserve"> main menu.</t>
    </r>
  </si>
  <si>
    <t>To check the Content/GUI of Swap Device screen.</t>
  </si>
  <si>
    <r>
      <t xml:space="preserve">A confirmation window Pop ups with the texted message as </t>
    </r>
    <r>
      <rPr>
        <b/>
        <sz val="10"/>
        <color indexed="8"/>
        <rFont val="Verdana"/>
        <family val="2"/>
      </rPr>
      <t xml:space="preserve">"Are you sure" </t>
    </r>
    <r>
      <rPr>
        <sz val="10"/>
        <color indexed="8"/>
        <rFont val="Verdana"/>
        <family val="2"/>
      </rPr>
      <t xml:space="preserve">with the cross </t>
    </r>
    <r>
      <rPr>
        <b/>
        <sz val="10"/>
        <color indexed="8"/>
        <rFont val="Verdana"/>
        <family val="2"/>
      </rPr>
      <t>'X'</t>
    </r>
    <r>
      <rPr>
        <sz val="10"/>
        <color indexed="8"/>
        <rFont val="Verdana"/>
        <family val="2"/>
      </rPr>
      <t xml:space="preserve"> button on the up right corner of the pop up screen AND </t>
    </r>
    <r>
      <rPr>
        <b/>
        <sz val="10"/>
        <color indexed="8"/>
        <rFont val="Verdana"/>
        <family val="2"/>
      </rPr>
      <t>OK</t>
    </r>
    <r>
      <rPr>
        <sz val="10"/>
        <color indexed="8"/>
        <rFont val="Verdana"/>
        <family val="2"/>
      </rPr>
      <t xml:space="preserve"> and </t>
    </r>
    <r>
      <rPr>
        <b/>
        <sz val="10"/>
        <color indexed="8"/>
        <rFont val="Verdana"/>
        <family val="2"/>
      </rPr>
      <t>CANCEL</t>
    </r>
    <r>
      <rPr>
        <sz val="10"/>
        <color indexed="8"/>
        <rFont val="Verdana"/>
        <family val="2"/>
      </rPr>
      <t xml:space="preserve"> button to the down right corner of the screen.</t>
    </r>
  </si>
  <si>
    <t>Press OK or CANCEL button</t>
  </si>
  <si>
    <r>
      <t xml:space="preserve">Application should display the following content on </t>
    </r>
    <r>
      <rPr>
        <b/>
        <sz val="10"/>
        <color indexed="8"/>
        <rFont val="Verdana"/>
        <family val="2"/>
      </rPr>
      <t>'</t>
    </r>
    <r>
      <rPr>
        <b/>
        <sz val="10"/>
        <rFont val="Verdana"/>
        <family val="2"/>
      </rPr>
      <t>Charter Communications</t>
    </r>
    <r>
      <rPr>
        <b/>
        <sz val="10"/>
        <color indexed="8"/>
        <rFont val="Verdana"/>
        <family val="2"/>
      </rPr>
      <t xml:space="preserve">' </t>
    </r>
    <r>
      <rPr>
        <sz val="10"/>
        <color indexed="8"/>
        <rFont val="Verdana"/>
        <family val="2"/>
      </rPr>
      <t xml:space="preserve">screen:
1. Charter Astro Admin logo.
2. Text box with </t>
    </r>
    <r>
      <rPr>
        <b/>
        <sz val="10"/>
        <color indexed="8"/>
        <rFont val="Verdana"/>
        <family val="2"/>
      </rPr>
      <t>SEARCH</t>
    </r>
    <r>
      <rPr>
        <sz val="10"/>
        <color indexed="8"/>
        <rFont val="Verdana"/>
        <family val="2"/>
      </rPr>
      <t xml:space="preserve"> button
3. Welcome (Username) and Logout link.
4. Footer
5. Switch User at the right side of the displayed screen.</t>
    </r>
  </si>
  <si>
    <t>Enter the Partner Customer ID and enter SEARCH button</t>
  </si>
  <si>
    <t>Account information like First Name, Last Name, Address, Email and Services associated to the account are shown on the top of the screen.</t>
  </si>
  <si>
    <t>Application should display following submenu:
1.Add Device
2.Suspend Device
3.Resume Device
4.Update Device
5.Transfer Device
6.Swap Device</t>
  </si>
  <si>
    <r>
      <t>Click on '</t>
    </r>
    <r>
      <rPr>
        <b/>
        <sz val="10"/>
        <color indexed="8"/>
        <rFont val="Verdana"/>
        <family val="2"/>
      </rPr>
      <t>Swap Device</t>
    </r>
    <r>
      <rPr>
        <sz val="10"/>
        <color indexed="8"/>
        <rFont val="Verdana"/>
        <family val="2"/>
      </rPr>
      <t xml:space="preserve">' submenu of </t>
    </r>
    <r>
      <rPr>
        <b/>
        <sz val="10"/>
        <color indexed="8"/>
        <rFont val="Verdana"/>
        <family val="2"/>
      </rPr>
      <t>'Devices'</t>
    </r>
    <r>
      <rPr>
        <sz val="10"/>
        <color indexed="8"/>
        <rFont val="Verdana"/>
        <family val="2"/>
      </rPr>
      <t xml:space="preserve"> main menu.</t>
    </r>
  </si>
  <si>
    <r>
      <t xml:space="preserve">Application should display </t>
    </r>
    <r>
      <rPr>
        <b/>
        <u/>
        <sz val="10"/>
        <color indexed="8"/>
        <rFont val="Verdana"/>
        <family val="2"/>
      </rPr>
      <t>TWO</t>
    </r>
    <r>
      <rPr>
        <sz val="10"/>
        <color indexed="8"/>
        <rFont val="Verdana"/>
        <family val="2"/>
      </rPr>
      <t xml:space="preserve"> blocks-:
</t>
    </r>
    <r>
      <rPr>
        <b/>
        <sz val="10"/>
        <color indexed="8"/>
        <rFont val="Verdana"/>
        <family val="2"/>
      </rPr>
      <t>A)</t>
    </r>
    <r>
      <rPr>
        <sz val="10"/>
        <color indexed="8"/>
        <rFont val="Verdana"/>
        <family val="2"/>
      </rPr>
      <t xml:space="preserve"> </t>
    </r>
    <r>
      <rPr>
        <b/>
        <sz val="10"/>
        <color indexed="8"/>
        <rFont val="Verdana"/>
        <family val="2"/>
      </rPr>
      <t>Add Device</t>
    </r>
    <r>
      <rPr>
        <sz val="10"/>
        <color indexed="8"/>
        <rFont val="Verdana"/>
        <family val="2"/>
      </rPr>
      <t xml:space="preserve">
</t>
    </r>
    <r>
      <rPr>
        <b/>
        <sz val="10"/>
        <color indexed="8"/>
        <rFont val="Verdana"/>
        <family val="2"/>
      </rPr>
      <t>B) Devices to be swapped</t>
    </r>
    <r>
      <rPr>
        <sz val="10"/>
        <color indexed="8"/>
        <rFont val="Verdana"/>
        <family val="2"/>
      </rPr>
      <t xml:space="preserve">
Under </t>
    </r>
    <r>
      <rPr>
        <b/>
        <sz val="10"/>
        <color indexed="8"/>
        <rFont val="Verdana"/>
        <family val="2"/>
      </rPr>
      <t>Add Device</t>
    </r>
    <r>
      <rPr>
        <sz val="10"/>
        <color indexed="8"/>
        <rFont val="Verdana"/>
        <family val="2"/>
      </rPr>
      <t xml:space="preserve">, the displayed fields are as follows-:
</t>
    </r>
    <r>
      <rPr>
        <b/>
        <sz val="10"/>
        <color indexed="8"/>
        <rFont val="Verdana"/>
        <family val="2"/>
      </rPr>
      <t>1.</t>
    </r>
    <r>
      <rPr>
        <sz val="10"/>
        <color indexed="8"/>
        <rFont val="Verdana"/>
        <family val="2"/>
      </rPr>
      <t xml:space="preserve">VOD Catalogue ID with the text box
</t>
    </r>
    <r>
      <rPr>
        <b/>
        <sz val="10"/>
        <color indexed="8"/>
        <rFont val="Verdana"/>
        <family val="2"/>
      </rPr>
      <t>2.</t>
    </r>
    <r>
      <rPr>
        <sz val="10"/>
        <color indexed="8"/>
        <rFont val="Verdana"/>
        <family val="2"/>
      </rPr>
      <t xml:space="preserve">Site ID with the drop down containing
</t>
    </r>
    <r>
      <rPr>
        <b/>
        <sz val="10"/>
        <color indexed="8"/>
        <rFont val="Verdana"/>
        <family val="2"/>
      </rPr>
      <t>a)</t>
    </r>
    <r>
      <rPr>
        <sz val="10"/>
        <color indexed="8"/>
        <rFont val="Verdana"/>
        <family val="2"/>
      </rPr>
      <t xml:space="preserve"> Select
</t>
    </r>
    <r>
      <rPr>
        <b/>
        <sz val="10"/>
        <color indexed="8"/>
        <rFont val="Verdana"/>
        <family val="2"/>
      </rPr>
      <t>b)</t>
    </r>
    <r>
      <rPr>
        <sz val="10"/>
        <color indexed="8"/>
        <rFont val="Verdana"/>
        <family val="2"/>
      </rPr>
      <t xml:space="preserve"> Sit0001
</t>
    </r>
    <r>
      <rPr>
        <b/>
        <sz val="10"/>
        <color indexed="8"/>
        <rFont val="Verdana"/>
        <family val="2"/>
      </rPr>
      <t>c)</t>
    </r>
    <r>
      <rPr>
        <sz val="10"/>
        <color indexed="8"/>
        <rFont val="Verdana"/>
        <family val="2"/>
      </rPr>
      <t xml:space="preserve"> St0002
</t>
    </r>
    <r>
      <rPr>
        <b/>
        <sz val="10"/>
        <color indexed="8"/>
        <rFont val="Verdana"/>
        <family val="2"/>
      </rPr>
      <t>3.</t>
    </r>
    <r>
      <rPr>
        <sz val="10"/>
        <color indexed="8"/>
        <rFont val="Verdana"/>
        <family val="2"/>
      </rPr>
      <t xml:space="preserve">TSN with text box
</t>
    </r>
    <r>
      <rPr>
        <b/>
        <sz val="10"/>
        <color indexed="8"/>
        <rFont val="Verdana"/>
        <family val="2"/>
      </rPr>
      <t>4.</t>
    </r>
    <r>
      <rPr>
        <sz val="10"/>
        <color indexed="8"/>
        <rFont val="Verdana"/>
        <family val="2"/>
      </rPr>
      <t xml:space="preserve"> Customer information to the right side of the Add devices block
Under </t>
    </r>
    <r>
      <rPr>
        <b/>
        <sz val="10"/>
        <color indexed="8"/>
        <rFont val="Verdana"/>
        <family val="2"/>
      </rPr>
      <t>Devices to be swapped</t>
    </r>
    <r>
      <rPr>
        <sz val="10"/>
        <color indexed="8"/>
        <rFont val="Verdana"/>
        <family val="2"/>
      </rPr>
      <t xml:space="preserve"> grids should be displayed with the radio buttons.</t>
    </r>
  </si>
  <si>
    <r>
      <t xml:space="preserve">Enter the valid details under the respective fields and select the radio button of the device that is needed to be swapped and enter </t>
    </r>
    <r>
      <rPr>
        <b/>
        <sz val="10"/>
        <color indexed="8"/>
        <rFont val="Verdana"/>
        <family val="2"/>
      </rPr>
      <t>SWAP</t>
    </r>
    <r>
      <rPr>
        <sz val="10"/>
        <color indexed="8"/>
        <rFont val="Verdana"/>
        <family val="2"/>
      </rPr>
      <t xml:space="preserve"> button</t>
    </r>
  </si>
  <si>
    <r>
      <t>Application should navigate the current page to the '</t>
    </r>
    <r>
      <rPr>
        <b/>
        <sz val="10"/>
        <color indexed="8"/>
        <rFont val="Verdana"/>
        <family val="2"/>
      </rPr>
      <t>Charter Communciations</t>
    </r>
    <r>
      <rPr>
        <sz val="10"/>
        <color indexed="8"/>
        <rFont val="Verdana"/>
        <family val="2"/>
      </rPr>
      <t xml:space="preserve">' home page.
</t>
    </r>
    <r>
      <rPr>
        <b/>
        <sz val="10"/>
        <color indexed="8"/>
        <rFont val="Verdana"/>
        <family val="2"/>
      </rPr>
      <t>Note:</t>
    </r>
    <r>
      <rPr>
        <sz val="10"/>
        <color indexed="8"/>
        <rFont val="Verdana"/>
        <family val="2"/>
      </rPr>
      <t xml:space="preserve"> if click on the '</t>
    </r>
    <r>
      <rPr>
        <b/>
        <sz val="10"/>
        <color indexed="8"/>
        <rFont val="Verdana"/>
        <family val="2"/>
      </rPr>
      <t>X'</t>
    </r>
    <r>
      <rPr>
        <sz val="10"/>
        <color indexed="8"/>
        <rFont val="Verdana"/>
        <family val="2"/>
      </rPr>
      <t xml:space="preserve"> button,application remains on the same page.</t>
    </r>
  </si>
  <si>
    <t>To check the Content/GUI of Swap Device screen with Valid values</t>
  </si>
  <si>
    <t>To check the Content/GUI of Swap Device screen with Invalid values</t>
  </si>
  <si>
    <r>
      <t xml:space="preserve">Enter the Partner Customer ID and enter </t>
    </r>
    <r>
      <rPr>
        <b/>
        <sz val="10"/>
        <color indexed="8"/>
        <rFont val="Verdana"/>
        <family val="2"/>
      </rPr>
      <t>SEARCH</t>
    </r>
    <r>
      <rPr>
        <sz val="10"/>
        <color indexed="8"/>
        <rFont val="Verdana"/>
        <family val="2"/>
      </rPr>
      <t xml:space="preserve"> button</t>
    </r>
  </si>
  <si>
    <r>
      <t xml:space="preserve">Hover on </t>
    </r>
    <r>
      <rPr>
        <b/>
        <sz val="10"/>
        <color indexed="8"/>
        <rFont val="Verdana"/>
        <family val="2"/>
      </rPr>
      <t>'DEVICES'</t>
    </r>
    <r>
      <rPr>
        <sz val="10"/>
        <color indexed="8"/>
        <rFont val="Verdana"/>
        <family val="2"/>
      </rPr>
      <t xml:space="preserve"> main menu</t>
    </r>
  </si>
  <si>
    <r>
      <t xml:space="preserve">Enter the invalid details under the respective field and select the radio button of the device that is needed to be swapped and enter </t>
    </r>
    <r>
      <rPr>
        <b/>
        <sz val="10"/>
        <color indexed="8"/>
        <rFont val="Verdana"/>
        <family val="2"/>
      </rPr>
      <t>SWAP</t>
    </r>
    <r>
      <rPr>
        <sz val="10"/>
        <color indexed="8"/>
        <rFont val="Verdana"/>
        <family val="2"/>
      </rPr>
      <t xml:space="preserve"> button</t>
    </r>
  </si>
  <si>
    <t>Application should display an Inappropriate message on the screen.</t>
  </si>
  <si>
    <t>leaving blank the respective fields</t>
  </si>
  <si>
    <r>
      <t xml:space="preserve">Enter </t>
    </r>
    <r>
      <rPr>
        <b/>
        <sz val="10"/>
        <color indexed="8"/>
        <rFont val="Verdana"/>
        <family val="2"/>
      </rPr>
      <t>SWAP</t>
    </r>
    <r>
      <rPr>
        <sz val="10"/>
        <color indexed="8"/>
        <rFont val="Verdana"/>
        <family val="2"/>
      </rPr>
      <t xml:space="preserve"> button without entering any details in the respective fields</t>
    </r>
  </si>
  <si>
    <r>
      <t>Application should display the message as "</t>
    </r>
    <r>
      <rPr>
        <b/>
        <sz val="10"/>
        <color indexed="8"/>
        <rFont val="Verdana"/>
        <family val="2"/>
      </rPr>
      <t>Please complete/correct the highlighted information and resubmit.</t>
    </r>
    <r>
      <rPr>
        <sz val="10"/>
        <color indexed="8"/>
        <rFont val="Verdana"/>
        <family val="2"/>
      </rPr>
      <t>"</t>
    </r>
  </si>
  <si>
    <t>Verification of CANCEL button</t>
  </si>
  <si>
    <r>
      <t xml:space="preserve">Enter the valid details under the respective fields and select the radio button of the device that is needed to be swapped and enter </t>
    </r>
    <r>
      <rPr>
        <b/>
        <sz val="10"/>
        <color indexed="8"/>
        <rFont val="Verdana"/>
        <family val="2"/>
      </rPr>
      <t>CANCEL</t>
    </r>
    <r>
      <rPr>
        <sz val="10"/>
        <color indexed="8"/>
        <rFont val="Verdana"/>
        <family val="2"/>
      </rPr>
      <t xml:space="preserve"> button</t>
    </r>
  </si>
  <si>
    <t>Xavient</t>
  </si>
  <si>
    <t>TC- 001</t>
  </si>
  <si>
    <t>TC- 002</t>
  </si>
  <si>
    <t>TC- 003</t>
  </si>
  <si>
    <t>TC- 004</t>
  </si>
  <si>
    <t>TC- 005</t>
  </si>
  <si>
    <t>TC- 006</t>
  </si>
  <si>
    <t>TC- 007</t>
  </si>
  <si>
    <t>TC- 008</t>
  </si>
  <si>
    <t>TC- 009</t>
  </si>
  <si>
    <t>TC- 010</t>
  </si>
  <si>
    <t>TC- 036</t>
  </si>
  <si>
    <t>TC- 035</t>
  </si>
  <si>
    <t>TC- 034</t>
  </si>
  <si>
    <t>TC- 033</t>
  </si>
  <si>
    <t>TC- 032</t>
  </si>
  <si>
    <t>TC- 031</t>
  </si>
  <si>
    <t>TC- 030</t>
  </si>
  <si>
    <t>TC- 029</t>
  </si>
  <si>
    <t>TC- 028</t>
  </si>
  <si>
    <t>TC- 027</t>
  </si>
  <si>
    <t>TC- 026</t>
  </si>
  <si>
    <t>TC- 025</t>
  </si>
  <si>
    <t>TC- 024</t>
  </si>
  <si>
    <t>TC- 023</t>
  </si>
  <si>
    <t>TC- 022</t>
  </si>
  <si>
    <t>TC- 021</t>
  </si>
  <si>
    <t>TC- 020</t>
  </si>
  <si>
    <t>TC- 019</t>
  </si>
  <si>
    <t>TC- 018</t>
  </si>
  <si>
    <t>TC- 017</t>
  </si>
  <si>
    <t>TC- 016</t>
  </si>
  <si>
    <t>TC- 015</t>
  </si>
  <si>
    <t>TC- 014</t>
  </si>
  <si>
    <t>TC- 013</t>
  </si>
  <si>
    <t>TC- 012</t>
  </si>
  <si>
    <t>TC- 011</t>
  </si>
  <si>
    <t>Module</t>
  </si>
  <si>
    <t xml:space="preserve">Priority </t>
  </si>
  <si>
    <t>Remarks</t>
  </si>
  <si>
    <t>Status</t>
  </si>
  <si>
    <t># Test Case</t>
  </si>
  <si>
    <t>Sl. No.</t>
  </si>
  <si>
    <t>Index</t>
  </si>
  <si>
    <t>Test Summary Report</t>
  </si>
  <si>
    <t>#</t>
  </si>
  <si>
    <t>Defined Test Cases</t>
  </si>
  <si>
    <t>Executed Test Cases</t>
  </si>
  <si>
    <t xml:space="preserve">Passed Test Cases </t>
  </si>
  <si>
    <t xml:space="preserve">Failed Test Cases </t>
  </si>
  <si>
    <t>Not Tested</t>
  </si>
  <si>
    <t>Not Run</t>
  </si>
  <si>
    <t>Percentage Passed</t>
  </si>
  <si>
    <t>Functional testing</t>
  </si>
  <si>
    <t>Test_Case_id</t>
  </si>
  <si>
    <t>Subject</t>
  </si>
  <si>
    <t>Story Title#</t>
  </si>
  <si>
    <t>Test Name</t>
  </si>
  <si>
    <t>Test Description</t>
  </si>
  <si>
    <t>Step Name</t>
  </si>
  <si>
    <t>Step Description</t>
  </si>
  <si>
    <t>Expected Results</t>
  </si>
  <si>
    <t>Step 1</t>
  </si>
  <si>
    <t>Step 2</t>
  </si>
  <si>
    <t>Step 3</t>
  </si>
  <si>
    <t>Step 4</t>
  </si>
  <si>
    <t>Test Scenario/Case creation</t>
  </si>
  <si>
    <t>Step 5</t>
  </si>
  <si>
    <t>Step 6</t>
  </si>
  <si>
    <t>Reviewed comment</t>
  </si>
  <si>
    <t>Traceability Matrix</t>
  </si>
  <si>
    <t>Team Name:</t>
  </si>
  <si>
    <t>Requirement #</t>
  </si>
  <si>
    <t>Requirement Description</t>
  </si>
  <si>
    <t>Test Scenario ID's</t>
  </si>
  <si>
    <t>Test Scenario Description</t>
  </si>
  <si>
    <t xml:space="preserve"> Test Case Name</t>
  </si>
  <si>
    <t>Comments</t>
  </si>
  <si>
    <t>TC- 037</t>
  </si>
  <si>
    <t>TC- 038</t>
  </si>
  <si>
    <t>TC- 039</t>
  </si>
  <si>
    <t>Sayed Zeeshan Haider</t>
  </si>
  <si>
    <t>https://ideasinnovations.atlassian.net/wiki/spaces/KMP/pages/16613381/Sprint+Planning+Estimations+Commitments+DO+NOT+EDIT</t>
  </si>
  <si>
    <t xml:space="preserve">As a Consumer, once I have adjusted my cart I should use the BUY button to move forward in the purchase path, so that I can checkout. </t>
  </si>
  <si>
    <t>Kiosk\Buy_Scan
KWA-8</t>
  </si>
  <si>
    <t>Tc-001</t>
  </si>
  <si>
    <t>Tc-002</t>
  </si>
  <si>
    <t>Tc-003</t>
  </si>
  <si>
    <t>Tc-004</t>
  </si>
  <si>
    <t>Tc-005</t>
  </si>
  <si>
    <t>Tc-006</t>
  </si>
  <si>
    <t>Tc-007</t>
  </si>
  <si>
    <t>Kiosk Web Application</t>
  </si>
  <si>
    <t>Kiosk Web Application QA</t>
  </si>
  <si>
    <t>Ravi Shanker Kumar</t>
  </si>
  <si>
    <t>KIOSK WEB APPLICATION</t>
  </si>
  <si>
    <t>KIOSK web Application</t>
  </si>
  <si>
    <t xml:space="preserve">As a User, I will reach the second screen which will give me the option of searching by CATEGORY, BRAND, STORE NAME, or SCAN. I will choose SCAN, so that I can add my card/cards to the cart. </t>
  </si>
  <si>
    <t xml:space="preserve">As a User, I will follow the instructions and scan my card/cards, so that I can correctly aggregate my cart. </t>
  </si>
  <si>
    <t>As a User, I will click the  BUY button which will take me to a secondary screen where I have the option to search or scan my selection/selections, so that I understand my paths to conversion.</t>
  </si>
  <si>
    <t xml:space="preserve"> As a Kiosk, I will then display a scan prompt with instructions, so that the User knows how to successfully move forward. </t>
  </si>
  <si>
    <t>Tc-008</t>
  </si>
  <si>
    <t>Tc-009</t>
  </si>
  <si>
    <t>Tc-010</t>
  </si>
  <si>
    <t>Tc-011</t>
  </si>
  <si>
    <t>Tc-012</t>
  </si>
  <si>
    <t>Tc-013</t>
  </si>
  <si>
    <t>Tc-014</t>
  </si>
  <si>
    <t>KWA-1</t>
  </si>
  <si>
    <t xml:space="preserve">As, a Consumer, I need to be able to scan a card from the consumer display into the system to initiate a sale, so that I can use current stock.
</t>
  </si>
  <si>
    <t>13/9/2017</t>
  </si>
  <si>
    <t>Project Owner Offshore:</t>
  </si>
  <si>
    <t>Verify content of Home Screen of the KIOSK app</t>
  </si>
  <si>
    <t>Verify content of Buy  A Card screen of the KIOSK app</t>
  </si>
  <si>
    <t xml:space="preserve">Pre - requisite:
1. Kiosk machine should be up and running
2. Home screen should be display to the User
</t>
  </si>
  <si>
    <t>User should be redirected back to the home screen</t>
  </si>
  <si>
    <t>Tap on the BUY A CARD button</t>
  </si>
  <si>
    <t>Home screen of the Kiosk app should have 
1. An I&amp;I logo displayed on the left hand side of app header     
2.  BUY A CARD, SEND A CARD and EXCHANGE OR RELOAD buttons displayed in the order mentioned in this step and in the middle section of the screen. 
3.  A scrollable (horizontal) QUICK SELECT options at the bottom of screen 
     a) Quick select section should have predefined list of gift cards 
     b) All suggestions should have orignal image thumb of the product (gift card) displayed on them</t>
  </si>
  <si>
    <t xml:space="preserve">This test case is to verify that all UI components of the Buy  A Card screen are displayed and functional. </t>
  </si>
  <si>
    <t xml:space="preserve">This test case is to verify that all UI components of the home screen are displayed and functional. </t>
  </si>
  <si>
    <t>Verify content of Home Screen</t>
  </si>
  <si>
    <t>Tap on the I&amp;I logo</t>
  </si>
  <si>
    <t>Tap on the Scan button</t>
  </si>
  <si>
    <t>User is redirected to the scan Instruction prompt screen</t>
  </si>
  <si>
    <t>Verify content of Scan Prompt screen of the KIOSK app</t>
  </si>
  <si>
    <t>Step 7</t>
  </si>
  <si>
    <t>Tap on the Buy a card button displayed on the Home screen</t>
  </si>
  <si>
    <t xml:space="preserve">Pre - requisite:
1. Kiosk machine should be up and running
2. User is on the Home screen
</t>
  </si>
  <si>
    <t>Pre - requisite:
1. Kiosk machine should be up and running
2. User is on the Home screen</t>
  </si>
  <si>
    <t xml:space="preserve">Tap on the Buy a card button </t>
  </si>
  <si>
    <t>Verify content of scan Instruction prompt screen</t>
  </si>
  <si>
    <t>scan Instruction prompt screen of the Kiosk app should have 
1. An I&amp;I logo displayed on the left hand side of app header     
2.  BUY A CARD card static image on the left hand side of the middle section
3. Place Holder for Instructional video clip (MP4 content) that shows how to pick the card
4. Place Holder for Instructional video clip (MP4 content) that shows how to Scan the card
5.  A Go Back button displayed below the Buy a card static image
6. Buy and Cancel button at the bottom right hand side corner of screen</t>
  </si>
  <si>
    <t>User should be redirected back to the Home screen and the info of transaction is flushed by the app</t>
  </si>
  <si>
    <t xml:space="preserve">Tap on the scan button </t>
  </si>
  <si>
    <t>Scan/Swipe a physical card</t>
  </si>
  <si>
    <t xml:space="preserve">Tap on the buy button </t>
  </si>
  <si>
    <t xml:space="preserve">Verify the content of the cart screen </t>
  </si>
  <si>
    <t xml:space="preserve">This test case is to verify that all UI components of the cart screen are displayed and functional. </t>
  </si>
  <si>
    <t>Verify content of Search/Scan screen</t>
  </si>
  <si>
    <t>Search/Scan screen of the Kiosk app should have 
1. An I&amp;I logo displayed on the left hand side of app header     
2.  BUY A CARD card static image on the left hand side of the middle section
3.  Category, Scan, Store Name, Brand filter buttons as grid view on the right hand side of the middle section
3.  A scrollable (horizontal) QUICK SELECT options at the bottom of screen 
     a) Quick select section should have predefined list of gift cards 
     b) All suggestions should have orignal image thumb of the product (gift card) displayed on them</t>
  </si>
  <si>
    <t>As a Kiosk, once the first card is scanned the screen should change to show cards on the left and a running basket total on the right, so that the consumer can easily see the cart additions.</t>
  </si>
  <si>
    <t>Kiosk\Screen Morph
KWA-12</t>
  </si>
  <si>
    <t xml:space="preserve">Card is added next in the line with the below info visible to the user
a) Product Image of the card scanned by the user
b) A cross icon to remove the card and the card denomination should be displayed on the card  
c) Brand name, denomination, quantity displayed next to the image of card swiped/scanned in the order mentioned in this step
d) line total (Total amount for the cards of same brand and denomination) diplayed below the info mentioned in point c of expected results
e) Today's Total value should get updated by the sum of denomination of all the cards in the cart
</t>
  </si>
  <si>
    <t>Scroll the gift card column to view all the cards added by user</t>
  </si>
  <si>
    <t>Scroll the card info column to view details of all cards added by the user</t>
  </si>
  <si>
    <t>User should be able to scroll the added card list vertically and all cards added by him should be visible in the list</t>
  </si>
  <si>
    <t>User should be able to scroll the card info list vertically and info of all cards added by him should be visible in the list
Running basket info should not overlap the Buy and cancel button</t>
  </si>
  <si>
    <t>Verify state of scanner and the card swipe machine on the cart screen</t>
  </si>
  <si>
    <t xml:space="preserve">This test case is to verify that all UI components of the  scan Instruction prompt screen are displayed and functional. </t>
  </si>
  <si>
    <t>Verify state of scanner and the card swipe machine on the scan Instruction prompt screen</t>
  </si>
  <si>
    <t>Add cards of same brand and denomination to the cart</t>
  </si>
  <si>
    <t>Swipe a card of the same brand and denomination as swiped in step 3</t>
  </si>
  <si>
    <t>Add a card of same brand but different denomination to the cart</t>
  </si>
  <si>
    <t>Kiosk\Search_Scan
KWA-9</t>
  </si>
  <si>
    <t>Kiosk\Instruction_prompt
KWA-10</t>
  </si>
  <si>
    <t>Kiosk\Adding Items
KWA-11</t>
  </si>
  <si>
    <t>Swipe another card of same  brand as scanned/Swiped in Step 3 but with different denomination</t>
  </si>
  <si>
    <t>Add a card of different brand but same denomination to the cart</t>
  </si>
  <si>
    <t>Add a card of different brand and denomination to the cart</t>
  </si>
  <si>
    <t>Verify an infinite scroll with list of all cards added is visible to the user</t>
  </si>
  <si>
    <t>Kiosk\Cart Adjustment
KWA-13</t>
  </si>
  <si>
    <t>As a Consumer, on each of the scan cards displayed I should see a card displayed with "X" so that I can remove each card I do not want.</t>
  </si>
  <si>
    <t>This test case is to verify that user can Remove the Card of same Brand and denomination from the list of Card</t>
  </si>
  <si>
    <t>Tap on the Cross icon to remove the card</t>
  </si>
  <si>
    <t>Veirfy the Remove card functionality for the cards of different Brand and denomination</t>
  </si>
  <si>
    <t>This test case is to verify that user can Remove the Card of different Brand and denomination from the list of Card</t>
  </si>
  <si>
    <t>Swipe a card of the different brand and denomination as swiped in step 3</t>
  </si>
  <si>
    <t xml:space="preserve">The scanned/Swiped card is added next in the line with the existing card displayed in the list
</t>
  </si>
  <si>
    <t>a) Card should get removed from the list
b) Brand name, denomination, quantity and Line Total displayed next to the image of card swiped/scanned should also be disappear for the removed card
c) Today's Total value should get updated by the sum of denomination of all the remaining cards in the cart
d) Remaining card should be display in same order in which cards were scanned/Swiped</t>
  </si>
  <si>
    <t>Veirfy the Cart Adjustment screen when user Remove all the scanned/Swiped card</t>
  </si>
  <si>
    <t>This test case is to verify Cart Adjustment screen when user  Remove all the scanned/Swiped card visible in the list of added card</t>
  </si>
  <si>
    <t>Swipe multiple card of the different brand and denomination as swiped in step 3</t>
  </si>
  <si>
    <t xml:space="preserve">The scanned/Swiped card should added next in the line with the existing card displayed in the list
</t>
  </si>
  <si>
    <t>Tap on the Cross icon of all scanned/Swiped card ony by one to remove all the card from the lisyt</t>
  </si>
  <si>
    <t xml:space="preserve">a) All the Card should get removed from the list
b) Brand name, denomination, quantity and Line Total displayed next to the image of card swiped/scanned should also be disappear for the removed card
c) Today's Total value should get updated to $0 
</t>
  </si>
  <si>
    <t>This test case is to verify that cards of same brand but different denomination are separately added to the infinite card scroll column</t>
  </si>
  <si>
    <t xml:space="preserve">This test case is to verify that an infinite scroll with list of all cards added is visible to the user when he adds multiple card of different brand and denomination to the cart </t>
  </si>
  <si>
    <t>Swiped card should be added next in line in the infinite scroll column in the order they were scanned</t>
  </si>
  <si>
    <t>Verify the Remove card functionality for the cards of  same Brand and denomination</t>
  </si>
  <si>
    <t>Kiosk\BUY/Cancel
KWA-14</t>
  </si>
  <si>
    <t>Veirfy the functionality of Buy button on cart screen</t>
  </si>
  <si>
    <t>This test case is to verify that app redirects user to the tender screen when he taps on the buy button of cart screen with Todays total info carried forward to the next screen</t>
  </si>
  <si>
    <t>Value of "Today's Total is" field on tender screen should be equal to the "Today's Total is" field on the cart screen</t>
  </si>
  <si>
    <t>This test case is to verify that buy button is disabled when user removes all the cards from the cart screen</t>
  </si>
  <si>
    <t>Veirfy the state of Buy button on cart screen after user removes all the cards from the cart</t>
  </si>
  <si>
    <t>Tap on the cross icon to remove the card</t>
  </si>
  <si>
    <t>Card should be removed from the cards infinite scroll column</t>
  </si>
  <si>
    <t>Verify the state of Buy Button</t>
  </si>
  <si>
    <t>Buy button should be disabled</t>
  </si>
  <si>
    <t>Verify content of Credit Card screen of the KIOSK app</t>
  </si>
  <si>
    <t>Tap on Buy button</t>
  </si>
  <si>
    <t>Tap on Credit Card button</t>
  </si>
  <si>
    <t>Verify content of Credit Card screen</t>
  </si>
  <si>
    <t>Kiosk\Credit Card Screen
KWA-16</t>
  </si>
  <si>
    <t>As a Consumer, if I have selected Credit Card, I should see the credit cards screen appear with a total, instructions, status messaging, and payment icons</t>
  </si>
  <si>
    <t>Verify the Today's Total value on Credit Card screen</t>
  </si>
  <si>
    <t>Verify the Go back Button functionality on Credit Card screen</t>
  </si>
  <si>
    <t>Tap on Cancel button</t>
  </si>
  <si>
    <t>Veirfy cancel button functionality on Cart screen</t>
  </si>
  <si>
    <t>This test case is to verify that app redirects user to the home screen and flushes the transaction info when user taps on the cancel button on Cart screen</t>
  </si>
  <si>
    <t>Verify the content on Tender screen</t>
  </si>
  <si>
    <t>Verify the Value of "Todays's Total is" field on Tender screen</t>
  </si>
  <si>
    <t>Verify the functionality of Go Back button on Tender screen</t>
  </si>
  <si>
    <t>This test case is to verify that all UI components of the Tender screen are visible to the user</t>
  </si>
  <si>
    <t>This test case is to verify that the Value of "Todays's Total is" field on Tender screen is equal to the Value of "Todays's Total is" field on cart screen</t>
  </si>
  <si>
    <t>This test case is to verify that user is redirected back to Cart screen when he taps on Go Back button</t>
  </si>
  <si>
    <t>Verify the content of Tender screen</t>
  </si>
  <si>
    <t>Tender screen of the Kiosk app should have 
1. An I&amp;I logo displayed on the left hand side of app header     
2. "Please Select a Method of Payment" label should be displayed above the Payment option Grid
3.  BUY A CARD card static image on the left hand side of the middle section
4.  Credit Card, Cash,  Debit Card,  Mobile Wallet buttons as grid view on the right hand side of screen
5.  A Go Back button displayed below the Buy a card static image
6. "Today's Total is &lt;$&gt;" field should be displayed in between the Go Back Button and BUY A CARD card static image
7. Payment icon (Visa, Master Card, American Express, Pay Pal, Google Wallet and Apple Pay) at the footer of screen</t>
  </si>
  <si>
    <t>Tc-018</t>
  </si>
  <si>
    <t>Kiosk\Tender Screen
KWA-15</t>
  </si>
  <si>
    <t xml:space="preserve">As a Consumer, I should see a tender screen appear so that I can select to pay by Cash, Credit, Debit, or Mobile Wallet, so that I can pay with the appropriate tender. </t>
  </si>
  <si>
    <t>Compare value of "Today's Total is" field on Tender screen</t>
  </si>
  <si>
    <t>Tap on Go Back Button</t>
  </si>
  <si>
    <t>User is redirected back to the Cart screen with no changes made to the selected card/cards and Card information</t>
  </si>
  <si>
    <t xml:space="preserve">User is directed to the Tender screen </t>
  </si>
  <si>
    <t xml:space="preserve">User is directed to the Credit Card screen </t>
  </si>
  <si>
    <t xml:space="preserve">User should be directed to the Search/Scan screen </t>
  </si>
  <si>
    <t>User is directed to the Search/Scan screen</t>
  </si>
  <si>
    <t>User is directed to the scan Instruction prompt screen</t>
  </si>
  <si>
    <t>User is directed to the cart screen with info of the scanned/swiped card displayed to the user</t>
  </si>
  <si>
    <t>Swipe/scan multiple cards of different brand and denominations</t>
  </si>
  <si>
    <t>User is directed to the cart screen with the card scanned/Swiped add to the card list and visible to him</t>
  </si>
  <si>
    <t>User is directed to the cart screen with the card scanned/Swiped added to the card list and visible to him</t>
  </si>
  <si>
    <t xml:space="preserve">User is directed to Tender screen and the total cart value is displayed as the value of "Today's Total is"
</t>
  </si>
  <si>
    <t>Value of "Today's Total is" field on Credit Card screen should be equal to the "Today's Total is" field on the Tender screen</t>
  </si>
  <si>
    <t>This test case is to verify that the Value of "Todays's Total is" field on Credit Card screen is equal to the Value of "Todays's Total is" field on Tender screen</t>
  </si>
  <si>
    <t>This test case is to verify that user is redirected back to Tender screen when he taps on Go Back button</t>
  </si>
  <si>
    <t>This test case is to verify that all UI components of the Credit Card screen are visible</t>
  </si>
  <si>
    <t>• User is redirected back to the Tender screen 
• Value of "Today's Total is" field on Tender screen should remain same as it was when user was directed to Credit Card screen</t>
  </si>
  <si>
    <t>Verify content of Debit Card screen of the KIOSK app</t>
  </si>
  <si>
    <t>This test case is to verify that all UI components of the Debit Card screen are visible</t>
  </si>
  <si>
    <t>Tap on Debit Card button</t>
  </si>
  <si>
    <t xml:space="preserve">User is directed to the Debit Card screen </t>
  </si>
  <si>
    <t>Verify content of Debit Card screen</t>
  </si>
  <si>
    <t>Verify the Today's Total value on Debit Card screen</t>
  </si>
  <si>
    <t>This test case is to verify that the Value of "Todays's Total is" field on Debit Card screen is equal to the Value of "Todays's Total is" field on Tender screen</t>
  </si>
  <si>
    <t>Value of "Today's Total is" field on Debit Card screen should be equal to the "Today's Total is" field on the Tender screen</t>
  </si>
  <si>
    <t>Verify the Go back Button functionality on Debit Card screen</t>
  </si>
  <si>
    <t>• User is redirected back to the Tender screen 
• Value of "Today's Total is" field on Tender screen should remain same as it was when user was directed to Debit Card screen</t>
  </si>
  <si>
    <t>Debit Card screen of the Kiosk app should have 
1. An I&amp;I logo displayed on the left hand side of app header     
2. BUY A CARD card static image on the left hand side of the middle section
3. Place Holder for Instructional video clip (MP4 content) that shows how to do Debit card payment and pin entry instructions
4.  A Go Back button displayed below the Buy a card static image
5. "Today's Total is &lt;$&gt;" displayed in between the Go Back Button and BUY A CARD card static image
6. Payment icon (Visa, Master Card, American Express) at the footer of screen</t>
  </si>
  <si>
    <t>As a Consumer, if I have selected Debit Card, I should see the debit cards screen appear with a total, instructions including entering your pin, status messaging, and payment icons. </t>
  </si>
  <si>
    <t>Kiosk\Debit Card Screen
KWA-17</t>
  </si>
  <si>
    <t>Verify the post status message when transaction is failed Twice</t>
  </si>
  <si>
    <t>Verify the post status Message when Debit Card Transaction is completed</t>
  </si>
  <si>
    <t>Verify the post status message when Credit Card Transaction is completed</t>
  </si>
  <si>
    <t>Verify content of Mobile Wallet screen of the KIOSK app</t>
  </si>
  <si>
    <t>Tap on Mobile Wallet button</t>
  </si>
  <si>
    <t xml:space="preserve">User is directed to the Mobile Wallet screen </t>
  </si>
  <si>
    <t>Verify the Today's Total value on Mobile Wallet screen</t>
  </si>
  <si>
    <t>This test case is to verify that the Value of "Todays's Total is" field on Mobile Wallet screen is equal to the Value of "Todays's Total is" field on Tender screen</t>
  </si>
  <si>
    <t>Value of "Today's Total is" field on Mobile Wallet screen should be equal to the "Today's Total is" field on the Tender screen</t>
  </si>
  <si>
    <t>Verify the Go back Button functionality on Mobile Wallet screen</t>
  </si>
  <si>
    <t>• User is redirected back to the Tender screen 
• Value of "Today's Total is" field on Tender screen should remain same as it was when user was directed to Mobile Wallet screen</t>
  </si>
  <si>
    <t>Verify the  post status message when transaction is failed Twice</t>
  </si>
  <si>
    <t>Verify the  post status message when Mobile Wallet Transaction is completed</t>
  </si>
  <si>
    <t>Kiosk\Mobile Wallet 
KWA-18</t>
  </si>
  <si>
    <t>As a Consumer, if I have selected Mobile Wallet, I should see the mobile wallet screen appear with a total, instructions, status messaging, and payment icons</t>
  </si>
  <si>
    <t>As a Consumer, if I have selected Cash, I should see the Cash screen appear with a total, instructions, status messaging, and payment icons</t>
  </si>
  <si>
    <t>Verify content of Cash screen of the KIOSK app</t>
  </si>
  <si>
    <t>Verify the Today's Total value on Cash screen</t>
  </si>
  <si>
    <t>Verify the Go back Button functionality on Cash screen</t>
  </si>
  <si>
    <t>Verify the  post status message when Cash Transaction is completed</t>
  </si>
  <si>
    <t>Compare value of "Today's Total is" field on Credit Card screen</t>
  </si>
  <si>
    <t>Compare value of "Today's Total is" field on Debit Card screen</t>
  </si>
  <si>
    <t>Compare value of "Today's Total is" field on Mobile wallet screen</t>
  </si>
  <si>
    <t>Verify the Alert displayed on Cash screen for exact change is required</t>
  </si>
  <si>
    <t xml:space="preserve">Verify the  post status message when transaction is failed </t>
  </si>
  <si>
    <t>Verify the Cash screen when user insert the bill</t>
  </si>
  <si>
    <t>Kiosk\Cash 
KWA-19</t>
  </si>
  <si>
    <t>Tc-015</t>
  </si>
  <si>
    <t>Tc-016</t>
  </si>
  <si>
    <t>Tc-017</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</si>
  <si>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</si>
  <si>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</si>
  <si>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</si>
  <si>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</si>
  <si>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</si>
  <si>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</si>
  <si>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</si>
  <si>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</si>
  <si>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</si>
  <si>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</si>
  <si>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</si>
  <si>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</si>
  <si>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</si>
  <si>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</si>
  <si>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</si>
  <si>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</si>
  <si>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</si>
  <si>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</si>
  <si>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</si>
  <si>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</si>
  <si>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</si>
  <si>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</si>
  <si>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</si>
  <si>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</si>
  <si>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TC- 040</t>
  </si>
  <si>
    <t>TC- 041</t>
  </si>
  <si>
    <t>TC- 042</t>
  </si>
  <si>
    <t>TC- 043</t>
  </si>
  <si>
    <t>TC- 044</t>
  </si>
  <si>
    <t>TC- 045</t>
  </si>
  <si>
    <t xml:space="preserve">This test case is to verify that cards of same brand and denomination are displayed separately but their info visible next to them are clubbed together in the infinite scroll column </t>
  </si>
  <si>
    <t>Card should get remove from the Cart screen and below changes should reflect in info visible next to sxanned card
a) No changes to the brand name
b) Quantity should be decreased by one
c) No Changes to the Denomination
d) Line total should get updated by the sum of denomination of the cards left
e) Today's Total value should get updated by the sum of denomination of all the cards in the cart</t>
  </si>
  <si>
    <t>1. Scanned/Swipped card should be displayed separately in show card list with their denomination and Cross Icon
2. Info visible next to card should be clubbed together  and the Quantitiy should be increased by 1</t>
  </si>
  <si>
    <t xml:space="preserve">Package Name </t>
  </si>
  <si>
    <t>Class name</t>
  </si>
  <si>
    <t>Run Status</t>
  </si>
  <si>
    <t>Y</t>
  </si>
  <si>
    <t>Verify the following UI element is visible 
"Cancel Button"
"Buy Button"
"Go Back Button"</t>
  </si>
  <si>
    <t>Mention element should be visible.</t>
  </si>
  <si>
    <t>Tab on Go back Button</t>
  </si>
  <si>
    <t>User should be re-drirected on previous screen.</t>
  </si>
  <si>
    <t>Tap on Cancel button.</t>
  </si>
  <si>
    <t>User should be re-drirected on home screen.</t>
  </si>
  <si>
    <t xml:space="preserve">Kiosk\Buy_Scan
</t>
  </si>
  <si>
    <t>KWA8_TC-001</t>
  </si>
  <si>
    <t>KWA9_TC-001</t>
  </si>
  <si>
    <t>KWA10_TC-001</t>
  </si>
  <si>
    <t>KWA10_TC-002</t>
  </si>
  <si>
    <t>KWA11_TC-001</t>
  </si>
  <si>
    <t>Verify content of the scan card on the cart screen</t>
  </si>
  <si>
    <t xml:space="preserve">Verify the content of scan card on  the cart screen </t>
  </si>
  <si>
    <t xml:space="preserve">Cart screen of the Kiosk app should have 
1.. A Scan more button placed below the BUY A CARD card static image
2. Product Image of the card scanned by the user on the previous screen 
3. Brand name, denomination, quantity displayed next to the image of card swiped/scanned in the order mentioned in this step
4.  line total (Total amount for the cards of same brand and denomination) diplayed below. 
5. Total amount for the cart, Buy, Cancel button diplayed on the bottom right hand side corner of the screen.
6. A cross icon to remove the card should be visible on the gift card added
7. Denomination of the gift card should be visible on the upper right hand side corner of the card
</t>
  </si>
  <si>
    <t>KWA11_TC-002</t>
  </si>
  <si>
    <t xml:space="preserve">Verify the functionality of buy button </t>
  </si>
  <si>
    <t>This test case is to verify that user can add mulitple cards and buy the added card</t>
  </si>
  <si>
    <t>Tab on Buy button</t>
  </si>
  <si>
    <t xml:space="preserve">User is redirected on tender screen.
</t>
  </si>
  <si>
    <t>Verify the following Details
- Denomination of all card is same as line total
- Total line  amount and todays total same.</t>
  </si>
  <si>
    <t>Mentioned points should be match.</t>
  </si>
  <si>
    <t>Verify that user is redirected on tender screen with following details
- Todays total of morph screen and todays total of tender screen same</t>
  </si>
  <si>
    <t>KWA-12_TC-001</t>
  </si>
  <si>
    <t>KWA-12_TC-002</t>
  </si>
  <si>
    <t>Scan/Swipe a physical card of same brand and denomination</t>
  </si>
  <si>
    <t>User should see the scan card  is displayed on screen with card details (Brand name, denomination,card quantity and total line on the left of the screen )</t>
  </si>
  <si>
    <t>Scan more card with same brand and denomination</t>
  </si>
  <si>
    <t>1. Scanned/Swipped card should be displayed separately in show card list with their denomination and Cross Icon
2. Info visible next to card should be clubbed together as below 
a) No changes to the brand name
b) Quantity should be increased by one
c) No Changes to the denomination 
d) Line total should get updated by the sum of denomination of both the cards
3. Today's Total value should get updated by the sum of denomination of all the cards in the cart</t>
  </si>
  <si>
    <t>KWA 12_TC-03</t>
  </si>
  <si>
    <t>KWA 13_TC-01</t>
  </si>
  <si>
    <t>KWA 13_TC-02</t>
  </si>
  <si>
    <t>KWA 13_TC-03</t>
  </si>
  <si>
    <t>KWA 14_TC-01</t>
  </si>
  <si>
    <t>KWA 14_TC-02</t>
  </si>
  <si>
    <t>KWA 14_TC-03</t>
  </si>
  <si>
    <t>KWA 15_TC-01</t>
  </si>
  <si>
    <t>KWA 15_TC-02</t>
  </si>
  <si>
    <t>KWA 15_TC-03</t>
  </si>
  <si>
    <t>KWA 16_TC-01</t>
  </si>
  <si>
    <t>Credit Card screen of the Kiosk app should have 
1. Place Holder for Instructional video clip (MP4 content) that shows how to do credit card payment
2.  A Go Back button displayed below the Buy a card static image
3. "Today's Total is &lt;$&gt;" displayed in between the Go Back Button and BUY A CARD card static image
4. Payment icon (Visa, Master Card, American Express) at the footer of screen</t>
  </si>
  <si>
    <t>KWA 16_TC-02</t>
  </si>
  <si>
    <t>KWA 16_TC-03</t>
  </si>
  <si>
    <t>As a Consumer, if I have selected Mobile Wallet, I should see the debit cards screen appear with a total, instructions including entering your pin, status messaging, and payment icons. </t>
  </si>
  <si>
    <t>This test case is to verify that all UI components of the Mobile Wallet screen are visible</t>
  </si>
  <si>
    <t xml:space="preserve">User is directed to the Mobile Walletscreen </t>
  </si>
  <si>
    <t>Verify content of Mobile Wallet screen</t>
  </si>
  <si>
    <t>Mobile Wallet screen of the Kiosk app should have 
1. Place Holder for Instructional video clip (MP4 content) that shows how to doMobile Wallet payment and pin entry instructions
2.  A Go Back button displayed below the Buy a card static image
3. "Today's Total is &lt;$&gt;" displayed in between the Go Back Button and BUY A CARD card static image
4.  Payment icon (Visa, Master Card, American Express) at the footer of screen</t>
  </si>
  <si>
    <t>KWA11_AddingItems</t>
  </si>
  <si>
    <t>KWA12_ScreenMorph</t>
  </si>
  <si>
    <t>KWA13_CartAdjustment</t>
  </si>
  <si>
    <t>KWA14_BuyCancelButton</t>
  </si>
  <si>
    <t>KWA15_TenderScreen</t>
  </si>
  <si>
    <t>KWA16_CreditCardScreen</t>
  </si>
  <si>
    <t>KWA17_DebitCardScreen</t>
  </si>
  <si>
    <t>KWA 17_TC-01</t>
  </si>
  <si>
    <t>KWA 17_TC-02</t>
  </si>
  <si>
    <t>KWA 17_TC-03</t>
  </si>
  <si>
    <t>KWA 18_TC-01</t>
  </si>
  <si>
    <t>KWA 18_TC-02</t>
  </si>
  <si>
    <t>KWA 18_TC-03</t>
  </si>
  <si>
    <t>KWA18_MobileWalletScreen</t>
  </si>
  <si>
    <t>KWA08_BuyScan</t>
  </si>
  <si>
    <t>KWA09_SearchScan</t>
  </si>
  <si>
    <t>Sprint 1 - Automation Test Cases</t>
  </si>
  <si>
    <t>Sprint 2 - Automation Test Cases</t>
  </si>
  <si>
    <t>Tap on LOGO button</t>
  </si>
  <si>
    <t>KWA11_TC-003</t>
  </si>
  <si>
    <t>KWA 15_TC-04</t>
  </si>
  <si>
    <t>KWA 16_TC-04</t>
  </si>
  <si>
    <t>This test case is to verify that  on tap of I&amp;I Logo, user should navigated to home screen</t>
  </si>
  <si>
    <t>KWA 17_TC-04</t>
  </si>
  <si>
    <t>KWA 18_TC-04</t>
  </si>
  <si>
    <t>KWA09_TC-002</t>
  </si>
  <si>
    <t>Verify App Logo navigation path</t>
  </si>
  <si>
    <t xml:space="preserve">
Validation on  Scan button navigation path </t>
  </si>
  <si>
    <t>This test case is to verify that  on tap of Scan button, user should navigated to Instruction Prompt screen</t>
  </si>
  <si>
    <t>KWA09_TC-003</t>
  </si>
  <si>
    <t>Verify functionality of Cancel button of Scan Prompt screen of the KIOSK app</t>
  </si>
  <si>
    <t>KWA10_TC-003</t>
  </si>
  <si>
    <t>KWA10_TC-004</t>
  </si>
  <si>
    <t>KWA10_TC-005</t>
  </si>
  <si>
    <t>Verify functionality of go back button of Scan Prompt screen of the KIOSK app</t>
  </si>
  <si>
    <t>This test case is to verify the  functionality of the cancel button of  Instruction prompt screen</t>
  </si>
  <si>
    <t>This test case is to verify the  functionality of Go back button of  Instruction prompt screen</t>
  </si>
  <si>
    <t>This test case is to verify  the functionality of the Buy button of  Instruction prompt screen</t>
  </si>
  <si>
    <t>Tab on Buy Button</t>
  </si>
  <si>
    <t>User should be drirected to Cart screen</t>
  </si>
  <si>
    <t>Verify functionality of Buy button of Scan Prompt screen of the KIOSK app</t>
  </si>
  <si>
    <t>Verify functionality of I&amp;I logo button of Scan Prompt screen of the KIOSK app</t>
  </si>
  <si>
    <t>This test case is to verify the  functionality of I&amp;I logo button of  Instruction prompt screen</t>
  </si>
  <si>
    <t>Verify App Logo navigation path on Cart screen</t>
  </si>
  <si>
    <t>Verify App Logo navigation path on Tender screen</t>
  </si>
  <si>
    <t>Verify functionality of BUY A CARD button on Home screen of the KIOSK app</t>
  </si>
  <si>
    <t>This test case is to verify the  functionality of BUY A CARD button  of  Instruction prompt screen</t>
  </si>
  <si>
    <t>KWA8_TC-002</t>
  </si>
  <si>
    <t>KWA10_ScanInstructionPrompt</t>
  </si>
  <si>
    <t>KWA 36_TC-01</t>
  </si>
  <si>
    <t>Kiosk\Wiring the Send Button
KWA-36</t>
  </si>
  <si>
    <t>As a Consumer, I will click the  SEND button which will take me to a secondary screen where I have the option to eGift or send for pickup my selection/selections, so that I understand my paths to conversion.</t>
  </si>
  <si>
    <t>Verify the 'SEND A CARD' button functionality</t>
  </si>
  <si>
    <t xml:space="preserve">This test case is to verify the functionality of SEND A CARD button when user tap on it </t>
  </si>
  <si>
    <t>Tap on 'SEND A CARD' button</t>
  </si>
  <si>
    <t>User should be directed to 'Send Type Selection screen'.</t>
  </si>
  <si>
    <t>KWA 37_TC-01</t>
  </si>
  <si>
    <t>Kiosk\eGift/Pickup
KWA-37</t>
  </si>
  <si>
    <t xml:space="preserve">As a Consumer, I will reach the second screen which will give me the option of sending and eGift or Send a gift for pickup, so that I can choose the right gift type. </t>
  </si>
  <si>
    <t>Verify content of Send Type Selection screen of the KIOSK app</t>
  </si>
  <si>
    <t xml:space="preserve">This test case is to verify that all UI components of the Send Type Selection screen are displayed and functional. </t>
  </si>
  <si>
    <t>Verify content of Send Type Selection screen</t>
  </si>
  <si>
    <t>Send Type Selection screen of the Kiosk app should have 
1.  SEND A CARD  static image on the left hand side of the middle section
2.  EMAIL and KIOSK PICKUP options buttons on the right hand side of the middle section
3.  Screen path definitions next to each options buttons</t>
  </si>
  <si>
    <t>KWA 37_TC-02</t>
  </si>
  <si>
    <t xml:space="preserve">Verify the functionality of Email button on Send Type Selection screen </t>
  </si>
  <si>
    <t>This test case is to verify the functionality of Email button on Send Type Selection screen of the Kiosk app</t>
  </si>
  <si>
    <t>Tap on the EMAIL button</t>
  </si>
  <si>
    <t>User should be directed to the Search screen</t>
  </si>
  <si>
    <t>KWA 37_TC-03</t>
  </si>
  <si>
    <t xml:space="preserve">Verify the functionality of KIOSK PICKUP button on Send Type Selection screen </t>
  </si>
  <si>
    <t>This test case is to verify the functionality of KIOSK PICKUP button on Send Type Selection screen of the Kiosk app</t>
  </si>
  <si>
    <t>Tap on the KIOSK PICKUP  button</t>
  </si>
  <si>
    <t>No Action</t>
  </si>
  <si>
    <t>KWA 37_TC-04</t>
  </si>
  <si>
    <t>Verify the functionality of I&amp;I Logo on Send Type Selection screen</t>
  </si>
  <si>
    <t>This test case is to verify the functionality of I&amp;I Logo on Send Type Selection screen when user click on it</t>
  </si>
  <si>
    <t>User should be redirected back to the home screen.</t>
  </si>
  <si>
    <t>KWA 37_TC-05</t>
  </si>
  <si>
    <t>Verify screen path definition  for EMAIL and KIOSK PICKUP</t>
  </si>
  <si>
    <t>This test case is to verify screen path definitions displaying for EMAIL and  KIOSK PICKUP button on Send Type Selection screen</t>
  </si>
  <si>
    <t>Verify the screen path definition for EMAIL and KIOSK PICKUP</t>
  </si>
  <si>
    <t>Definition for Email  and KIOSK PICKUP should be display next to EMAIL/KIOSK BUTTON button as follows: 
"Send a card through email to a friend, or loved one!" 
"Send an invitation for a friend to pick it up a card in store!"</t>
  </si>
  <si>
    <t>KWA 38_TC-01</t>
  </si>
  <si>
    <t>Kiosk\Search Screen
KWA-38</t>
  </si>
  <si>
    <t>As a Consumer, I will reach the third screen which will give me the option of searching by CATEGORY, BRAND, or STORE NAME. I will choose CATEGORY, BRAND or STORE NAME, so that I can add my card/cards to the cart.</t>
  </si>
  <si>
    <t>Verify content of default Search Screen of the KIOSK app</t>
  </si>
  <si>
    <t xml:space="preserve">This test case is to verify that all UI components of the Search screen are displayed and functional. </t>
  </si>
  <si>
    <t>User should be directed to 'Send Type Selection' screen.</t>
  </si>
  <si>
    <t>Tap on the EMAIL option button</t>
  </si>
  <si>
    <t>User should be directed to the 'Search' screen</t>
  </si>
  <si>
    <t>Verify content of Search screen</t>
  </si>
  <si>
    <t>Search screen of the Kiosk app should have 
1.  SEND A CARD  static image on the left hand side of the middle section
2.  Category, Store Name and Brand Options buttons on the right hand side of the middle section
3.  Suggestion list on the right side of screen in infinite scroll column
4. A Go Back button displayed below the SEND A CARD static image</t>
  </si>
  <si>
    <t>KWA 38_TC-02</t>
  </si>
  <si>
    <t>Verify the data of default suggestion list on Search screen</t>
  </si>
  <si>
    <t>This test case is to verify the  data of default suggestion list appearing in right side should be of Category option</t>
  </si>
  <si>
    <t>Verify the Data of suggestion list appearing in right Side</t>
  </si>
  <si>
    <t>Data under suggestion list should be of Category option</t>
  </si>
  <si>
    <t>KWA 38_TC-03</t>
  </si>
  <si>
    <t>Verify the functionality of I&amp;I Logo on search screen</t>
  </si>
  <si>
    <t>This test case is to verify the functionality of I&amp;I Logo on Search screen when user click on it</t>
  </si>
  <si>
    <t>KWA 38_TC-04</t>
  </si>
  <si>
    <t>Verify the functionality of Go Back button  on search screen</t>
  </si>
  <si>
    <t>This test case is to verify the functionality of Go Back button on Search screen when user click on it</t>
  </si>
  <si>
    <t>User should be redirected back to the 'Send Type Selection' screen</t>
  </si>
  <si>
    <t>KWA 38_TC-05</t>
  </si>
  <si>
    <t>Verify the functionality of Store Name button</t>
  </si>
  <si>
    <t>This test case is to verify the functionality of Store Name button on Search screen when user tap on it.</t>
  </si>
  <si>
    <t>Tap on Store Name button</t>
  </si>
  <si>
    <t xml:space="preserve">All the available cards by Store Name should be displayed in infinite scroll column on the right hand side 
</t>
  </si>
  <si>
    <t>KWA 38_TC-06</t>
  </si>
  <si>
    <t>Verify the functionality when user tap card on of Store Name</t>
  </si>
  <si>
    <t>This test case is to verify the functionality when user tap on card of Store Name</t>
  </si>
  <si>
    <t>All the available cards by Store Name should be displayed next to options button</t>
  </si>
  <si>
    <t xml:space="preserve">Tap on any Card </t>
  </si>
  <si>
    <t xml:space="preserve">Depending up on Card selection Kiosk should ping the DB to ask if the card is Fixed or Range and display the congruent screen i.e. Fixed Denomination screen or Range screen. </t>
  </si>
  <si>
    <t>KWA 38_TC-07</t>
  </si>
  <si>
    <t>Verify the functionality of Brand button</t>
  </si>
  <si>
    <t>This test case is to verify the functionality of Brand button
on Search screen when user tap on it.</t>
  </si>
  <si>
    <t>Tap on Brand button</t>
  </si>
  <si>
    <t xml:space="preserve">All the available cards by Brand should be displayed in infinite scroll column on the right hand side 
</t>
  </si>
  <si>
    <t>KWA 38_TC-08</t>
  </si>
  <si>
    <t>Verify the functionality when user tap on card of Brand</t>
  </si>
  <si>
    <t>This test case is to verify the functionality when user tap on card of Brand</t>
  </si>
  <si>
    <t>All the available cards by Brand should be displayed next to options button</t>
  </si>
  <si>
    <t>KWA 38_TC-09</t>
  </si>
  <si>
    <t xml:space="preserve">Verify the functionality of Category button after coming from Store Name or Brand  </t>
  </si>
  <si>
    <t>This test case is to verify the functionality of Category button on Search screen when user tap on it after tapping Store Name or Brand</t>
  </si>
  <si>
    <t>User should be directed to the 'Search' screen with suggestion list auto populated with the category suggestions.</t>
  </si>
  <si>
    <t xml:space="preserve">Tap on Store Name or Brand </t>
  </si>
  <si>
    <t xml:space="preserve">All the available cards by Store Name or Brand should be displayed in infinite scroll column on the right hand side 
</t>
  </si>
  <si>
    <t xml:space="preserve">Tap again on Category button </t>
  </si>
  <si>
    <t xml:space="preserve">Available Categories should be displayed next to Option button
</t>
  </si>
  <si>
    <t>KWA 38_TC-10</t>
  </si>
  <si>
    <t>Verify the functionality when user tap on any category from suggestion list</t>
  </si>
  <si>
    <t>This test case is to verify the functionality when user tap on any Category from suggestion list</t>
  </si>
  <si>
    <t>Tap on any Category appearing next to Option button</t>
  </si>
  <si>
    <t xml:space="preserve">Category list should get replaced by the sub categories of the selected Category
</t>
  </si>
  <si>
    <t>KWA 38_TC-11</t>
  </si>
  <si>
    <t xml:space="preserve">Verify the functionality when user tap on any Sub-Category/Card of Category </t>
  </si>
  <si>
    <t>This test case is to verify the functionality when user tap on any Sub-Category/Card appearing on selection of any Category</t>
  </si>
  <si>
    <t xml:space="preserve">Tap on any Subcategory/Card </t>
  </si>
  <si>
    <t xml:space="preserve">Depending up on Cards selection Kiosk should ping the DB to ask if the card is Fixed or Range and display the congruent screen i.e. Fixed Denomination screen or Range screen. </t>
  </si>
  <si>
    <t>KWA 39_TC-01</t>
  </si>
  <si>
    <t>Kiosk\Search Perimeters
KWA-39</t>
  </si>
  <si>
    <t xml:space="preserve">As a Consumer, I will see a search screen that allows me to select one of the search perimeters at a time, the search perimeter will load alphabetically so that you can choose a card. </t>
  </si>
  <si>
    <t xml:space="preserve">Verify  infinite scroll for the Category </t>
  </si>
  <si>
    <t>This test case is to verify  that suggestion for the category are displayed in an infinite scroll</t>
  </si>
  <si>
    <t xml:space="preserve">1. User should be directed to the 'Search' screen
2. All the available Category (e.g. Food, Sports) should be displayed in infinite scroll column on the right hand side </t>
  </si>
  <si>
    <t>Verify the infinite Scroll of Category</t>
  </si>
  <si>
    <t>1. UI container containing the Categories suggestions should be of  fixed length with infinite scroll column.
2. Window scroll should not appear</t>
  </si>
  <si>
    <t>Tap on Category appearing in infinite scroll and verify the scroll</t>
  </si>
  <si>
    <t>1. UI container containing the subcategories/Cards suggestion should be of fixed length with infinite scroll column.
2. Window scroll should not appear on Kiosk application</t>
  </si>
  <si>
    <t>KWA 39_TC-02</t>
  </si>
  <si>
    <t xml:space="preserve">Verify  infinite scroll for the Store Name </t>
  </si>
  <si>
    <t>This test case is to verify infinite scroll behavior of Store Name column</t>
  </si>
  <si>
    <t>Verify the Scroll of Store Name cards</t>
  </si>
  <si>
    <t>1.UI container containing the Store Name Cards suggestions should be of  fixed length with infinite scroll column.
2. Window scroll should not appear</t>
  </si>
  <si>
    <t>KWA 39_TC-03</t>
  </si>
  <si>
    <t xml:space="preserve">Verify  infinite scroll for the Brand </t>
  </si>
  <si>
    <t>This test case is to verify infinite scroll behavior of Brand column</t>
  </si>
  <si>
    <t>Verify the Scroll of Cards by Brands</t>
  </si>
  <si>
    <t>1. UI container containing the Store Name Cards suggestions should be of  fixed length with infinite scroll column.
2. Window scroll should not appear</t>
  </si>
  <si>
    <t>KWA 39_TC-04</t>
  </si>
  <si>
    <t>Verify sorting on Card of Store Name</t>
  </si>
  <si>
    <t>This test case is to verify the Sorting on Card of Store Name appearing on click of Store Name option</t>
  </si>
  <si>
    <t>Card list appearing next to Search option should be displayed alphabetically sorted order of A-Z</t>
  </si>
  <si>
    <t>KWA 39_TC-05</t>
  </si>
  <si>
    <t>Verify sorting on Card of Brand</t>
  </si>
  <si>
    <t>This test case is to verify the Sorting on Card of Brand appearing on click of Brand option</t>
  </si>
  <si>
    <t>KWA 39_TC-06</t>
  </si>
  <si>
    <t>Verify sorting on Card of Category</t>
  </si>
  <si>
    <t>This test case is to verify the Sorting on Card of Category appearing on click of Category option</t>
  </si>
  <si>
    <t>Tap again on Category button (e.g. Food)</t>
  </si>
  <si>
    <t xml:space="preserve">Available Category should be displayed in Sorted order of A-Z in infinite scroll column next to Option button
</t>
  </si>
  <si>
    <t>Tap on Category appearing in infinite scroll</t>
  </si>
  <si>
    <t xml:space="preserve">Sub Category/Cards  should be displayed alphabetically sorted order of A-Z </t>
  </si>
  <si>
    <t>KWA 40_TC-01</t>
  </si>
  <si>
    <t>Kiosk\eGift
KWA-40</t>
  </si>
  <si>
    <t>As a Consumer, I should see a denomination page that allows me to select from a pre determined set of load denominiations from the KMP, so that you can determine how much to load on the card followed, if I click a fixed amount I should be taken to the cart screen.</t>
  </si>
  <si>
    <t>Verify content of Fixed Denomination Page of the KIOSK app</t>
  </si>
  <si>
    <t>This test case is to verify that all UI components of the Fixed Denomination Page are visible to the user.</t>
  </si>
  <si>
    <t xml:space="preserve">Tap on the Send a Card button </t>
  </si>
  <si>
    <t>User is directed to the Pickup screen</t>
  </si>
  <si>
    <t>Tap on Email button on  the Pickup screen</t>
  </si>
  <si>
    <t>User is directed to the search screen with category suggestion auto-populated in the search list</t>
  </si>
  <si>
    <t>Tap on a suggestion in the category list that you know contains sub-categories with cards of fixed denomination.</t>
  </si>
  <si>
    <t>Sub-categories of the chosen category are pupulated in the suggestion list</t>
  </si>
  <si>
    <t>Tap on a suggestion that you know contains cards of fixed denomination.</t>
  </si>
  <si>
    <t>User is directed to the Fixed denomination screen</t>
  </si>
  <si>
    <t>Verify content of the Fixed denomination screen</t>
  </si>
  <si>
    <t>Fixed Denomination Page of the Kiosk app should have 
1. An I&amp;I logo displayed on the left hand side of app header     
2.  Send A CARD card static image on the left hand side of the middle section 
3.  A "Go Back" button below the Send A CARD card static image
4. The Denomination values as a buttons dispalyed in grid view on the right hand side of screen</t>
  </si>
  <si>
    <t>KWA 40_TC-02</t>
  </si>
  <si>
    <t>Verify the functionality of logo button on fixed denomination page.</t>
  </si>
  <si>
    <t>This test case is to verify that the logo button redirects user to the Home screen when he/she taps on it.</t>
  </si>
  <si>
    <t xml:space="preserve">User is directed to the Fixed denomination screen with an  I&amp;I logo displayed on the left hand side of app header  </t>
  </si>
  <si>
    <t>User is redirected to the Home screen</t>
  </si>
  <si>
    <t>KWA 40_TC-03</t>
  </si>
  <si>
    <t>Verify the functionality of "go back" button on denomination page.</t>
  </si>
  <si>
    <t>This test case is to verify that the "go back" button redirects user to the Search Screen when he/she taps on it.</t>
  </si>
  <si>
    <t>User is directed to the Fixed denomination screen with a "Go Back" button below the Send A CARD card static image</t>
  </si>
  <si>
    <t>Tap on the "Go Back" button.</t>
  </si>
  <si>
    <t>User is redirected to the Search screen</t>
  </si>
  <si>
    <t>KWA 40_TC-04</t>
  </si>
  <si>
    <t xml:space="preserve">Verify fixed amount values of the selected card are visible on the denomination page.
</t>
  </si>
  <si>
    <t>This test case is to verify that all the fixed amount values available on the selected card are individually displayed as buttons.</t>
  </si>
  <si>
    <t>User is directed to the Fixed denomination screen with the Denomination values as a buttons dispalyed in grid view on the right hand side of screen</t>
  </si>
  <si>
    <t>verify that all the fixed amount values available on the selected card are individually displayed as buttons.</t>
  </si>
  <si>
    <t>All the fixed amount values available on the selected card are individually displayed as buttons.</t>
  </si>
  <si>
    <t>KWA 40_TC-05</t>
  </si>
  <si>
    <t xml:space="preserve">Verify the functionality of fixed amount.
</t>
  </si>
  <si>
    <t>This test case is to verify that user is directed to the cart screen when he/she taps on any one of the fixed amount values.</t>
  </si>
  <si>
    <t>Tap on a suggestion that you know contains cards of more than 6 fixed denomination values.</t>
  </si>
  <si>
    <t>Tap on any one of the displayed fixed amount values</t>
  </si>
  <si>
    <t>User is directed to the cart screen.</t>
  </si>
  <si>
    <t>KWA 42_TC-01</t>
  </si>
  <si>
    <t>Kiosk\eGift
KWA-42</t>
  </si>
  <si>
    <t>As a Consumer, on each of the purchased cards displayed I should see a quanity displayed so that I am aware of what I am purchasing and can confirm.</t>
  </si>
  <si>
    <t>Verify content of cart screen of the KIOSK app to which user is directed from the fixed denomination screen.</t>
  </si>
  <si>
    <t>This test case is to verify that all UI components of the cart screen are visible and in place when the user is directed to the cart screen from the fixed denomination screen.</t>
  </si>
  <si>
    <t xml:space="preserve">Tap on the "Send a Card" button </t>
  </si>
  <si>
    <t>Tap on any of the denominations visible on Fixed denomination screen.</t>
  </si>
  <si>
    <t>Verify content of the Cart screen.</t>
  </si>
  <si>
    <t>cart screen of the Kiosk app should have 
1. An I&amp;I logo displayed on the left hand side of app header     
2.  Send A CARD card static image on the left hand side of the middle section 
3.  A "Go Back" button below the Send A CARD card static image
4. The selected card with a correct amount and quantity  should be visible .
5. A cart registry with the Brand, Denomination, Quantity and Line Total visible in the registry section
6. The total of the cart visible as "Today's total is" at the bottom right hand side corner of screen.
7. A Buy button visible below the "Today's total is".
8.  A Cancel button visible below the Buy button.</t>
  </si>
  <si>
    <t>KWA 42_TC-02</t>
  </si>
  <si>
    <t>Verify content of cart screen of the KIOSK app to which the user is directed from the Range page.</t>
  </si>
  <si>
    <t>This test case is to verify that all UI components of the cart screen are visible and in place when the user is directed to the cart screen from the Range page.</t>
  </si>
  <si>
    <t>Tap on a suggestion in the category list that you know contains sub-categories with cards of variable denomination.</t>
  </si>
  <si>
    <t>Tap on a suggestion that you know contains cards of variable denomination.</t>
  </si>
  <si>
    <t>User is directed to the Range page.</t>
  </si>
  <si>
    <t>Enter a denomination that lies between the min and max range of the card and tap on the nex button.</t>
  </si>
  <si>
    <t>Cart screen of the Kiosk app should have 
1. An I&amp;I logo displayed on the left hand side of app header     
2.  Send A CARD card static image on the left hand side of the middle section 
3.  A "Go Back" button below the Send A CARD card static image
4. The selected card with a correct amount and quantity should be visible.
5. A cart registry with the Brand, Denomination, Quantity and Line Total visible in the registry section
6. The total of the cart visible as "Today's total is" at the bottom right hand side corner of screen.
7. A Buy button visible below the "Today's total is".
8.  A Cancel button visible below the Buy button.</t>
  </si>
  <si>
    <t>Tap on a suggestion in the category list.</t>
  </si>
  <si>
    <t>Tap on any of the visible sub-category suggestions in the list.</t>
  </si>
  <si>
    <t xml:space="preserve">User is directed to the Fixed denomination screen or the range page based on the card selected by him on the search screen.  </t>
  </si>
  <si>
    <t>Tap on any of the fixed denomination suggestion or choose a denomination within the min max range based on the card you have chosen</t>
  </si>
  <si>
    <t>KWA 42_TC-04</t>
  </si>
  <si>
    <t>Verify the functionality of "go back" button on cart screen when user was directed to the cart from the Fixed denomination screen.</t>
  </si>
  <si>
    <t>This test case is to verify that the "go back" button redirects user to the fixed denomination screen when he/she taps on it.</t>
  </si>
  <si>
    <t>Tap on any of the denomination button displayed on the fixed denomination screen</t>
  </si>
  <si>
    <t>Tap on the "go back"</t>
  </si>
  <si>
    <t>User is redirected back to the Fixed denomination screen.</t>
  </si>
  <si>
    <t>KWA 42_TC-05</t>
  </si>
  <si>
    <t>Verify the functionality of "go back" button on cart screen when user was directed to the cart from the Range page.</t>
  </si>
  <si>
    <t>This test case is to verify that the "go back" button redirects user to the Range page when he/she taps on it.</t>
  </si>
  <si>
    <t>User is directed to the cart screen with a "Go Back" button displayed below the Send A CARD card static image</t>
  </si>
  <si>
    <t>User is redirected back to the Range screen.</t>
  </si>
  <si>
    <t>KWA 42_TC-06</t>
  </si>
  <si>
    <t>Verify that app prserves the last entered denomination on the Range page.</t>
  </si>
  <si>
    <t>This test case is to verify that the app shows the last entered denomination value as it was on the range page when user is redirected back to it.</t>
  </si>
  <si>
    <t>Enter a denomination that lies between or is equal to the min and max range of the card and tap on the next button.</t>
  </si>
  <si>
    <t>Verify the Denomination value entered by the user</t>
  </si>
  <si>
    <t>The denomination value displayed on range page should be exactly eqal to the value entered by the user before he/she was redirected to the cart screen.</t>
  </si>
  <si>
    <t>KWA 42_TC-07</t>
  </si>
  <si>
    <t>Verify that selected card is displayed on the cart screen (Variable range flow)</t>
  </si>
  <si>
    <t>This test case is to verify that the card selected by the user from the search suggestions is visible on the cart screen with the correct amount and quantity displayed on the card</t>
  </si>
  <si>
    <t>Verify that the selected card with all its details visible on the card is displayed on the cart screen.</t>
  </si>
  <si>
    <t xml:space="preserve">The selected card is displayed with a correct amount and quantity </t>
  </si>
  <si>
    <t>KWA 42_TC-08</t>
  </si>
  <si>
    <t>Verify that selected card is displayed on the cart screen (Fixed denomination flow)</t>
  </si>
  <si>
    <t>User is directed to the Fixed denomination screen.</t>
  </si>
  <si>
    <t>KWA 42_TC-09</t>
  </si>
  <si>
    <t>Verify that app allows user to add only one card at a time in the cart (Fixed denomination flow)</t>
  </si>
  <si>
    <t>This test case is to verify that user is allowed to add only one card at a time in the cart in the buy scan flow.</t>
  </si>
  <si>
    <t xml:space="preserve">User is directed to the cart screen with the selected card displayed and the correct amount and quantity visible on it. </t>
  </si>
  <si>
    <t xml:space="preserve">Tap on the go back button </t>
  </si>
  <si>
    <t>User is redirected to the Fixed denomination screen</t>
  </si>
  <si>
    <t>User is redirected to the search screen.</t>
  </si>
  <si>
    <t>Step 8</t>
  </si>
  <si>
    <t>Tap on a suggestion in the category list that you know contains sub-categories with cards of fixed denomination. (Make sure the chosen category is different from the one chosen in step 3)</t>
  </si>
  <si>
    <t>Step 9</t>
  </si>
  <si>
    <t>Step 10</t>
  </si>
  <si>
    <t>Step 11</t>
  </si>
  <si>
    <t>On the cart screen verify that existing card is replaced by the new card selected by user.</t>
  </si>
  <si>
    <t xml:space="preserve">Existing card is replaced by the new selected card and the correct amount and quantity visible on the card. </t>
  </si>
  <si>
    <t>KWA 42_TC-10</t>
  </si>
  <si>
    <t>Verify that app allows user to add only one card at a time in the cart (Variable Range flow)</t>
  </si>
  <si>
    <t>User is redirected to the Range page</t>
  </si>
  <si>
    <t>Tap on a suggestion in the category list that you know contains sub-categories with cards of variable. (Make sure the chosen category is different from the one chosen in step 3)</t>
  </si>
  <si>
    <t>Tap on a suggestion that you know contains cards of variable range.</t>
  </si>
  <si>
    <t>Verify value of "Today's total is" field on the cart screen to which the user is directed from the Range page.</t>
  </si>
  <si>
    <t>This test case is to verify that value of "Today's total is" field should be equal to the denomination value entered by the user on Range page and the Line total visible in the registery section of cart screen.</t>
  </si>
  <si>
    <t>Verify value of the "today's total is " field</t>
  </si>
  <si>
    <t>Value of the "today's total is " field should be equal to the range entered by the user on the Range page and the line total displayed in the cart registery section.</t>
  </si>
  <si>
    <t>Verify value of "Today's total is" field on the cart screen to which the user is directed from the Fixed denomination screen.</t>
  </si>
  <si>
    <t>This test case is to verify that value of "Today's total is" field should be equal to the denomination value selected by the user on Fixed denomination screen and the Line total visible in the registery section of cart screen.</t>
  </si>
  <si>
    <t>Tap on a suggestion in the category list that you know contains sub-categories with cards of Fixed denomination.</t>
  </si>
  <si>
    <t>Tap on a suggestion that you know contains cards of Fixed denomination.</t>
  </si>
  <si>
    <t>Value of the "today's total is " field should be equal to the denomination value selected by user on the Fixed denomination screen and the line total displayed in the cart registery section.</t>
  </si>
  <si>
    <t>Kiosk\eGift
KWA-43</t>
  </si>
  <si>
    <t xml:space="preserve">As a Consumer, I should use the BUY button to move forward in the purchase path or a cancel button, so that I can checkout or abandon the cart. </t>
  </si>
  <si>
    <t>Verify the functionality of Buy button on cart screen when there is a card added in the cart (Fixed denomination Flow)</t>
  </si>
  <si>
    <t>This test case is to verify that app directs user to the tender screen if there is card added in the cart</t>
  </si>
  <si>
    <t>User is directed to the cart screen with the select card, registery with correct info visible to the user</t>
  </si>
  <si>
    <t>Tap on the buy button.</t>
  </si>
  <si>
    <t>User is directed to the tender screen.</t>
  </si>
  <si>
    <t>Verify the functionality of Buy button on cart screen when there is a card added in the cart (variable range Flow)</t>
  </si>
  <si>
    <t>Verify the functionality of Cancel button on cart screen(Fixed denomination Flow)</t>
  </si>
  <si>
    <t>This test case is to verify that app flushes all the transaction info and directs user to the home screen when he/she taps on the cancel button.</t>
  </si>
  <si>
    <t>Tap on the cancel button.</t>
  </si>
  <si>
    <t>Data pertaining to the transaction is flushed and user is redirected to the Home screen.</t>
  </si>
  <si>
    <t>Verify the functionality of Cancel button on cart screen (variable range Flow)</t>
  </si>
  <si>
    <t>Kiosk\eGift
KWA-44</t>
  </si>
  <si>
    <t>Verify content of tender screen of the KIOSK app</t>
  </si>
  <si>
    <t>This test case is to verify that all UI components of the tender screen are visible to the user.</t>
  </si>
  <si>
    <t>User is redirected to the cart screen.</t>
  </si>
  <si>
    <t>Tap on the buy button on the cart screen</t>
  </si>
  <si>
    <t>Verify content of the tender screen</t>
  </si>
  <si>
    <t>Tender screen of the Kiosk app should have 
1. An I&amp;I logo displayed on the left hand side of app header     
2. "Please Select a Method of Payment" label should be displayed above the Payment option Grid
3.  BUY A CARD static image on the left hand side of the middle section
4. "Today's Total is &lt;$&gt;" field displayed below the Buy a card static image.
5. A Go Back button displayed below the  "Today's Total is &lt;$&gt;" field.
6.  Credit Card, Cash,  Debit Card,  Mobile Wallet buttons as grid view on the right hand side of screen
7. Payment icon (Visa, Master Card, American Express, Pay Pal, Google Wallet and Apple Pay) at the footer of screen</t>
  </si>
  <si>
    <t>Verify the functionality of app logo button on the tender screen.</t>
  </si>
  <si>
    <t>This test case is to verify that the logo button flushes all the transaction data and redirects user to the Home screen when he/she taps on it.</t>
  </si>
  <si>
    <t>Tap on the app logo button displayed on the app header.</t>
  </si>
  <si>
    <t>All data pertaining to the transaction is flushed and user is redirected to the home screen.</t>
  </si>
  <si>
    <t>Verify the value of cart total on tender screen</t>
  </si>
  <si>
    <t>This test case is to verify that value of cart total on tender screen matches the value of "Today's total is" field of cart screen</t>
  </si>
  <si>
    <t>Value of cart total on tender screen should match the value of "Today's total is" field of cart screen</t>
  </si>
  <si>
    <t>Kiosk\eGift
KWA-45</t>
  </si>
  <si>
    <t>This test case is to verify that all UI components of the credit cards screen are visible to the user.</t>
  </si>
  <si>
    <t>Tap on the credit card button.</t>
  </si>
  <si>
    <t>User is directed to the credit card screen</t>
  </si>
  <si>
    <t>Verify content of the credit card screen</t>
  </si>
  <si>
    <t>Credit card screen of the Kiosk app should have 
1. An I&amp;I logo displayed on the left hand side of app header     
2.  BUY A CARD card static image on the left hand side of the middle section
3. "Today's Total is &lt;$&gt;" field displayed below the Buy a card static image.
4. A Go Back button displayed below the  "Today's Total is &lt;$&gt;" field.
5.  Credit Card instruction prompt placeholer at the center of screen.
6. Payment icon (Visa, Master Card, American Express) at the footer of screen
7. Placeholders to show Status line at the right hand side corner of screen
8. Post Messaging Status placeholders below the Status line placeholders</t>
  </si>
  <si>
    <t>On the Tender screen Tap on the credit card button.</t>
  </si>
  <si>
    <t>App flushes all the transaction data and redirects user to the Home screen when he/she taps on it.</t>
  </si>
  <si>
    <t>This test case is to verify that the go back button redirects user to the Tender screen when he/she taps on it.</t>
  </si>
  <si>
    <t>On the Credit card screen Tap on the go back button.</t>
  </si>
  <si>
    <t>User is redirected to the tender screen</t>
  </si>
  <si>
    <t>This test case is to verify that value of cart total on credit card screen matches the cart total value on Tender screen</t>
  </si>
  <si>
    <t>User is redirected to the credit card screen</t>
  </si>
  <si>
    <t>Verify the cart value on the credit card screen</t>
  </si>
  <si>
    <t>Cart total on credit card screen should match the cart total value on Tender screen</t>
  </si>
  <si>
    <t>Kiosk\Scan
KWA-25</t>
  </si>
  <si>
    <t>As a Consumer, I should see a cart page if the denomination is set or a range page depending upon the data base dsitinction that allows me to select from a pre determined set of load denominiations from the KMP, so that you can determine how much to load on the card followed by a NEXT button to move forward </t>
  </si>
  <si>
    <t>Verify content of Range page of the KIOSK app</t>
  </si>
  <si>
    <t>This test case is to verify that all UI components of the Range page are visible to the user.</t>
  </si>
  <si>
    <t>On the Search/Scan Screen Tap on the Scan button</t>
  </si>
  <si>
    <t>Scan a physical card that is of a variable denomination range</t>
  </si>
  <si>
    <t>User is redirected to the range page</t>
  </si>
  <si>
    <t>Verify the UI of Range page</t>
  </si>
  <si>
    <t>Range page of the Kiosk app should have 
1. An I&amp;I logo displayed on the left hand side of app header     
2.  BUY A CARD card static image on the left hand side of the middle section
3. "Go back" button below the BUY A CARD card static image
4. The available Min/Max range of card displayed at the center 
5.  A num pad displayed below the Min/Max label.
6. Place holder to show product/card image on the right hand side corner with $0 as initial value visible on it
7. A next button below the product image.</t>
  </si>
  <si>
    <t>Kiosk\Scan
KWA-42</t>
  </si>
  <si>
    <t>Verify the functionality of app logo button on the range page.</t>
  </si>
  <si>
    <t>Tap on the logo button on range page</t>
  </si>
  <si>
    <t>Verify the functionality of go back button on the range page.</t>
  </si>
  <si>
    <t>This test case is to verify that the go back button on range page redirects user to the search screen.</t>
  </si>
  <si>
    <t>User is redirected back to the scan Instruction prompt screen</t>
  </si>
  <si>
    <t>Verify that app highlights the mix/max label for value exceeding the max range.</t>
  </si>
  <si>
    <t>This test case is to verify that app highlights the mix/max label in red when user enters a value that exceeds the max range.</t>
  </si>
  <si>
    <t>Enter a value that exceeds the diplayed max range</t>
  </si>
  <si>
    <t>The entered value is displayed on the product image/placeholder</t>
  </si>
  <si>
    <t>Tap on the next button on range page</t>
  </si>
  <si>
    <t>The min/max label is highlighted in red to notify user that the entered value is not correct.</t>
  </si>
  <si>
    <t>Verify that app highlights the mix/max label for value below the min range.</t>
  </si>
  <si>
    <t>This test case is to verify that app highlights the mix/max label in red when user enters a value that is smaller than the visible min range.</t>
  </si>
  <si>
    <t>Enter a value that smaller than the diplayed min range</t>
  </si>
  <si>
    <t>Verify the functionality of the arrow button on num pad of range page.</t>
  </si>
  <si>
    <t>This test case is to verify that arrow button of num pad allows the user to remove a single digit from the value entered by the user.</t>
  </si>
  <si>
    <t>Enter a multi digit value using the num pad</t>
  </si>
  <si>
    <t>Tap on the arrow button of num pad</t>
  </si>
  <si>
    <t>The last digit is removed from the eneterd value visible on the product image.</t>
  </si>
  <si>
    <t>Verify the functionality of the cross button on num pad of range page.</t>
  </si>
  <si>
    <t>This test case is to verify that cross button of num pad allows the user to remove the complete value entered by the user at once.</t>
  </si>
  <si>
    <t>Tap on the cross button of num pad</t>
  </si>
  <si>
    <t>The complete value visible on the product image is removed at once and $0 should be visible on the produvt image.</t>
  </si>
  <si>
    <t>Verify the functionality of next button on the range page.</t>
  </si>
  <si>
    <t>This test case is to verify that next button on the range page redirects user to the cart screen when user taps on it.</t>
  </si>
  <si>
    <t>Enter a valid range using the num pad</t>
  </si>
  <si>
    <t>KWA36_SendButton</t>
  </si>
  <si>
    <t>KWA38_SearchScreen</t>
  </si>
  <si>
    <t>Choose a denomination within the min max range based on the card you have chosen and tab on next button</t>
  </si>
  <si>
    <t>Variable Amount Card Flow -Verify the value of cart total on credit card screen</t>
  </si>
  <si>
    <t>Variable Amount Card Flow -Verify the functionality of go back button on the credit card screen.</t>
  </si>
  <si>
    <t>Variable Amount Card Flow -Verify the functionality of app logo button on the credit card screen.</t>
  </si>
  <si>
    <t>Variable Amount Card Flow -Verify content of credit cards screen of the KIOSK app</t>
  </si>
  <si>
    <t>Tap on any of the fixed denomination suggestion based on the card you have chosen</t>
  </si>
  <si>
    <t>Fixed Amount Card Flow -Verify the value of cart total on tender screen</t>
  </si>
  <si>
    <t>Fixed Amount Card Flow -Verify content of credit cards screen of the KIOSK app</t>
  </si>
  <si>
    <t>Fixed Amount Card Flow -Verify the functionality of app logo button on the credit card screen.</t>
  </si>
  <si>
    <t>Fixed Amount Card Flow -Verify the functionality of go back button on the credit card screen.</t>
  </si>
  <si>
    <t>Fixed Amount Card Flow -Verify the value of cart total on credit card screen</t>
  </si>
  <si>
    <t>KWA 25_TC-01</t>
  </si>
  <si>
    <t>KWA 25_TC-02</t>
  </si>
  <si>
    <t>KWA 25_TC-03</t>
  </si>
  <si>
    <t>KWA 25_TC-04</t>
  </si>
  <si>
    <t>KWA 25_TC-05</t>
  </si>
  <si>
    <t>KWA 25_TC-06</t>
  </si>
  <si>
    <t>KWA 25_TC-07</t>
  </si>
  <si>
    <t>KWA 25_TC-08</t>
  </si>
  <si>
    <t>KWA42_eGiftCartScreen</t>
  </si>
  <si>
    <t>Verify the functionality of logo button on cart screen (Variable Range flow).</t>
  </si>
  <si>
    <t>This test case is to verify that the logo button redirects user to the Home screen when he/she taps on it. (Variable Range flow)</t>
  </si>
  <si>
    <t>Enter a denomination that lies between the min and max range of the card and tap on the next button.</t>
  </si>
  <si>
    <t>Verify the functionality of logo button on cart screen.(Fixed Denomination)</t>
  </si>
  <si>
    <t>This test case is to verify that the logo button redirects user to the Home screen when he/she taps on it. (Fixed Denomination)</t>
  </si>
  <si>
    <t>KWA37_egiftPickup</t>
  </si>
  <si>
    <t>KWA39_SearchPerimeters</t>
  </si>
  <si>
    <t>KWA40_FixedDenominationPage</t>
  </si>
  <si>
    <t>KWA 42_TC-03</t>
  </si>
  <si>
    <t>KWA 42_TC-13</t>
  </si>
  <si>
    <t>KWA 42_TC-11</t>
  </si>
  <si>
    <t>KWA 42_TC-12</t>
  </si>
  <si>
    <t>KWA 43_TC-01</t>
  </si>
  <si>
    <t>KWA 43_TC-02</t>
  </si>
  <si>
    <t>KWA 43_TC-03</t>
  </si>
  <si>
    <t>KWA 43_TC-04</t>
  </si>
  <si>
    <t>KWA43_BuyCancelButton</t>
  </si>
  <si>
    <t>KWA 44_TC-01</t>
  </si>
  <si>
    <t>KWA 44_TC-02</t>
  </si>
  <si>
    <t>KWA44_TenderScreen</t>
  </si>
  <si>
    <t>KWA 44_TC-03</t>
  </si>
  <si>
    <t>Verify the functionality of Go Back button on the tender screen.</t>
  </si>
  <si>
    <t>This test case is to verify that the go back button redirects user to the Cart screen when he/she taps on it.</t>
  </si>
  <si>
    <t>Tap on the Go Back button on the Tender screen</t>
  </si>
  <si>
    <t>User is redirected back to the cart screen</t>
  </si>
  <si>
    <t>KWA 44_TC-04</t>
  </si>
  <si>
    <t>KWA 44_TC-05</t>
  </si>
  <si>
    <t>Verify the functionality of Credit Card Navigation on the tender screen.</t>
  </si>
  <si>
    <t>This test case is to verify that the Credit Card  button direct user to the Credit Card screen when he/she taps on it.</t>
  </si>
  <si>
    <t>Tap on the Credit Card button on the Tender screen</t>
  </si>
  <si>
    <t>User is directed to the Credit Card screen.</t>
  </si>
  <si>
    <t>KWA 44_TC-06</t>
  </si>
  <si>
    <t>Verify the functionality of Debit Card Navigation on the tender screen.</t>
  </si>
  <si>
    <t>This test case is to verify that the Debit Card  button direct user to the Debit Card screen when he/she taps on it.</t>
  </si>
  <si>
    <t>Tap on the Debit Card button on the Tender screen</t>
  </si>
  <si>
    <t>User is directed to the Debit Card screen.</t>
  </si>
  <si>
    <t>KWA 44_TC-07</t>
  </si>
  <si>
    <t>Verify the functionality of Cash payment Navigation on the tender screen.</t>
  </si>
  <si>
    <t>This test case is to verify that the Cash payment button direct user to the Cash screen when he/she taps on it.</t>
  </si>
  <si>
    <t>Tap on the Cash button on the Tender screen</t>
  </si>
  <si>
    <t>User is directed to the Cash screen.</t>
  </si>
  <si>
    <t>KWA 44_TC-08</t>
  </si>
  <si>
    <t>Verify the functionality of Mobile Wallet Navigation on the tender screen.</t>
  </si>
  <si>
    <t>This test case is to verify that the Mobile Wallet button direct user to the Mobile Wallet screen when he/she taps on it.</t>
  </si>
  <si>
    <t>Tap on the Mobile Wallet button on the Tender screen</t>
  </si>
  <si>
    <t>User is directed to the Mobile Wallet screen.</t>
  </si>
  <si>
    <t>KWA45_CreditCardScreen</t>
  </si>
  <si>
    <t>KWA25_DenominationPage</t>
  </si>
  <si>
    <t>Sprint 1</t>
  </si>
  <si>
    <t>Sprint</t>
  </si>
  <si>
    <t>Sprint 2</t>
  </si>
  <si>
    <t>Sprint 3 - Automation Test Cases</t>
  </si>
  <si>
    <t>Sprint1_KWA08_TC01_HomeScreenUI</t>
  </si>
  <si>
    <t>Sprint1_KWA08_TC02_BuyCardButtonNavigation</t>
  </si>
  <si>
    <t>Sprint1_KWA09_TC03_ScanButtonNavigation</t>
  </si>
  <si>
    <t>Sprint1_KWA10_TC01_ScanPromptScreenUI</t>
  </si>
  <si>
    <t>Sprint1_KWA10_TC02_CancelButtonNavigation</t>
  </si>
  <si>
    <t>Sprint1_KWA10_TC03_GoBackButtonNavigation</t>
  </si>
  <si>
    <t>Sprint1_KWA10_TC04_BuyButtonNavigation</t>
  </si>
  <si>
    <t>Sprint1_KWA10_TC05_AppLogoNavigation</t>
  </si>
  <si>
    <t>Sprint1_KWA11_TC01_ScanCardUI</t>
  </si>
  <si>
    <t>Sprint1_KWA11_TC02_BuyButtonfunctionality</t>
  </si>
  <si>
    <t>Sprint1_KWA11_TC03_AppLogoNavigation</t>
  </si>
  <si>
    <t>Sprint1_KWA12_TC02_AddSameBrandDiffDenominationCard</t>
  </si>
  <si>
    <t>Sprint1_KWA12_TC03_ScrollFunctionality</t>
  </si>
  <si>
    <t>Sprint1_KWA09_TC02_AppLogoNavigation</t>
  </si>
  <si>
    <t>Sprint1_KWA12_TC01_AddSameBrandDenominationCard</t>
  </si>
  <si>
    <t>Sprint1_KWA13_TC02_RemoveCardForDiffBrandDenomination</t>
  </si>
  <si>
    <t>Sprint1_KWA13_TC03_RemoveAllAddedCard</t>
  </si>
  <si>
    <t>Sprint1_KWA14_TC01_BuyButtonFunctionality</t>
  </si>
  <si>
    <t>Sprint1_KWA14_TC02_BuyButtonFunctionalityAfterRemoveAllAddedCard</t>
  </si>
  <si>
    <t>Sprint1_KWA14_TC03_CancelButtonFunctionality</t>
  </si>
  <si>
    <t>Sprint1_KWA15_TC01_TenderScreenUI</t>
  </si>
  <si>
    <t>Sprint1_KWA15_TC02_TodayTotalValidationOnTenderScreen</t>
  </si>
  <si>
    <t>Sprint1_KWA15_TC03_GoBackFunctionalityOnTenderScreen</t>
  </si>
  <si>
    <t>Sprint1_KWA15_TC04_AppLogoNavigation</t>
  </si>
  <si>
    <t>Sprint1_KWA16_TC01_CreditCardScreenUI</t>
  </si>
  <si>
    <t>Sprint1_KWA16_TC02_TodayTotalOnCreditScreen</t>
  </si>
  <si>
    <t>Sprint1_KWA16_TC03_GoBackFunctionalityCreditCard</t>
  </si>
  <si>
    <t>Sprint1_KWA16_TC04_AppLogoNavigation</t>
  </si>
  <si>
    <t>Sprint1_KWA17_TC01_DebitCardScreenUI</t>
  </si>
  <si>
    <t>Sprint1_KWA17_TC02_TodayTotalOnDebitScreen</t>
  </si>
  <si>
    <t>Sprint1_KWA17_TC03_GoBackFunctionalityDebitCard</t>
  </si>
  <si>
    <t>Sprint1_KWA17_TC04_AppLogoNavigation</t>
  </si>
  <si>
    <t>Sprint1_KWA18_TC01_MobileWalletScreenUI</t>
  </si>
  <si>
    <t>Sprint1_KWA18_TC02_TodayTotalOnMobileWalletScreen</t>
  </si>
  <si>
    <t>Sprint1_KWA18_TC03_GoBackFunctionalityMobileWallet</t>
  </si>
  <si>
    <t>Sprint1_KWA18_TC04_AppLogoNavigation</t>
  </si>
  <si>
    <t>Sprint2_KWA37_TC02_EmailButtonNavigation</t>
  </si>
  <si>
    <t>Sprint2_KWA37_TC03_KioskPickupButtonNavigation</t>
  </si>
  <si>
    <t>Sprint2_KWA37_TC04_AppLogoNavigation</t>
  </si>
  <si>
    <t>Sprint2_KWA37_TC05_PathDefinitionValidation</t>
  </si>
  <si>
    <t>Sprint2_KWA38_TC01_SearchScreenUI</t>
  </si>
  <si>
    <t>Sprint2_KWA38_TC02_ValidationOfDefaultSuggestionList</t>
  </si>
  <si>
    <t>Sprint2_KWA38_TC03_AppLogoNavigation</t>
  </si>
  <si>
    <t>Sprint2_KWA38_TC04_GoBackFunctionalitySearchScreen</t>
  </si>
  <si>
    <t>Sprint2_KWA38_TC09_FunctionalityOfCategoryButtonAfterStoreName</t>
  </si>
  <si>
    <t>Sprint2_KWA38_TC11_FunctionalitySubCategoryCard</t>
  </si>
  <si>
    <t>Sprint2_KWA39_TC01_ScrollFunctionalityForCategory</t>
  </si>
  <si>
    <t>Sprint2_KWA39_TC02_ScrollFunctionalityForStoreName</t>
  </si>
  <si>
    <t>Sprint2_KWA39_TC03_ScrollFunctionalityForBrand</t>
  </si>
  <si>
    <t>Sprint2_KWA39_TC04_SortingFunctionalaityForStoreName</t>
  </si>
  <si>
    <t>Sprint2_KWA39_TC05_SortingFunctionalaityForBrand</t>
  </si>
  <si>
    <t>Sprint2_KWA39_TC06_SortingFunctionalaityForCategory</t>
  </si>
  <si>
    <t>Sprint2_KWA37_TC01_eGiftPickupScreenUI</t>
  </si>
  <si>
    <t>Sprint2_KWA40_TC01_FixedDenominationPageUI</t>
  </si>
  <si>
    <t>Sprint2_KWA40_TC02_AppLogoNavigation</t>
  </si>
  <si>
    <t>Sprint2_KWA40_TC03_GoBackButtonFunctionality</t>
  </si>
  <si>
    <t>Sprint2_KWA40_TC04_FixedAmountValidationOnAvialableCards</t>
  </si>
  <si>
    <t>Sprint2_KWA40_TC05_FixedAmountNavigation</t>
  </si>
  <si>
    <t>Sprint2_KWA42_TC01_eGiftCartUI_FixedDenomination</t>
  </si>
  <si>
    <t>Sprint2_KWA42_TC02_eGiftCartUI_VariableDenomination</t>
  </si>
  <si>
    <t>Sprint2_KWA42_TC03_AppLogoNavigation_FixedDenomination</t>
  </si>
  <si>
    <t>Sprint2_KWA42_TC04_GoBackFunctionality_FixedDenomination</t>
  </si>
  <si>
    <t>Sprint2_KWA42_TC05_GoBackFunctionality_VariableDenomination</t>
  </si>
  <si>
    <t>Sprint2_KWA42_TC06_GoBackPreserveAmount_VariableDenomination</t>
  </si>
  <si>
    <t>Sprint2_KWA42_TC07_VerifyCartDetails_VariableDenomination</t>
  </si>
  <si>
    <t>Sprint2_KWA42_TC08_VerifyCartDetails_FixedDenomination</t>
  </si>
  <si>
    <t>Sprint2_KWA42_TC09_VerifyUserAddOnlyOneCardToCart_FixedDenomination</t>
  </si>
  <si>
    <t>Sprint2_KWA42_TC10_VerifyUserAddOnlyOneCardToCart_VariableDenomination</t>
  </si>
  <si>
    <t>Sprint2_KWA42_TC11_VerifyTodaysTotal_VariableDenomination</t>
  </si>
  <si>
    <t>Sprint2_KWA42_TC12_VerifyTodaysTotal_FixedDenomination</t>
  </si>
  <si>
    <t>Sprint2_KWA43_TC01_BuyButtonFunctionality_FixedDenomination</t>
  </si>
  <si>
    <t>Sprint2_KWA43_TC02_BuyButtonFunctionality_VariableDenomination</t>
  </si>
  <si>
    <t>Sprint2_KWA43_TC03_CancelButtonFunctionality_FixedDenomination</t>
  </si>
  <si>
    <t>Sprint2_KWA43_TC04_CancelButtonFunctionality_VariableDenomination</t>
  </si>
  <si>
    <t>Sprint2_KWA44_TC01_TenderScreenUI</t>
  </si>
  <si>
    <t>Sprint2_KWA44_TC02_AppLogoNavigation</t>
  </si>
  <si>
    <t>Sprint2_KWA44_TC03_GoBackFunctionalityOnTenderScreen</t>
  </si>
  <si>
    <t>Sprint2_KWA44_TC04_TodayTotalValidationOnTenderScreen</t>
  </si>
  <si>
    <t>Sprint2_KWA44_TC05_CreditCardNavigation</t>
  </si>
  <si>
    <t>Sprint2_KWA44_TC06_DebitCardNavigation</t>
  </si>
  <si>
    <t>Sprint2_KWA44_TC07_CashNavigation</t>
  </si>
  <si>
    <t>Sprint2_KWA44_TC08_MobileWalletNavigation</t>
  </si>
  <si>
    <t>Sprint2_KWA45_TC01_CreditCardScreenUI</t>
  </si>
  <si>
    <t>Sprint2_KWA45_TC02_AppLogoNavigation</t>
  </si>
  <si>
    <t>Sprint2_KWA45_TC03_GoBackFunctionalityCreditCard</t>
  </si>
  <si>
    <t>Sprint2_KWA45_TC04_TodayTotalOnCreditScreen</t>
  </si>
  <si>
    <t>Sprint2_KWA45_TC05_VariableAmountCard_CreditCardScreenUI</t>
  </si>
  <si>
    <t>Sprint2_KWA45_TC06_VariableAmountCard_AppLogoNavigation</t>
  </si>
  <si>
    <t>Sprint2_KWA45_TC07_VariableAmountCard_GoBackFunctionalityCreditCard</t>
  </si>
  <si>
    <t>Sprint2_KWA45_TC08_VariableAmountCard_TodayTotalOnCreditScreen</t>
  </si>
  <si>
    <t>Sprint2_KWA25_TC01_DenominationPageUI</t>
  </si>
  <si>
    <t>Sprint2_KWA25_TC02_AppLogoNavigation</t>
  </si>
  <si>
    <t>Sprint2_KWA25_TC03_GoBackFunctionalityOnDenominationPage</t>
  </si>
  <si>
    <t>Sprint2_KWA25_TC04_MaxValueValidationOnDenominationPage</t>
  </si>
  <si>
    <t>Sprint2_KWA25_TC05_MinValueValidationOnDenominationPage</t>
  </si>
  <si>
    <t>Sprint2_KWA25_TC06_ArrowButtonFunctionalityOnDenominationPage</t>
  </si>
  <si>
    <t>Sprint2_KWA25_TC07_CrossButtonFunctionalityOnDenominationPage</t>
  </si>
  <si>
    <t>Sprint2_KWA25_TC08_NextButtonFunctionalityOnDenominationPage</t>
  </si>
  <si>
    <t>Sprint1_KWA09_TC01_SearchScanScreenUI</t>
  </si>
  <si>
    <t>Sprint1_KWA13_TC01_RemoveCardOfSameBrandDenomination</t>
  </si>
  <si>
    <t>Sprint2_KWA36_TC01_SendCardButtonFunctionality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</si>
</sst>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26" x14ac:knownFonts="1">
    <font>
      <sz val="11"/>
      <color theme="1"/>
      <name val="Calibri"/>
      <family val="2"/>
      <scheme val="minor"/>
    </font>
    <font>
      <u/>
      <sz val="10"/>
      <color indexed="12"/>
      <name val="Arial"/>
      <family val="2"/>
    </font>
    <font>
      <sz val="10"/>
      <name val="Arial"/>
      <family val="2"/>
    </font>
    <font>
      <sz val="10"/>
      <name val="Verdana"/>
      <family val="2"/>
    </font>
    <font>
      <b/>
      <sz val="10"/>
      <name val="Verdana"/>
      <family val="2"/>
    </font>
    <font>
      <b/>
      <sz val="10"/>
      <color indexed="8"/>
      <name val="Verdana"/>
      <family val="2"/>
    </font>
    <font>
      <sz val="10"/>
      <color indexed="8"/>
      <name val="Verdana"/>
      <family val="2"/>
    </font>
    <font>
      <b/>
      <sz val="14"/>
      <name val="Verdana"/>
      <family val="2"/>
    </font>
    <font>
      <sz val="10"/>
      <color indexed="10"/>
      <name val="Verdana"/>
      <family val="2"/>
    </font>
    <font>
      <b/>
      <sz val="22"/>
      <color indexed="8"/>
      <name val="Verdana"/>
      <family val="2"/>
    </font>
    <font>
      <b/>
      <u/>
      <sz val="10"/>
      <color indexed="8"/>
      <name val="Verdana"/>
      <family val="2"/>
    </font>
    <font>
      <sz val="8"/>
      <name val="Calibri"/>
      <family val="2"/>
    </font>
    <font>
      <sz val="11"/>
      <color indexed="8"/>
      <name val="Calibri"/>
      <family val="2"/>
    </font>
    <font>
      <u/>
      <sz val="11"/>
      <color theme="10"/>
      <name val="Calibri"/>
      <family val="2"/>
    </font>
    <font>
      <sz val="11"/>
      <name val="Calibri"/>
      <family val="2"/>
    </font>
    <font>
      <b/>
      <sz val="10"/>
      <color indexed="9"/>
      <name val="Arial"/>
      <family val="2"/>
    </font>
    <font>
      <b/>
      <sz val="28"/>
      <color indexed="8"/>
      <name val="Calibri"/>
      <family val="2"/>
    </font>
    <font>
      <b/>
      <sz val="12"/>
      <name val="Arial"/>
      <family val="2"/>
    </font>
    <font>
      <b/>
      <sz val="11"/>
      <color theme="1"/>
      <name val="Calibri"/>
      <family val="2"/>
      <scheme val="minor"/>
    </font>
    <font>
      <sz val="8"/>
      <name val="Arial"/>
      <family val="2"/>
    </font>
    <font>
      <b/>
      <sz val="16"/>
      <name val="Arial"/>
      <family val="2"/>
    </font>
    <font>
      <sz val="10"/>
      <color theme="1"/>
      <name val="Cambria"/>
      <family val="1"/>
    </font>
    <font>
      <sz val="11"/>
      <color rgb="FF333333"/>
      <name val="Segoe UI"/>
      <family val="2"/>
    </font>
    <font>
      <b/>
      <sz val="18"/>
      <color theme="1"/>
      <name val="Calibri"/>
      <family val="2"/>
      <scheme val="minor"/>
    </font>
    <font>
      <b/>
      <sz val="24"/>
      <color theme="1"/>
      <name val="Calibri"/>
      <family val="2"/>
      <scheme val="minor"/>
    </font>
    <font>
      <sz val="11"/>
      <color rgb="FFFF0000"/>
      <name val="Calibri"/>
      <family val="2"/>
      <scheme val="minor"/>
    </font>
  </fonts>
  <fills count="1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60"/>
        <bgColor indexed="64"/>
      </patternFill>
    </fill>
    <fill>
      <patternFill patternType="solid">
        <fgColor indexed="55"/>
        <bgColor indexed="64"/>
      </patternFill>
    </fill>
    <fill>
      <patternFill patternType="solid">
        <fgColor indexed="16"/>
        <bgColor indexed="64"/>
      </patternFill>
    </fill>
    <fill>
      <patternFill patternType="solid">
        <fgColor indexed="49"/>
        <bgColor indexed="64"/>
      </patternFill>
    </fill>
    <fill>
      <patternFill patternType="solid">
        <fgColor theme="6" tint="0.59999389629810485"/>
        <bgColor indexed="64"/>
      </patternFill>
    </fill>
    <fill>
      <patternFill patternType="solid">
        <fgColor theme="0"/>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0000"/>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s>
  <cellStyleXfs count="10">
    <xf numFmtId="0" fontId="0" fillId="0" borderId="0"/>
    <xf numFmtId="44" fontId="2" fillId="0" borderId="0" applyFont="0" applyFill="0" applyBorder="0" applyAlignment="0" applyProtection="0"/>
    <xf numFmtId="44" fontId="2" fillId="0" borderId="0" applyFont="0" applyFill="0" applyBorder="0" applyAlignment="0" applyProtection="0"/>
    <xf numFmtId="0" fontId="1"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2" fillId="0" borderId="0"/>
    <xf numFmtId="0" fontId="2" fillId="0" borderId="0"/>
    <xf numFmtId="44" fontId="12" fillId="0" borderId="0" applyFont="0" applyFill="0" applyBorder="0" applyAlignment="0" applyProtection="0"/>
    <xf numFmtId="44" fontId="12" fillId="0" borderId="0" applyFont="0" applyFill="0" applyBorder="0" applyAlignment="0" applyProtection="0"/>
  </cellStyleXfs>
  <cellXfs count="282">
    <xf numFmtId="0" fontId="0" fillId="0" borderId="0" xfId="0"/>
    <xf numFmtId="0" fontId="0" fillId="2" borderId="0" xfId="0" applyFill="1" applyBorder="1" applyAlignment="1"/>
    <xf numFmtId="0" fontId="0" fillId="2" borderId="0" xfId="0" applyFill="1" applyAlignment="1"/>
    <xf numFmtId="0" fontId="1" fillId="2" borderId="0" xfId="3" applyFill="1" applyAlignment="1" applyProtection="1">
      <alignment vertical="top"/>
    </xf>
    <xf numFmtId="0" fontId="0" fillId="2" borderId="0" xfId="0" applyFill="1"/>
    <xf numFmtId="0" fontId="0" fillId="2" borderId="1" xfId="0" applyFill="1" applyBorder="1"/>
    <xf numFmtId="0" fontId="7" fillId="2" borderId="2" xfId="0" applyFont="1" applyFill="1" applyBorder="1" applyAlignment="1">
      <alignment vertical="center"/>
    </xf>
    <xf numFmtId="0" fontId="7" fillId="2" borderId="3" xfId="0" applyFont="1" applyFill="1" applyBorder="1" applyAlignment="1">
      <alignment vertical="center"/>
    </xf>
    <xf numFmtId="0" fontId="7" fillId="2" borderId="0" xfId="0" applyFont="1" applyFill="1" applyBorder="1" applyAlignment="1">
      <alignment vertical="center"/>
    </xf>
    <xf numFmtId="0" fontId="7" fillId="2" borderId="4" xfId="0" applyFont="1" applyFill="1" applyBorder="1" applyAlignment="1">
      <alignment vertical="center"/>
    </xf>
    <xf numFmtId="0" fontId="7" fillId="2" borderId="5" xfId="0" applyFont="1" applyFill="1" applyBorder="1" applyAlignment="1">
      <alignment vertical="center"/>
    </xf>
    <xf numFmtId="0" fontId="4" fillId="3" borderId="6" xfId="0" applyFont="1" applyFill="1" applyBorder="1" applyAlignment="1">
      <alignment horizontal="center" vertical="center" wrapText="1"/>
    </xf>
    <xf numFmtId="0" fontId="4" fillId="3" borderId="6" xfId="0" applyFont="1" applyFill="1" applyBorder="1" applyAlignment="1">
      <alignment horizontal="center" vertical="center"/>
    </xf>
    <xf numFmtId="164" fontId="3" fillId="0" borderId="7" xfId="0" applyNumberFormat="1" applyFont="1" applyBorder="1" applyAlignment="1">
      <alignment horizontal="center" vertical="center" wrapText="1"/>
    </xf>
    <xf numFmtId="15" fontId="3" fillId="0" borderId="8" xfId="0" applyNumberFormat="1" applyFont="1" applyBorder="1" applyAlignment="1">
      <alignment horizontal="center" vertical="center" wrapText="1"/>
    </xf>
    <xf numFmtId="0" fontId="3" fillId="2" borderId="5" xfId="0" applyFont="1" applyFill="1" applyBorder="1" applyAlignment="1"/>
    <xf numFmtId="0" fontId="4" fillId="3" borderId="9" xfId="6" applyFont="1" applyFill="1" applyBorder="1" applyAlignment="1">
      <alignment horizontal="center" vertical="center" wrapText="1"/>
    </xf>
    <xf numFmtId="0" fontId="8" fillId="2" borderId="0" xfId="3" applyFont="1" applyFill="1" applyAlignment="1" applyProtection="1"/>
    <xf numFmtId="0" fontId="3" fillId="2" borderId="0" xfId="7" applyFont="1" applyFill="1" applyAlignment="1"/>
    <xf numFmtId="0" fontId="3" fillId="2" borderId="0" xfId="6" applyFont="1" applyFill="1" applyAlignment="1">
      <alignment horizontal="center"/>
    </xf>
    <xf numFmtId="0" fontId="6" fillId="2" borderId="9" xfId="0" applyFont="1" applyFill="1" applyBorder="1" applyAlignment="1">
      <alignment horizontal="left" vertical="top" wrapText="1"/>
    </xf>
    <xf numFmtId="0" fontId="6" fillId="2" borderId="9" xfId="0" applyFont="1" applyFill="1" applyBorder="1" applyAlignment="1">
      <alignment horizontal="center"/>
    </xf>
    <xf numFmtId="0" fontId="6" fillId="2" borderId="0" xfId="0" applyFont="1" applyFill="1" applyBorder="1" applyAlignment="1"/>
    <xf numFmtId="0" fontId="6" fillId="2" borderId="0" xfId="0" applyFont="1" applyFill="1" applyAlignment="1"/>
    <xf numFmtId="0" fontId="4" fillId="3" borderId="7" xfId="6" applyFont="1" applyFill="1" applyBorder="1" applyAlignment="1">
      <alignment wrapText="1"/>
    </xf>
    <xf numFmtId="0" fontId="3" fillId="2" borderId="0" xfId="6" applyFont="1" applyFill="1" applyAlignment="1"/>
    <xf numFmtId="0" fontId="4" fillId="3" borderId="7" xfId="6" applyFont="1" applyFill="1" applyBorder="1" applyAlignment="1">
      <alignment horizontal="left" wrapText="1"/>
    </xf>
    <xf numFmtId="0" fontId="4" fillId="3" borderId="9" xfId="6" applyFont="1" applyFill="1" applyBorder="1" applyAlignment="1">
      <alignment horizontal="center" wrapText="1"/>
    </xf>
    <xf numFmtId="0" fontId="6" fillId="2" borderId="7" xfId="6" applyFont="1" applyFill="1" applyBorder="1" applyAlignment="1">
      <alignment wrapText="1"/>
    </xf>
    <xf numFmtId="0" fontId="6" fillId="2" borderId="9" xfId="6" applyFont="1" applyFill="1" applyBorder="1" applyAlignment="1">
      <alignment wrapText="1"/>
    </xf>
    <xf numFmtId="0" fontId="6" fillId="2" borderId="9" xfId="0" applyFont="1" applyFill="1" applyBorder="1" applyAlignment="1">
      <alignment horizontal="left" wrapText="1"/>
    </xf>
    <xf numFmtId="0" fontId="6" fillId="2" borderId="10" xfId="0" applyFont="1" applyFill="1" applyBorder="1" applyAlignment="1">
      <alignment horizontal="left" wrapText="1"/>
    </xf>
    <xf numFmtId="0" fontId="6" fillId="2" borderId="7" xfId="0" applyFont="1" applyFill="1" applyBorder="1" applyAlignment="1">
      <alignment horizontal="center"/>
    </xf>
    <xf numFmtId="0" fontId="6" fillId="2" borderId="10" xfId="0" applyFont="1" applyFill="1" applyBorder="1" applyAlignment="1">
      <alignment horizontal="center"/>
    </xf>
    <xf numFmtId="0" fontId="6" fillId="4" borderId="9" xfId="0" applyFont="1" applyFill="1" applyBorder="1" applyAlignment="1">
      <alignment horizontal="left" wrapText="1"/>
    </xf>
    <xf numFmtId="0" fontId="6" fillId="2" borderId="0" xfId="0" applyFont="1" applyFill="1" applyBorder="1" applyAlignment="1">
      <alignment vertical="center"/>
    </xf>
    <xf numFmtId="0" fontId="5" fillId="2" borderId="9" xfId="6" applyFont="1" applyFill="1" applyBorder="1" applyAlignment="1">
      <alignment horizontal="center" wrapText="1"/>
    </xf>
    <xf numFmtId="0" fontId="6" fillId="4" borderId="9" xfId="0" applyFont="1" applyFill="1" applyBorder="1" applyAlignment="1">
      <alignment wrapText="1"/>
    </xf>
    <xf numFmtId="0" fontId="1" fillId="2" borderId="11" xfId="3" applyFill="1" applyBorder="1" applyAlignment="1" applyProtection="1"/>
    <xf numFmtId="14" fontId="3" fillId="2" borderId="10" xfId="6" applyNumberFormat="1" applyFont="1" applyFill="1" applyBorder="1" applyAlignment="1">
      <alignment horizontal="center"/>
    </xf>
    <xf numFmtId="0" fontId="4" fillId="2" borderId="7" xfId="6" applyFont="1" applyFill="1" applyBorder="1" applyAlignment="1">
      <alignment wrapText="1"/>
    </xf>
    <xf numFmtId="0" fontId="4" fillId="3" borderId="7" xfId="6" applyFont="1" applyFill="1" applyBorder="1" applyAlignment="1">
      <alignment horizontal="left" vertical="top" wrapText="1"/>
    </xf>
    <xf numFmtId="0" fontId="4" fillId="3" borderId="7" xfId="6" applyFont="1" applyFill="1" applyBorder="1" applyAlignment="1">
      <alignment horizontal="center" vertical="center" wrapText="1"/>
    </xf>
    <xf numFmtId="0" fontId="4" fillId="3" borderId="7" xfId="6" applyFont="1" applyFill="1" applyBorder="1" applyAlignment="1">
      <alignment horizontal="center" wrapText="1"/>
    </xf>
    <xf numFmtId="0" fontId="6" fillId="4" borderId="7" xfId="0" applyFont="1" applyFill="1" applyBorder="1" applyAlignment="1">
      <alignment horizontal="center"/>
    </xf>
    <xf numFmtId="0" fontId="6" fillId="4" borderId="10" xfId="0" applyFont="1" applyFill="1" applyBorder="1" applyAlignment="1">
      <alignment horizontal="left" wrapText="1"/>
    </xf>
    <xf numFmtId="0" fontId="6" fillId="2" borderId="12" xfId="0" applyFont="1" applyFill="1" applyBorder="1" applyAlignment="1">
      <alignment horizontal="center"/>
    </xf>
    <xf numFmtId="0" fontId="6" fillId="2" borderId="13" xfId="0" applyFont="1" applyFill="1" applyBorder="1" applyAlignment="1">
      <alignment horizontal="left" wrapText="1"/>
    </xf>
    <xf numFmtId="0" fontId="6" fillId="2" borderId="14" xfId="0" applyFont="1" applyFill="1" applyBorder="1" applyAlignment="1">
      <alignment horizontal="left" wrapText="1"/>
    </xf>
    <xf numFmtId="0" fontId="6" fillId="2" borderId="9" xfId="0" applyFont="1" applyFill="1" applyBorder="1" applyAlignment="1">
      <alignment vertical="top" wrapText="1"/>
    </xf>
    <xf numFmtId="0" fontId="0" fillId="2" borderId="0" xfId="0" applyFill="1" applyAlignment="1">
      <alignment horizontal="center" vertical="center"/>
    </xf>
    <xf numFmtId="0" fontId="7" fillId="2" borderId="15" xfId="0" applyFont="1" applyFill="1" applyBorder="1" applyAlignment="1">
      <alignment horizontal="center" vertical="center"/>
    </xf>
    <xf numFmtId="0" fontId="7" fillId="2" borderId="16" xfId="0" applyFont="1" applyFill="1" applyBorder="1" applyAlignment="1">
      <alignment horizontal="center" vertical="center"/>
    </xf>
    <xf numFmtId="0" fontId="7" fillId="2" borderId="17" xfId="0" applyFont="1" applyFill="1" applyBorder="1" applyAlignment="1">
      <alignment horizontal="center" vertical="center"/>
    </xf>
    <xf numFmtId="0" fontId="3" fillId="2" borderId="5" xfId="0" applyFont="1" applyFill="1" applyBorder="1" applyAlignment="1">
      <alignment horizontal="center" vertical="center"/>
    </xf>
    <xf numFmtId="0" fontId="0" fillId="0" borderId="0" xfId="0" applyAlignment="1">
      <alignment horizontal="center" vertical="center"/>
    </xf>
    <xf numFmtId="0" fontId="12" fillId="2" borderId="0" xfId="0" applyFont="1" applyFill="1" applyAlignment="1"/>
    <xf numFmtId="164" fontId="3" fillId="0" borderId="19" xfId="0" applyNumberFormat="1" applyFont="1" applyBorder="1" applyAlignment="1">
      <alignment horizontal="center" vertical="center" wrapText="1"/>
    </xf>
    <xf numFmtId="15" fontId="3" fillId="0" borderId="20" xfId="0" applyNumberFormat="1" applyFont="1" applyBorder="1" applyAlignment="1">
      <alignment horizontal="center" vertical="center" wrapText="1"/>
    </xf>
    <xf numFmtId="0" fontId="3" fillId="2" borderId="21"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xf>
    <xf numFmtId="0" fontId="4" fillId="3" borderId="23"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0" fillId="2" borderId="9" xfId="0" applyFill="1" applyBorder="1"/>
    <xf numFmtId="0" fontId="0" fillId="2" borderId="0" xfId="0" applyFill="1"/>
    <xf numFmtId="0" fontId="0" fillId="2" borderId="9" xfId="0" applyFill="1" applyBorder="1" applyAlignment="1">
      <alignment horizontal="center" vertical="center"/>
    </xf>
    <xf numFmtId="0" fontId="14" fillId="2" borderId="0" xfId="0" applyFont="1" applyFill="1"/>
    <xf numFmtId="0" fontId="0" fillId="2" borderId="7" xfId="0" applyFill="1" applyBorder="1" applyAlignment="1">
      <alignment horizontal="center" vertical="center"/>
    </xf>
    <xf numFmtId="0" fontId="0" fillId="2" borderId="26" xfId="0" applyFill="1" applyBorder="1"/>
    <xf numFmtId="0" fontId="0" fillId="2" borderId="26" xfId="0" applyFill="1" applyBorder="1" applyAlignment="1">
      <alignment horizontal="center" vertical="center"/>
    </xf>
    <xf numFmtId="0" fontId="0" fillId="2" borderId="11" xfId="0" applyFill="1" applyBorder="1" applyAlignment="1">
      <alignment horizontal="center" vertical="center"/>
    </xf>
    <xf numFmtId="0" fontId="15" fillId="7" borderId="33" xfId="0" applyFont="1" applyFill="1" applyBorder="1" applyAlignment="1">
      <alignment horizontal="center" vertical="center"/>
    </xf>
    <xf numFmtId="0" fontId="15" fillId="7" borderId="33" xfId="0" applyFont="1" applyFill="1" applyBorder="1" applyAlignment="1">
      <alignment horizontal="center" vertical="center" wrapText="1"/>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0" fontId="0" fillId="2" borderId="2" xfId="0" applyFill="1" applyBorder="1"/>
    <xf numFmtId="0" fontId="0" fillId="2" borderId="15" xfId="0" applyFill="1" applyBorder="1"/>
    <xf numFmtId="0" fontId="0" fillId="2" borderId="3" xfId="0" applyFill="1" applyBorder="1"/>
    <xf numFmtId="0" fontId="15" fillId="7" borderId="37" xfId="0" applyFont="1" applyFill="1" applyBorder="1" applyAlignment="1">
      <alignment horizontal="center" vertical="center"/>
    </xf>
    <xf numFmtId="0" fontId="15" fillId="7" borderId="38" xfId="0" applyFont="1" applyFill="1" applyBorder="1" applyAlignment="1">
      <alignment horizontal="center" vertical="center"/>
    </xf>
    <xf numFmtId="0" fontId="0" fillId="2" borderId="16" xfId="0" applyFill="1" applyBorder="1"/>
    <xf numFmtId="0" fontId="17" fillId="2" borderId="11" xfId="0" applyFont="1" applyFill="1" applyBorder="1" applyAlignment="1">
      <alignment vertical="top"/>
    </xf>
    <xf numFmtId="0" fontId="17" fillId="2" borderId="18" xfId="0" applyFont="1" applyFill="1" applyBorder="1" applyAlignment="1">
      <alignment horizontal="center" vertical="top"/>
    </xf>
    <xf numFmtId="0" fontId="17" fillId="5" borderId="7" xfId="0" applyFont="1" applyFill="1" applyBorder="1" applyAlignment="1">
      <alignment vertical="top"/>
    </xf>
    <xf numFmtId="0" fontId="17" fillId="2" borderId="10" xfId="0" applyFont="1" applyFill="1" applyBorder="1" applyAlignment="1">
      <alignment horizontal="center" vertical="top"/>
    </xf>
    <xf numFmtId="0" fontId="17" fillId="2" borderId="7" xfId="0" applyFont="1" applyFill="1" applyBorder="1" applyAlignment="1">
      <alignment vertical="top"/>
    </xf>
    <xf numFmtId="0" fontId="17" fillId="5" borderId="10" xfId="0" applyFont="1" applyFill="1" applyBorder="1" applyAlignment="1">
      <alignment horizontal="center" vertical="top"/>
    </xf>
    <xf numFmtId="0" fontId="17" fillId="5" borderId="12" xfId="0" applyFont="1" applyFill="1" applyBorder="1" applyAlignment="1">
      <alignment vertical="top"/>
    </xf>
    <xf numFmtId="0" fontId="17" fillId="5" borderId="14" xfId="0" applyFont="1" applyFill="1" applyBorder="1" applyAlignment="1">
      <alignment horizontal="center" vertical="top"/>
    </xf>
    <xf numFmtId="0" fontId="15" fillId="7" borderId="39" xfId="0" applyFont="1" applyFill="1" applyBorder="1" applyAlignment="1">
      <alignment horizontal="center" vertical="center"/>
    </xf>
    <xf numFmtId="10" fontId="15" fillId="7" borderId="40" xfId="0" applyNumberFormat="1" applyFont="1" applyFill="1" applyBorder="1" applyAlignment="1">
      <alignment horizontal="center" vertical="center"/>
    </xf>
    <xf numFmtId="0" fontId="0" fillId="2" borderId="4" xfId="0" applyFill="1" applyBorder="1"/>
    <xf numFmtId="0" fontId="0" fillId="2" borderId="5" xfId="0" applyFill="1" applyBorder="1"/>
    <xf numFmtId="0" fontId="0" fillId="2" borderId="17" xfId="0" applyFill="1" applyBorder="1"/>
    <xf numFmtId="0" fontId="0" fillId="0" borderId="0" xfId="0" applyBorder="1" applyAlignment="1">
      <alignment horizontal="left"/>
    </xf>
    <xf numFmtId="0" fontId="0" fillId="0" borderId="0" xfId="0" applyNumberFormat="1" applyBorder="1"/>
    <xf numFmtId="0" fontId="0" fillId="0" borderId="0" xfId="0" applyNumberFormat="1"/>
    <xf numFmtId="0" fontId="1" fillId="0" borderId="0" xfId="3" applyAlignment="1" applyProtection="1"/>
    <xf numFmtId="0" fontId="0" fillId="0" borderId="0" xfId="0" applyAlignment="1">
      <alignment horizontal="left"/>
    </xf>
    <xf numFmtId="0" fontId="0" fillId="2" borderId="18" xfId="0" applyFill="1" applyBorder="1" applyAlignment="1">
      <alignment vertical="center"/>
    </xf>
    <xf numFmtId="0" fontId="18" fillId="0" borderId="0" xfId="0" applyFont="1" applyAlignment="1">
      <alignment vertical="top"/>
    </xf>
    <xf numFmtId="15" fontId="3" fillId="0" borderId="46" xfId="0" applyNumberFormat="1" applyFont="1" applyBorder="1" applyAlignment="1">
      <alignment horizontal="center" vertical="center" wrapText="1"/>
    </xf>
    <xf numFmtId="49" fontId="19" fillId="3" borderId="1" xfId="6" applyNumberFormat="1" applyFont="1" applyFill="1" applyBorder="1" applyAlignment="1">
      <alignment vertical="center"/>
    </xf>
    <xf numFmtId="49" fontId="19" fillId="3" borderId="44" xfId="6" applyNumberFormat="1" applyFont="1" applyFill="1" applyBorder="1" applyAlignment="1">
      <alignment vertical="center"/>
    </xf>
    <xf numFmtId="0" fontId="3" fillId="0" borderId="0" xfId="0" applyFont="1" applyBorder="1"/>
    <xf numFmtId="0" fontId="3" fillId="0" borderId="0" xfId="0" applyFont="1"/>
    <xf numFmtId="49" fontId="19" fillId="0" borderId="0" xfId="6" applyNumberFormat="1" applyFont="1" applyBorder="1" applyAlignment="1">
      <alignment vertical="center"/>
    </xf>
    <xf numFmtId="0" fontId="3" fillId="0" borderId="0" xfId="0" applyFont="1" applyFill="1"/>
    <xf numFmtId="49" fontId="19" fillId="0" borderId="0" xfId="6" applyNumberFormat="1" applyFont="1" applyBorder="1" applyAlignment="1">
      <alignment vertical="center" wrapText="1"/>
    </xf>
    <xf numFmtId="0" fontId="3" fillId="0" borderId="0" xfId="0" applyFont="1" applyBorder="1" applyAlignment="1">
      <alignment horizontal="center" vertical="center"/>
    </xf>
    <xf numFmtId="0" fontId="3" fillId="0" borderId="21" xfId="0" applyFont="1" applyBorder="1" applyAlignment="1">
      <alignment horizontal="center" vertical="center" wrapText="1"/>
    </xf>
    <xf numFmtId="0" fontId="1" fillId="2" borderId="6" xfId="3" applyFill="1" applyBorder="1" applyAlignment="1" applyProtection="1"/>
    <xf numFmtId="0" fontId="1" fillId="2" borderId="9" xfId="3" applyFill="1" applyBorder="1" applyAlignment="1" applyProtection="1">
      <alignment horizontal="center" vertical="center"/>
    </xf>
    <xf numFmtId="0" fontId="0" fillId="9" borderId="9" xfId="0" applyFont="1" applyFill="1" applyBorder="1" applyAlignment="1">
      <alignment vertical="top" wrapText="1"/>
    </xf>
    <xf numFmtId="0" fontId="0" fillId="9" borderId="9" xfId="0" applyFont="1" applyFill="1" applyBorder="1" applyAlignment="1">
      <alignment horizontal="left" vertical="top" wrapText="1"/>
    </xf>
    <xf numFmtId="0" fontId="3" fillId="0" borderId="9" xfId="0" applyFont="1" applyBorder="1" applyAlignment="1">
      <alignment wrapText="1"/>
    </xf>
    <xf numFmtId="0" fontId="3" fillId="0" borderId="21" xfId="0" applyFont="1" applyBorder="1" applyAlignment="1">
      <alignment horizontal="center" vertical="center" wrapText="1"/>
    </xf>
    <xf numFmtId="0" fontId="3" fillId="0" borderId="9" xfId="0" applyFont="1" applyBorder="1" applyAlignment="1">
      <alignment vertical="center" wrapText="1"/>
    </xf>
    <xf numFmtId="3" fontId="0" fillId="2" borderId="9" xfId="0" applyNumberFormat="1" applyFill="1" applyBorder="1"/>
    <xf numFmtId="0" fontId="0" fillId="2" borderId="9" xfId="0" applyFill="1" applyBorder="1" applyAlignment="1">
      <alignment wrapText="1"/>
    </xf>
    <xf numFmtId="0" fontId="0" fillId="2" borderId="26" xfId="0" applyFill="1" applyBorder="1" applyAlignment="1">
      <alignment wrapText="1"/>
    </xf>
    <xf numFmtId="0" fontId="1" fillId="0" borderId="21" xfId="3" applyBorder="1" applyAlignment="1" applyProtection="1">
      <alignment horizontal="center" vertical="center" wrapText="1"/>
    </xf>
    <xf numFmtId="0" fontId="0" fillId="0" borderId="9" xfId="0" applyBorder="1" applyAlignment="1">
      <alignment vertical="center" wrapText="1"/>
    </xf>
    <xf numFmtId="0" fontId="0" fillId="9" borderId="21" xfId="0" applyFont="1" applyFill="1" applyBorder="1" applyAlignment="1">
      <alignment horizontal="left" vertical="top" wrapText="1"/>
    </xf>
    <xf numFmtId="0" fontId="0" fillId="0" borderId="9" xfId="0" applyBorder="1" applyAlignment="1">
      <alignment vertical="top" wrapText="1"/>
    </xf>
    <xf numFmtId="0" fontId="4" fillId="0" borderId="9" xfId="3" applyFont="1" applyFill="1" applyBorder="1" applyAlignment="1" applyProtection="1">
      <alignment horizontal="center" vertical="center" wrapText="1"/>
    </xf>
    <xf numFmtId="0" fontId="0" fillId="9" borderId="42" xfId="0" applyFont="1" applyFill="1" applyBorder="1" applyAlignment="1">
      <alignment vertical="top" wrapText="1"/>
    </xf>
    <xf numFmtId="0" fontId="0" fillId="0" borderId="0" xfId="0" applyAlignment="1">
      <alignment wrapText="1"/>
    </xf>
    <xf numFmtId="0" fontId="0" fillId="0" borderId="0" xfId="0" applyAlignment="1">
      <alignment vertical="top" wrapText="1"/>
    </xf>
    <xf numFmtId="0" fontId="21" fillId="8" borderId="9" xfId="0" applyFont="1" applyFill="1" applyBorder="1" applyAlignment="1">
      <alignment horizontal="center" vertical="center" wrapText="1"/>
    </xf>
    <xf numFmtId="0" fontId="0" fillId="9" borderId="42" xfId="0" applyFont="1" applyFill="1" applyBorder="1" applyAlignment="1">
      <alignment horizontal="left" vertical="top" wrapText="1"/>
    </xf>
    <xf numFmtId="0" fontId="22" fillId="0" borderId="9" xfId="0" applyFont="1" applyBorder="1" applyAlignment="1">
      <alignment vertical="top" wrapText="1"/>
    </xf>
    <xf numFmtId="0" fontId="21" fillId="8" borderId="44" xfId="0" applyFont="1" applyFill="1" applyBorder="1" applyAlignment="1">
      <alignment horizontal="center" vertical="center" wrapText="1"/>
    </xf>
    <xf numFmtId="0" fontId="0" fillId="0" borderId="44" xfId="0" applyBorder="1" applyAlignment="1">
      <alignment vertical="top" wrapText="1"/>
    </xf>
    <xf numFmtId="0" fontId="21" fillId="8" borderId="8" xfId="0" applyFont="1" applyFill="1" applyBorder="1" applyAlignment="1">
      <alignment horizontal="center" vertical="center" wrapText="1"/>
    </xf>
    <xf numFmtId="0" fontId="0" fillId="0" borderId="8" xfId="0" applyBorder="1" applyAlignment="1">
      <alignment vertical="top" wrapText="1"/>
    </xf>
    <xf numFmtId="0" fontId="22" fillId="0" borderId="9" xfId="0" applyFont="1" applyBorder="1" applyAlignment="1">
      <alignment wrapText="1"/>
    </xf>
    <xf numFmtId="0" fontId="0" fillId="9" borderId="44" xfId="0" applyFont="1" applyFill="1" applyBorder="1" applyAlignment="1">
      <alignment vertical="top" wrapText="1"/>
    </xf>
    <xf numFmtId="0" fontId="0" fillId="9" borderId="8" xfId="0" applyFont="1" applyFill="1" applyBorder="1" applyAlignment="1">
      <alignment vertical="top" wrapText="1"/>
    </xf>
    <xf numFmtId="0" fontId="0" fillId="9" borderId="9" xfId="0" applyFont="1" applyFill="1" applyBorder="1" applyAlignment="1">
      <alignment vertical="top"/>
    </xf>
    <xf numFmtId="0" fontId="0" fillId="9" borderId="9" xfId="0" applyFont="1" applyFill="1" applyBorder="1"/>
    <xf numFmtId="0" fontId="0" fillId="9" borderId="9" xfId="0" applyFont="1" applyFill="1" applyBorder="1" applyAlignment="1">
      <alignment wrapText="1"/>
    </xf>
    <xf numFmtId="0" fontId="0" fillId="9" borderId="9" xfId="0" applyFill="1" applyBorder="1"/>
    <xf numFmtId="0" fontId="0" fillId="9" borderId="9" xfId="0" applyFill="1" applyBorder="1" applyAlignment="1">
      <alignment vertical="top" wrapText="1"/>
    </xf>
    <xf numFmtId="0" fontId="0" fillId="9" borderId="9" xfId="0" applyFill="1" applyBorder="1" applyAlignment="1">
      <alignment wrapText="1"/>
    </xf>
    <xf numFmtId="0" fontId="0" fillId="9" borderId="8" xfId="0" applyFill="1" applyBorder="1" applyAlignment="1">
      <alignment vertical="top" wrapText="1"/>
    </xf>
    <xf numFmtId="0" fontId="0" fillId="9" borderId="9" xfId="0" applyFill="1" applyBorder="1" applyAlignment="1">
      <alignment vertical="top"/>
    </xf>
    <xf numFmtId="0" fontId="0" fillId="9" borderId="8" xfId="0" applyFill="1" applyBorder="1" applyAlignment="1">
      <alignment wrapText="1"/>
    </xf>
    <xf numFmtId="0" fontId="0" fillId="9" borderId="44" xfId="0" applyFont="1" applyFill="1" applyBorder="1"/>
    <xf numFmtId="0" fontId="0" fillId="9" borderId="44" xfId="0" applyFill="1" applyBorder="1"/>
    <xf numFmtId="0" fontId="0" fillId="9" borderId="8" xfId="0" applyFont="1" applyFill="1" applyBorder="1"/>
    <xf numFmtId="0" fontId="0" fillId="9" borderId="8" xfId="0" applyFill="1" applyBorder="1"/>
    <xf numFmtId="0" fontId="21" fillId="8" borderId="0" xfId="0" applyFont="1" applyFill="1" applyBorder="1" applyAlignment="1">
      <alignment horizontal="center" vertical="center" wrapText="1"/>
    </xf>
    <xf numFmtId="0" fontId="0" fillId="0" borderId="0" xfId="0" applyBorder="1"/>
    <xf numFmtId="0" fontId="0" fillId="0" borderId="0" xfId="0" applyAlignment="1">
      <alignment vertical="top"/>
    </xf>
    <xf numFmtId="0" fontId="0" fillId="9" borderId="9" xfId="0" applyFont="1" applyFill="1" applyBorder="1" applyAlignment="1">
      <alignment horizontal="center" vertical="center" wrapText="1"/>
    </xf>
    <xf numFmtId="0" fontId="23" fillId="10" borderId="9" xfId="0" applyFont="1" applyFill="1" applyBorder="1" applyAlignment="1">
      <alignment horizontal="center" vertical="center" wrapText="1"/>
    </xf>
    <xf numFmtId="0" fontId="0" fillId="9" borderId="0" xfId="0" applyFill="1"/>
    <xf numFmtId="0" fontId="0" fillId="9" borderId="8" xfId="0" applyFont="1" applyFill="1" applyBorder="1" applyAlignment="1">
      <alignment wrapText="1"/>
    </xf>
    <xf numFmtId="0" fontId="0" fillId="0" borderId="44" xfId="0" applyFont="1" applyFill="1" applyBorder="1" applyAlignment="1">
      <alignment vertical="top" wrapText="1"/>
    </xf>
    <xf numFmtId="0" fontId="0" fillId="0" borderId="9" xfId="0" applyFont="1" applyFill="1" applyBorder="1" applyAlignment="1">
      <alignment wrapText="1"/>
    </xf>
    <xf numFmtId="0" fontId="0" fillId="0" borderId="8" xfId="0" applyFont="1" applyFill="1" applyBorder="1" applyAlignment="1">
      <alignment vertical="top" wrapText="1"/>
    </xf>
    <xf numFmtId="0" fontId="0" fillId="0" borderId="9" xfId="0" applyFont="1" applyFill="1" applyBorder="1" applyAlignment="1">
      <alignment vertical="top" wrapText="1"/>
    </xf>
    <xf numFmtId="0" fontId="0" fillId="0" borderId="9" xfId="0" applyFont="1" applyFill="1" applyBorder="1" applyAlignment="1">
      <alignment horizontal="left" vertical="top" wrapText="1"/>
    </xf>
    <xf numFmtId="0" fontId="0" fillId="0" borderId="0" xfId="0" applyFill="1"/>
    <xf numFmtId="0" fontId="0" fillId="0" borderId="9" xfId="0" applyFill="1" applyBorder="1"/>
    <xf numFmtId="0" fontId="0" fillId="0" borderId="9" xfId="0" applyFill="1" applyBorder="1" applyAlignment="1">
      <alignment vertical="top" wrapText="1"/>
    </xf>
    <xf numFmtId="0" fontId="0" fillId="0" borderId="8" xfId="0" applyFill="1" applyBorder="1" applyAlignment="1">
      <alignment vertical="top" wrapText="1"/>
    </xf>
    <xf numFmtId="0" fontId="0" fillId="0" borderId="9" xfId="0" applyFill="1" applyBorder="1" applyAlignment="1">
      <alignment vertical="top"/>
    </xf>
    <xf numFmtId="0" fontId="0" fillId="0" borderId="8" xfId="0" applyFill="1" applyBorder="1" applyAlignment="1">
      <alignment wrapText="1"/>
    </xf>
    <xf numFmtId="0" fontId="0" fillId="0" borderId="9" xfId="0" applyFill="1" applyBorder="1" applyAlignment="1">
      <alignment wrapText="1"/>
    </xf>
    <xf numFmtId="0" fontId="0" fillId="0" borderId="44" xfId="0" applyFill="1" applyBorder="1" applyAlignment="1">
      <alignment vertical="top" wrapText="1"/>
    </xf>
    <xf numFmtId="0" fontId="22" fillId="0" borderId="9" xfId="0" applyFont="1" applyFill="1" applyBorder="1" applyAlignment="1">
      <alignment wrapText="1"/>
    </xf>
    <xf numFmtId="0" fontId="0" fillId="0" borderId="9" xfId="0" applyBorder="1"/>
    <xf numFmtId="0" fontId="0" fillId="12" borderId="9" xfId="0" applyFill="1" applyBorder="1"/>
    <xf numFmtId="0" fontId="0" fillId="13" borderId="9" xfId="0" applyFont="1" applyFill="1" applyBorder="1"/>
    <xf numFmtId="0" fontId="0" fillId="13" borderId="9" xfId="0" applyFill="1" applyBorder="1"/>
    <xf numFmtId="0" fontId="25" fillId="9" borderId="9" xfId="0" applyFont="1" applyFill="1" applyBorder="1" applyAlignment="1">
      <alignment vertical="top" wrapText="1"/>
    </xf>
    <xf numFmtId="0" fontId="0" fillId="0" borderId="9" xfId="0" applyBorder="1" applyAlignment="1">
      <alignment wrapText="1"/>
    </xf>
    <xf numFmtId="0" fontId="0" fillId="0" borderId="9" xfId="0" applyFill="1" applyBorder="1" applyAlignment="1">
      <alignment horizontal="center" vertical="center"/>
    </xf>
    <xf numFmtId="0" fontId="0" fillId="0" borderId="9" xfId="0" applyFill="1" applyBorder="1" applyAlignment="1">
      <alignment horizontal="center" vertical="center" wrapText="1"/>
    </xf>
    <xf numFmtId="0" fontId="0" fillId="9" borderId="21" xfId="0" applyFont="1" applyFill="1" applyBorder="1" applyAlignment="1">
      <alignment horizontal="center" vertical="center" wrapText="1"/>
    </xf>
    <xf numFmtId="0" fontId="0" fillId="9" borderId="9"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9" borderId="9" xfId="0"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0" fillId="14" borderId="9" xfId="0" applyFont="1" applyFill="1" applyBorder="1" applyAlignment="1">
      <alignment vertical="top" wrapText="1"/>
    </xf>
    <xf numFmtId="0" fontId="0" fillId="14" borderId="9" xfId="0" applyFill="1" applyBorder="1" applyAlignment="1">
      <alignment horizontal="center" vertical="center"/>
    </xf>
    <xf numFmtId="0" fontId="0" fillId="14" borderId="9" xfId="0" applyFont="1" applyFill="1" applyBorder="1" applyAlignment="1">
      <alignment horizontal="left" vertical="top" wrapText="1"/>
    </xf>
    <xf numFmtId="0" fontId="0" fillId="14" borderId="9" xfId="0" applyFill="1" applyBorder="1"/>
    <xf numFmtId="0" fontId="0" fillId="14" borderId="0" xfId="0" applyFill="1"/>
    <xf numFmtId="0" fontId="0" fillId="15" borderId="9" xfId="0" applyFont="1" applyFill="1" applyBorder="1" applyAlignment="1">
      <alignment vertical="top" wrapText="1"/>
    </xf>
    <xf numFmtId="0" fontId="0" fillId="15" borderId="9" xfId="0" applyFill="1" applyBorder="1" applyAlignment="1">
      <alignment horizontal="center" vertical="center"/>
    </xf>
    <xf numFmtId="0" fontId="0" fillId="15" borderId="9" xfId="0" applyFont="1" applyFill="1" applyBorder="1" applyAlignment="1">
      <alignment horizontal="left" vertical="top" wrapText="1"/>
    </xf>
    <xf numFmtId="0" fontId="0" fillId="15" borderId="9" xfId="0" applyFill="1" applyBorder="1"/>
    <xf numFmtId="0" fontId="0" fillId="15" borderId="0" xfId="0" applyFill="1"/>
    <xf numFmtId="0" fontId="0" fillId="0" borderId="9" xfId="0" applyFont="1" applyFill="1" applyBorder="1" applyAlignment="1">
      <alignment horizontal="center" vertical="center"/>
    </xf>
    <xf numFmtId="0" fontId="0" fillId="0" borderId="9" xfId="0" applyFont="1" applyFill="1" applyBorder="1"/>
    <xf numFmtId="0" fontId="0" fillId="0" borderId="0" xfId="0" applyFont="1" applyFill="1"/>
    <xf numFmtId="0" fontId="0" fillId="9" borderId="8" xfId="0" applyFont="1" applyFill="1" applyBorder="1" applyAlignment="1">
      <alignment vertical="top"/>
    </xf>
    <xf numFmtId="0" fontId="0" fillId="0" borderId="8" xfId="0" applyFont="1" applyFill="1" applyBorder="1" applyAlignment="1">
      <alignment vertical="top"/>
    </xf>
    <xf numFmtId="0" fontId="18" fillId="9" borderId="8" xfId="0" applyFont="1" applyFill="1" applyBorder="1" applyAlignment="1">
      <alignment vertical="top"/>
    </xf>
    <xf numFmtId="0" fontId="18" fillId="0" borderId="8" xfId="0" applyFont="1" applyBorder="1" applyAlignment="1">
      <alignment vertical="top" wrapText="1"/>
    </xf>
    <xf numFmtId="0" fontId="18" fillId="0" borderId="8" xfId="0" applyFont="1" applyFill="1" applyBorder="1" applyAlignment="1">
      <alignment vertical="top"/>
    </xf>
    <xf numFmtId="0" fontId="0" fillId="14" borderId="8" xfId="0" applyFont="1" applyFill="1" applyBorder="1" applyAlignment="1">
      <alignment vertical="top"/>
    </xf>
    <xf numFmtId="0" fontId="0" fillId="15" borderId="8" xfId="0" applyFont="1" applyFill="1" applyBorder="1" applyAlignment="1">
      <alignment vertical="top"/>
    </xf>
    <xf numFmtId="0" fontId="0" fillId="15" borderId="8" xfId="0" applyFont="1" applyFill="1" applyBorder="1" applyAlignment="1">
      <alignment vertical="top" wrapText="1"/>
    </xf>
    <xf numFmtId="0" fontId="0" fillId="0" borderId="8" xfId="0" applyBorder="1"/>
    <xf numFmtId="0" fontId="0" fillId="0" borderId="8" xfId="0" applyFill="1" applyBorder="1"/>
    <xf numFmtId="0" fontId="0" fillId="0" borderId="9" xfId="0" applyBorder="1" applyAlignment="1">
      <alignment vertical="center"/>
    </xf>
    <xf numFmtId="0" fontId="0" fillId="0" borderId="9" xfId="0" applyFont="1" applyBorder="1" applyAlignment="1">
      <alignment vertical="center"/>
    </xf>
    <xf numFmtId="0" fontId="3" fillId="0" borderId="2" xfId="0" applyFont="1" applyBorder="1" applyAlignment="1">
      <alignment horizontal="center"/>
    </xf>
    <xf numFmtId="0" fontId="3" fillId="2" borderId="27" xfId="0" applyFont="1" applyFill="1" applyBorder="1" applyAlignment="1">
      <alignment horizontal="left" vertical="center"/>
    </xf>
    <xf numFmtId="0" fontId="3" fillId="2" borderId="26" xfId="0" applyFont="1" applyFill="1" applyBorder="1" applyAlignment="1">
      <alignment horizontal="left" vertical="center"/>
    </xf>
    <xf numFmtId="0" fontId="3" fillId="2" borderId="43" xfId="0" applyFont="1" applyFill="1" applyBorder="1" applyAlignment="1">
      <alignment horizontal="left" vertical="center"/>
    </xf>
    <xf numFmtId="0" fontId="3" fillId="2" borderId="18" xfId="0" applyFont="1" applyFill="1" applyBorder="1" applyAlignment="1">
      <alignment horizontal="left" vertical="center"/>
    </xf>
    <xf numFmtId="0" fontId="3" fillId="2" borderId="8" xfId="0" applyFont="1" applyFill="1" applyBorder="1" applyAlignment="1">
      <alignment horizontal="left" vertical="center"/>
    </xf>
    <xf numFmtId="0" fontId="3" fillId="2" borderId="9" xfId="0" applyFont="1" applyFill="1" applyBorder="1" applyAlignment="1">
      <alignment horizontal="left" vertical="center"/>
    </xf>
    <xf numFmtId="0" fontId="3" fillId="2" borderId="44" xfId="0" applyFont="1" applyFill="1" applyBorder="1" applyAlignment="1">
      <alignment horizontal="left" vertical="center"/>
    </xf>
    <xf numFmtId="0" fontId="3" fillId="2" borderId="10" xfId="0" applyFont="1" applyFill="1" applyBorder="1" applyAlignment="1">
      <alignment horizontal="left" vertical="center"/>
    </xf>
    <xf numFmtId="0" fontId="3" fillId="2" borderId="25" xfId="0" applyFont="1" applyFill="1" applyBorder="1" applyAlignment="1">
      <alignment horizontal="left" vertical="center"/>
    </xf>
    <xf numFmtId="0" fontId="3" fillId="2" borderId="13" xfId="0" applyFont="1" applyFill="1" applyBorder="1" applyAlignment="1">
      <alignment horizontal="left" vertical="center"/>
    </xf>
    <xf numFmtId="0" fontId="3" fillId="2" borderId="45" xfId="0" applyFont="1" applyFill="1" applyBorder="1" applyAlignment="1">
      <alignment horizontal="left" vertical="center"/>
    </xf>
    <xf numFmtId="0" fontId="3" fillId="2" borderId="14" xfId="0" applyFont="1" applyFill="1" applyBorder="1" applyAlignment="1">
      <alignment horizontal="left" vertical="center"/>
    </xf>
    <xf numFmtId="0" fontId="4" fillId="2" borderId="11" xfId="0" applyFont="1" applyFill="1" applyBorder="1" applyAlignment="1">
      <alignment horizontal="left" vertical="center"/>
    </xf>
    <xf numFmtId="0" fontId="4" fillId="2" borderId="18" xfId="0" applyFont="1" applyFill="1" applyBorder="1" applyAlignment="1">
      <alignment horizontal="left" vertical="center"/>
    </xf>
    <xf numFmtId="0" fontId="4" fillId="2" borderId="7" xfId="0" applyFont="1" applyFill="1" applyBorder="1" applyAlignment="1">
      <alignment horizontal="left" vertical="center"/>
    </xf>
    <xf numFmtId="0" fontId="4" fillId="2" borderId="10" xfId="0" applyFont="1" applyFill="1" applyBorder="1" applyAlignment="1">
      <alignment horizontal="left" vertical="center"/>
    </xf>
    <xf numFmtId="0" fontId="4" fillId="2" borderId="12" xfId="0" applyFont="1" applyFill="1" applyBorder="1" applyAlignment="1">
      <alignment horizontal="left" vertical="center"/>
    </xf>
    <xf numFmtId="0" fontId="4" fillId="2" borderId="14" xfId="0" applyFont="1" applyFill="1" applyBorder="1" applyAlignment="1">
      <alignment horizontal="left" vertical="center"/>
    </xf>
    <xf numFmtId="0" fontId="4" fillId="8" borderId="0" xfId="0" applyFont="1" applyFill="1" applyAlignment="1">
      <alignment horizontal="center" vertical="center"/>
    </xf>
    <xf numFmtId="0" fontId="4" fillId="8" borderId="46" xfId="0" applyFont="1" applyFill="1" applyBorder="1" applyAlignment="1">
      <alignment horizontal="center" vertical="center"/>
    </xf>
    <xf numFmtId="0" fontId="4" fillId="8" borderId="0" xfId="0" applyFont="1" applyFill="1" applyBorder="1" applyAlignment="1">
      <alignment horizontal="center" vertical="center"/>
    </xf>
    <xf numFmtId="49" fontId="20" fillId="0" borderId="28" xfId="6" applyNumberFormat="1" applyFont="1" applyBorder="1" applyAlignment="1">
      <alignment horizontal="center" vertical="center"/>
    </xf>
    <xf numFmtId="49" fontId="20" fillId="0" borderId="29" xfId="6" applyNumberFormat="1" applyFont="1" applyBorder="1" applyAlignment="1">
      <alignment horizontal="center" vertical="center"/>
    </xf>
    <xf numFmtId="49" fontId="20" fillId="0" borderId="30" xfId="6" applyNumberFormat="1" applyFont="1" applyBorder="1" applyAlignment="1">
      <alignment horizontal="center" vertical="center"/>
    </xf>
    <xf numFmtId="49" fontId="20" fillId="0" borderId="31" xfId="6" applyNumberFormat="1" applyFont="1" applyBorder="1" applyAlignment="1">
      <alignment horizontal="center" vertical="center"/>
    </xf>
    <xf numFmtId="49" fontId="20" fillId="0" borderId="0" xfId="6" applyNumberFormat="1" applyFont="1" applyBorder="1" applyAlignment="1">
      <alignment horizontal="center" vertical="center"/>
    </xf>
    <xf numFmtId="49" fontId="20" fillId="0" borderId="32" xfId="6" applyNumberFormat="1" applyFont="1" applyBorder="1" applyAlignment="1">
      <alignment horizontal="center" vertical="center"/>
    </xf>
    <xf numFmtId="49" fontId="20" fillId="0" borderId="47" xfId="6" applyNumberFormat="1" applyFont="1" applyBorder="1" applyAlignment="1">
      <alignment horizontal="center" vertical="center"/>
    </xf>
    <xf numFmtId="49" fontId="20" fillId="0" borderId="46" xfId="6" applyNumberFormat="1" applyFont="1" applyBorder="1" applyAlignment="1">
      <alignment horizontal="center" vertical="center"/>
    </xf>
    <xf numFmtId="49" fontId="20" fillId="0" borderId="20" xfId="6" applyNumberFormat="1" applyFont="1" applyBorder="1" applyAlignment="1">
      <alignment horizontal="center" vertical="center"/>
    </xf>
    <xf numFmtId="0" fontId="4" fillId="3" borderId="9" xfId="0" applyFont="1" applyFill="1" applyBorder="1" applyAlignment="1">
      <alignment horizontal="center" vertical="center" wrapText="1"/>
    </xf>
    <xf numFmtId="0" fontId="3" fillId="3" borderId="41" xfId="0" applyFont="1" applyFill="1" applyBorder="1" applyAlignment="1">
      <alignment horizontal="center" vertical="center"/>
    </xf>
    <xf numFmtId="0" fontId="4" fillId="3" borderId="41"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16" fillId="7" borderId="34" xfId="0" applyFont="1" applyFill="1" applyBorder="1" applyAlignment="1">
      <alignment horizontal="center" vertical="center" wrapText="1"/>
    </xf>
    <xf numFmtId="0" fontId="16" fillId="7" borderId="35" xfId="0" applyFont="1" applyFill="1" applyBorder="1" applyAlignment="1">
      <alignment horizontal="center" vertical="center" wrapText="1"/>
    </xf>
    <xf numFmtId="0" fontId="16" fillId="7" borderId="36" xfId="0" applyFont="1" applyFill="1" applyBorder="1" applyAlignment="1">
      <alignment horizontal="center" vertical="center" wrapText="1"/>
    </xf>
    <xf numFmtId="0" fontId="24" fillId="11" borderId="0" xfId="0" applyFont="1" applyFill="1" applyBorder="1" applyAlignment="1">
      <alignment horizontal="center" vertical="center" wrapText="1"/>
    </xf>
    <xf numFmtId="0" fontId="24" fillId="11" borderId="48" xfId="0" applyFont="1" applyFill="1" applyBorder="1" applyAlignment="1">
      <alignment horizontal="center" vertical="center"/>
    </xf>
    <xf numFmtId="0" fontId="24" fillId="11" borderId="8" xfId="0" applyFont="1" applyFill="1" applyBorder="1" applyAlignment="1">
      <alignment horizontal="center" vertical="center"/>
    </xf>
    <xf numFmtId="0" fontId="9" fillId="2" borderId="26" xfId="0" applyFont="1" applyFill="1" applyBorder="1" applyAlignment="1">
      <alignment horizontal="center"/>
    </xf>
    <xf numFmtId="0" fontId="9" fillId="2" borderId="18" xfId="0" applyFont="1" applyFill="1" applyBorder="1" applyAlignment="1">
      <alignment horizontal="center"/>
    </xf>
    <xf numFmtId="0" fontId="9" fillId="2" borderId="9" xfId="0" applyFont="1" applyFill="1" applyBorder="1" applyAlignment="1">
      <alignment horizontal="center"/>
    </xf>
    <xf numFmtId="0" fontId="9" fillId="2" borderId="10" xfId="0" applyFont="1" applyFill="1" applyBorder="1" applyAlignment="1">
      <alignment horizontal="center"/>
    </xf>
    <xf numFmtId="0" fontId="6" fillId="2" borderId="7" xfId="0" applyFont="1" applyFill="1" applyBorder="1" applyAlignment="1">
      <alignment horizontal="center"/>
    </xf>
    <xf numFmtId="0" fontId="6" fillId="2" borderId="9" xfId="6" applyFont="1" applyFill="1" applyBorder="1" applyAlignment="1">
      <alignment horizontal="center" wrapText="1"/>
    </xf>
    <xf numFmtId="0" fontId="6" fillId="2" borderId="10" xfId="6" applyFont="1" applyFill="1" applyBorder="1" applyAlignment="1">
      <alignment horizontal="center" wrapText="1"/>
    </xf>
    <xf numFmtId="0" fontId="6" fillId="2" borderId="9" xfId="6" applyFont="1" applyFill="1" applyBorder="1" applyAlignment="1">
      <alignment horizontal="left" wrapText="1"/>
    </xf>
    <xf numFmtId="0" fontId="6" fillId="2" borderId="10" xfId="6" applyFont="1" applyFill="1" applyBorder="1" applyAlignment="1">
      <alignment horizontal="left" wrapText="1"/>
    </xf>
    <xf numFmtId="44" fontId="4" fillId="2" borderId="9" xfId="1" applyFont="1" applyFill="1" applyBorder="1" applyAlignment="1">
      <alignment wrapText="1"/>
    </xf>
    <xf numFmtId="44" fontId="4" fillId="2" borderId="10" xfId="1" applyFont="1" applyFill="1" applyBorder="1" applyAlignment="1">
      <alignment wrapText="1"/>
    </xf>
    <xf numFmtId="0" fontId="3" fillId="2" borderId="9" xfId="6" applyFont="1" applyFill="1" applyBorder="1" applyAlignment="1">
      <alignment horizontal="left" wrapText="1"/>
    </xf>
    <xf numFmtId="44" fontId="3" fillId="2" borderId="9" xfId="1" applyFont="1" applyFill="1" applyBorder="1" applyAlignment="1">
      <alignment horizontal="center" wrapText="1"/>
    </xf>
    <xf numFmtId="44" fontId="3" fillId="2" borderId="10" xfId="1" applyFont="1" applyFill="1" applyBorder="1" applyAlignment="1">
      <alignment horizontal="center" wrapText="1"/>
    </xf>
    <xf numFmtId="0" fontId="3" fillId="2" borderId="9" xfId="6" applyFont="1" applyFill="1" applyBorder="1" applyAlignment="1">
      <alignment horizontal="center" wrapText="1"/>
    </xf>
    <xf numFmtId="0" fontId="3" fillId="2" borderId="10" xfId="6" applyFont="1" applyFill="1" applyBorder="1" applyAlignment="1">
      <alignment horizontal="center" wrapText="1"/>
    </xf>
    <xf numFmtId="0" fontId="6" fillId="0" borderId="9" xfId="0" applyFont="1" applyBorder="1" applyAlignment="1">
      <alignment horizontal="center"/>
    </xf>
    <xf numFmtId="0" fontId="6" fillId="0" borderId="10" xfId="0" applyFont="1" applyBorder="1" applyAlignment="1">
      <alignment horizontal="center"/>
    </xf>
    <xf numFmtId="0" fontId="4" fillId="3" borderId="7" xfId="6" applyFont="1" applyFill="1" applyBorder="1" applyAlignment="1">
      <alignment horizontal="center" wrapText="1"/>
    </xf>
    <xf numFmtId="0" fontId="4" fillId="3" borderId="9" xfId="6" applyFont="1" applyFill="1" applyBorder="1" applyAlignment="1">
      <alignment horizontal="center" wrapText="1"/>
    </xf>
    <xf numFmtId="0" fontId="4" fillId="3" borderId="10" xfId="6" applyFont="1" applyFill="1" applyBorder="1" applyAlignment="1">
      <alignment horizontal="center" wrapText="1"/>
    </xf>
    <xf numFmtId="0" fontId="6" fillId="6" borderId="7" xfId="0" applyFont="1" applyFill="1" applyBorder="1" applyAlignment="1">
      <alignment horizontal="center"/>
    </xf>
    <xf numFmtId="0" fontId="6" fillId="6" borderId="9" xfId="0" applyFont="1" applyFill="1" applyBorder="1" applyAlignment="1">
      <alignment horizontal="center"/>
    </xf>
    <xf numFmtId="0" fontId="6" fillId="6" borderId="10" xfId="0" applyFont="1" applyFill="1" applyBorder="1" applyAlignment="1">
      <alignment horizontal="center"/>
    </xf>
    <xf numFmtId="0" fontId="4" fillId="3" borderId="9" xfId="6" applyFont="1" applyFill="1" applyBorder="1" applyAlignment="1">
      <alignment horizontal="center" vertical="center" wrapText="1"/>
    </xf>
    <xf numFmtId="0" fontId="4" fillId="3" borderId="10" xfId="6" applyFont="1" applyFill="1" applyBorder="1" applyAlignment="1">
      <alignment horizontal="center" vertical="center" wrapText="1"/>
    </xf>
    <xf numFmtId="44" fontId="3" fillId="2" borderId="9" xfId="1" applyFont="1" applyFill="1" applyBorder="1" applyAlignment="1">
      <alignment wrapText="1"/>
    </xf>
    <xf numFmtId="44" fontId="3" fillId="2" borderId="10" xfId="1" applyFont="1" applyFill="1" applyBorder="1" applyAlignment="1">
      <alignment wrapText="1"/>
    </xf>
  </cellXfs>
  <cellStyles count="10">
    <cellStyle name="Currency 2" xfId="1"/>
    <cellStyle name="Currency 3" xfId="8"/>
    <cellStyle name="Currency 4" xfId="2"/>
    <cellStyle name="Currency 5" xfId="9"/>
    <cellStyle name="Hyperlink" xfId="3" builtinId="8"/>
    <cellStyle name="Hyperlink 2" xfId="4"/>
    <cellStyle name="Hyperlink 3" xfId="5"/>
    <cellStyle name="Normal" xfId="0" builtinId="0"/>
    <cellStyle name="Normal 2 4" xfId="6"/>
    <cellStyle name="Normal 5" xfId="7"/>
  </cellStyles>
  <dxfs count="5">
    <dxf>
      <font>
        <b val="0"/>
        <i/>
        <condense val="0"/>
        <extend val="0"/>
      </font>
      <fill>
        <patternFill patternType="solid">
          <fgColor indexed="65"/>
          <bgColor indexed="47"/>
        </patternFill>
      </fill>
    </dxf>
    <dxf>
      <font>
        <b/>
        <i val="0"/>
        <condense val="0"/>
        <extend val="0"/>
      </font>
      <fill>
        <patternFill patternType="solid">
          <fgColor indexed="65"/>
          <bgColor indexed="10"/>
        </patternFill>
      </fill>
    </dxf>
    <dxf>
      <font>
        <b/>
        <i/>
        <condense val="0"/>
        <extend val="0"/>
      </font>
      <fill>
        <patternFill patternType="solid">
          <fgColor indexed="65"/>
          <bgColor indexed="50"/>
        </patternFill>
      </fill>
    </dxf>
    <dxf>
      <font>
        <b/>
        <i val="0"/>
        <color auto="1"/>
      </font>
      <fill>
        <patternFill>
          <bgColor theme="9" tint="-0.24994659260841701"/>
        </patternFill>
      </fill>
    </dxf>
    <dxf>
      <font>
        <b/>
        <i val="0"/>
        <color auto="1"/>
      </font>
      <fill>
        <patternFill>
          <bgColor theme="9" tint="0.3999450666829432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2</xdr:row>
      <xdr:rowOff>142875</xdr:rowOff>
    </xdr:to>
    <xdr:pic>
      <xdr:nvPicPr>
        <xdr:cNvPr id="4" name="Picture 1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240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0</xdr:row>
      <xdr:rowOff>38100</xdr:rowOff>
    </xdr:from>
    <xdr:to>
      <xdr:col>8</xdr:col>
      <xdr:colOff>0</xdr:colOff>
      <xdr:row>2</xdr:row>
      <xdr:rowOff>104775</xdr:rowOff>
    </xdr:to>
    <xdr:sp macro="" textlink="">
      <xdr:nvSpPr>
        <xdr:cNvPr id="2" name="Rounded Rectangle 1"/>
        <xdr:cNvSpPr/>
      </xdr:nvSpPr>
      <xdr:spPr>
        <a:xfrm>
          <a:off x="1581150" y="38100"/>
          <a:ext cx="2686050" cy="447675"/>
        </a:xfrm>
        <a:prstGeom prst="round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3200" b="1" cap="none" spc="0">
              <a:ln w="10541" cmpd="sng">
                <a:solidFill>
                  <a:srgbClr val="7D7D7D">
                    <a:tint val="100000"/>
                    <a:shade val="100000"/>
                    <a:satMod val="110000"/>
                  </a:srgbClr>
                </a:solidFill>
                <a:prstDash val="solid"/>
              </a:ln>
              <a:solidFill>
                <a:sysClr val="windowText" lastClr="000000"/>
              </a:solidFill>
              <a:effectLst/>
            </a:rPr>
            <a:t>Test Completion</a:t>
          </a:r>
          <a:r>
            <a:rPr lang="en-US" sz="3200" b="1" cap="none" spc="0" baseline="0">
              <a:ln w="10541" cmpd="sng">
                <a:solidFill>
                  <a:srgbClr val="7D7D7D">
                    <a:tint val="100000"/>
                    <a:shade val="100000"/>
                    <a:satMod val="110000"/>
                  </a:srgbClr>
                </a:solidFill>
                <a:prstDash val="solid"/>
              </a:ln>
              <a:solidFill>
                <a:sysClr val="windowText" lastClr="000000"/>
              </a:solidFill>
              <a:effectLst/>
            </a:rPr>
            <a:t> Report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deasinnovations.atlassian.net/wiki/spaces/KMP/pages/16613381/Sprint+Planning+Estimations+Commitments+DO+NOT+EDIT"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1485"/>
  <sheetViews>
    <sheetView topLeftCell="A7" zoomScaleNormal="100" workbookViewId="0">
      <selection activeCell="G16" sqref="G16"/>
    </sheetView>
  </sheetViews>
  <sheetFormatPr defaultRowHeight="15" x14ac:dyDescent="0.25"/>
  <cols>
    <col min="1" max="1" width="8.28515625" customWidth="1"/>
    <col min="2" max="2" width="15.7109375" bestFit="1" customWidth="1"/>
    <col min="3" max="3" width="16" customWidth="1"/>
    <col min="4" max="4" width="22.140625" customWidth="1"/>
    <col min="5" max="5" width="49.42578125" customWidth="1"/>
    <col min="6" max="6" width="21.5703125" customWidth="1"/>
    <col min="7" max="7" width="15.5703125" bestFit="1" customWidth="1"/>
    <col min="8" max="8" width="15.5703125" customWidth="1"/>
    <col min="9" max="9" width="25.42578125" style="55" customWidth="1"/>
    <col min="23" max="16384" width="9.140625" style="4"/>
  </cols>
  <sheetData>
    <row r="1" spans="1:22" x14ac:dyDescent="0.25">
      <c r="A1" s="2"/>
      <c r="B1" s="113" t="s">
        <v>0</v>
      </c>
      <c r="C1" s="56"/>
      <c r="D1" s="2"/>
      <c r="E1" s="2"/>
      <c r="F1" s="2"/>
      <c r="G1" s="2"/>
      <c r="H1" s="2"/>
      <c r="I1" s="50"/>
      <c r="K1" s="3"/>
      <c r="L1" s="3"/>
      <c r="M1" s="3"/>
      <c r="N1" s="1"/>
      <c r="O1" s="1"/>
      <c r="P1" s="1"/>
      <c r="Q1" s="1"/>
      <c r="R1" s="1"/>
      <c r="S1" s="1"/>
      <c r="T1" s="1"/>
      <c r="U1" s="1"/>
      <c r="V1" s="1"/>
    </row>
    <row r="2" spans="1:22" x14ac:dyDescent="0.25">
      <c r="A2" s="2"/>
      <c r="B2" s="2"/>
      <c r="C2" s="2"/>
      <c r="D2" s="2"/>
      <c r="E2" s="2"/>
      <c r="F2" s="2"/>
      <c r="G2" s="2"/>
      <c r="H2" s="2"/>
      <c r="I2" s="50"/>
      <c r="J2" s="3"/>
      <c r="K2" s="3"/>
      <c r="L2" s="3"/>
      <c r="M2" s="3"/>
      <c r="N2" s="1"/>
      <c r="O2" s="1"/>
      <c r="P2" s="1"/>
      <c r="Q2" s="1"/>
      <c r="R2" s="1"/>
      <c r="S2" s="1"/>
      <c r="T2" s="1"/>
      <c r="U2" s="1"/>
      <c r="V2" s="1"/>
    </row>
    <row r="3" spans="1:22" ht="15.75" thickBot="1" x14ac:dyDescent="0.3">
      <c r="A3" s="2"/>
      <c r="B3" s="2"/>
      <c r="C3" s="2"/>
      <c r="D3" s="2"/>
      <c r="E3" s="2"/>
      <c r="F3" s="2"/>
      <c r="G3" s="2"/>
      <c r="H3" s="2"/>
      <c r="I3" s="50"/>
      <c r="J3" s="3"/>
      <c r="K3" s="3"/>
      <c r="L3" s="3"/>
      <c r="M3" s="3"/>
      <c r="N3" s="1"/>
      <c r="O3" s="1"/>
      <c r="P3" s="1"/>
      <c r="Q3" s="1"/>
      <c r="R3" s="1"/>
      <c r="S3" s="1"/>
      <c r="T3" s="1"/>
      <c r="U3" s="1"/>
      <c r="V3" s="1"/>
    </row>
    <row r="4" spans="1:22" ht="15" customHeight="1" x14ac:dyDescent="0.25">
      <c r="A4" s="2"/>
      <c r="B4" s="5"/>
      <c r="C4" s="6"/>
      <c r="D4" s="6"/>
      <c r="E4" s="6"/>
      <c r="F4" s="6"/>
      <c r="G4" s="6"/>
      <c r="H4" s="6"/>
      <c r="I4" s="51"/>
      <c r="J4" s="3"/>
      <c r="K4" s="3"/>
      <c r="L4" s="3"/>
      <c r="M4" s="3"/>
      <c r="N4" s="1"/>
      <c r="O4" s="1"/>
      <c r="P4" s="1"/>
      <c r="Q4" s="1"/>
      <c r="R4" s="1"/>
      <c r="S4" s="1"/>
      <c r="T4" s="1"/>
      <c r="U4" s="1"/>
      <c r="V4" s="1"/>
    </row>
    <row r="5" spans="1:22" ht="15" customHeight="1" x14ac:dyDescent="0.25">
      <c r="A5" s="2"/>
      <c r="B5" s="7"/>
      <c r="C5" s="8"/>
      <c r="D5" s="8"/>
      <c r="E5" s="8" t="s">
        <v>13</v>
      </c>
      <c r="F5" s="8"/>
      <c r="G5" s="8"/>
      <c r="H5" s="8"/>
      <c r="I5" s="52"/>
      <c r="J5" s="3"/>
      <c r="K5" s="3"/>
      <c r="L5" s="3"/>
      <c r="M5" s="3"/>
      <c r="N5" s="1"/>
      <c r="O5" s="1"/>
      <c r="P5" s="1"/>
      <c r="Q5" s="1"/>
      <c r="R5" s="1"/>
      <c r="S5" s="1"/>
      <c r="T5" s="1"/>
      <c r="U5" s="1"/>
      <c r="V5" s="1"/>
    </row>
    <row r="6" spans="1:22" ht="15.75" customHeight="1" thickBot="1" x14ac:dyDescent="0.3">
      <c r="A6" s="2"/>
      <c r="B6" s="9"/>
      <c r="C6" s="10"/>
      <c r="D6" s="10"/>
      <c r="E6" s="10"/>
      <c r="F6" s="10"/>
      <c r="G6" s="10"/>
      <c r="H6" s="10"/>
      <c r="I6" s="53"/>
      <c r="J6" s="3"/>
      <c r="K6" s="3"/>
      <c r="L6" s="3"/>
      <c r="M6" s="3"/>
      <c r="N6" s="1"/>
      <c r="O6" s="1"/>
      <c r="P6" s="1"/>
      <c r="Q6" s="1"/>
      <c r="R6" s="1"/>
      <c r="S6" s="1"/>
      <c r="T6" s="1"/>
      <c r="U6" s="1"/>
      <c r="V6" s="1"/>
    </row>
    <row r="7" spans="1:22" ht="15.75" thickBot="1" x14ac:dyDescent="0.3">
      <c r="A7" s="2"/>
      <c r="B7" s="213"/>
      <c r="C7" s="213"/>
      <c r="D7" s="213"/>
      <c r="E7" s="213"/>
      <c r="F7" s="213"/>
      <c r="G7" s="213"/>
      <c r="H7" s="213"/>
      <c r="I7" s="213"/>
      <c r="J7" s="3"/>
      <c r="K7" s="3"/>
      <c r="L7" s="3"/>
      <c r="M7" s="3"/>
      <c r="N7" s="1"/>
      <c r="O7" s="1"/>
      <c r="P7" s="1"/>
      <c r="Q7" s="1"/>
      <c r="R7" s="1"/>
      <c r="S7" s="1"/>
      <c r="T7" s="1"/>
      <c r="U7" s="1"/>
      <c r="V7" s="1"/>
    </row>
    <row r="8" spans="1:22" x14ac:dyDescent="0.25">
      <c r="A8" s="2"/>
      <c r="B8" s="226" t="s">
        <v>14</v>
      </c>
      <c r="C8" s="227"/>
      <c r="D8" s="214" t="s">
        <v>163</v>
      </c>
      <c r="E8" s="215"/>
      <c r="F8" s="215"/>
      <c r="G8" s="215"/>
      <c r="H8" s="216"/>
      <c r="I8" s="217"/>
      <c r="J8" s="3"/>
      <c r="K8" s="3"/>
      <c r="L8" s="3"/>
      <c r="M8" s="3"/>
      <c r="N8" s="1"/>
      <c r="O8" s="1"/>
      <c r="P8" s="1"/>
      <c r="Q8" s="1"/>
      <c r="R8" s="1"/>
      <c r="S8" s="1"/>
      <c r="T8" s="1"/>
      <c r="U8" s="1"/>
      <c r="V8" s="1"/>
    </row>
    <row r="9" spans="1:22" x14ac:dyDescent="0.25">
      <c r="A9" s="2"/>
      <c r="B9" s="228" t="s">
        <v>15</v>
      </c>
      <c r="C9" s="229"/>
      <c r="D9" s="218" t="s">
        <v>67</v>
      </c>
      <c r="E9" s="219"/>
      <c r="F9" s="219"/>
      <c r="G9" s="219"/>
      <c r="H9" s="220"/>
      <c r="I9" s="221"/>
      <c r="J9" s="3"/>
      <c r="K9" s="3"/>
      <c r="L9" s="3"/>
      <c r="M9" s="3"/>
      <c r="N9" s="1"/>
      <c r="O9" s="1"/>
      <c r="P9" s="1"/>
      <c r="Q9" s="1"/>
      <c r="R9" s="1"/>
      <c r="S9" s="1"/>
      <c r="T9" s="1"/>
      <c r="U9" s="1"/>
      <c r="V9" s="1"/>
    </row>
    <row r="10" spans="1:22" ht="15.75" thickBot="1" x14ac:dyDescent="0.3">
      <c r="A10" s="2"/>
      <c r="B10" s="230" t="s">
        <v>16</v>
      </c>
      <c r="C10" s="231"/>
      <c r="D10" s="222" t="s">
        <v>120</v>
      </c>
      <c r="E10" s="223"/>
      <c r="F10" s="223"/>
      <c r="G10" s="223"/>
      <c r="H10" s="224"/>
      <c r="I10" s="225"/>
      <c r="J10" s="3"/>
      <c r="K10" s="3"/>
      <c r="L10" s="3"/>
      <c r="M10" s="3"/>
      <c r="N10" s="1"/>
      <c r="O10" s="1"/>
      <c r="P10" s="1"/>
      <c r="Q10" s="1"/>
      <c r="R10" s="1"/>
      <c r="S10" s="1"/>
      <c r="T10" s="1"/>
      <c r="U10" s="1"/>
      <c r="V10" s="1"/>
    </row>
    <row r="11" spans="1:22" ht="15.75" thickBot="1" x14ac:dyDescent="0.3">
      <c r="A11" s="2"/>
      <c r="B11" s="15"/>
      <c r="C11" s="15"/>
      <c r="D11" s="15"/>
      <c r="E11" s="15"/>
      <c r="F11" s="15"/>
      <c r="G11" s="15"/>
      <c r="H11" s="15"/>
      <c r="I11" s="54"/>
      <c r="J11" s="3"/>
      <c r="K11" s="3"/>
      <c r="L11" s="3"/>
      <c r="M11" s="3"/>
      <c r="N11" s="1"/>
      <c r="O11" s="1"/>
      <c r="P11" s="1"/>
      <c r="Q11" s="1"/>
      <c r="R11" s="1"/>
      <c r="S11" s="1"/>
      <c r="T11" s="1"/>
      <c r="U11" s="1"/>
      <c r="V11" s="1"/>
    </row>
    <row r="12" spans="1:22" ht="39" thickBot="1" x14ac:dyDescent="0.3">
      <c r="A12" s="2"/>
      <c r="B12" s="11" t="s">
        <v>17</v>
      </c>
      <c r="C12" s="62" t="s">
        <v>18</v>
      </c>
      <c r="D12" s="63" t="s">
        <v>19</v>
      </c>
      <c r="E12" s="11" t="s">
        <v>20</v>
      </c>
      <c r="F12" s="11" t="s">
        <v>21</v>
      </c>
      <c r="G12" s="12" t="s">
        <v>22</v>
      </c>
      <c r="H12" s="12" t="s">
        <v>23</v>
      </c>
      <c r="I12" s="12" t="s">
        <v>136</v>
      </c>
      <c r="J12" s="3"/>
      <c r="K12" s="3"/>
      <c r="L12" s="3"/>
      <c r="M12" s="3"/>
      <c r="N12" s="1"/>
      <c r="O12" s="1"/>
      <c r="P12" s="1"/>
      <c r="Q12" s="1"/>
      <c r="R12" s="1"/>
      <c r="S12" s="1"/>
      <c r="T12" s="1"/>
      <c r="U12" s="1"/>
      <c r="V12" s="1"/>
    </row>
    <row r="13" spans="1:22" ht="38.25" x14ac:dyDescent="0.25">
      <c r="A13" s="2"/>
      <c r="B13" s="57">
        <v>1</v>
      </c>
      <c r="C13" s="58" t="s">
        <v>177</v>
      </c>
      <c r="D13" s="59" t="s">
        <v>148</v>
      </c>
      <c r="E13" s="122" t="s">
        <v>149</v>
      </c>
      <c r="F13" s="60" t="s">
        <v>133</v>
      </c>
      <c r="G13" s="58" t="s">
        <v>177</v>
      </c>
      <c r="H13" s="102"/>
      <c r="I13" s="61"/>
      <c r="J13" s="3"/>
      <c r="K13" s="3"/>
      <c r="L13" s="3"/>
      <c r="M13" s="3"/>
      <c r="N13" s="1"/>
      <c r="O13" s="1"/>
      <c r="P13" s="1"/>
      <c r="Q13" s="1"/>
      <c r="R13" s="1"/>
      <c r="S13" s="1"/>
      <c r="T13" s="1"/>
      <c r="U13" s="1"/>
      <c r="V13" s="1"/>
    </row>
    <row r="14" spans="1:22" x14ac:dyDescent="0.25">
      <c r="A14" s="2"/>
      <c r="B14" s="13"/>
      <c r="C14" s="58"/>
      <c r="D14" s="59"/>
      <c r="E14" s="60"/>
      <c r="F14" s="60"/>
      <c r="G14" s="58"/>
      <c r="H14" s="102"/>
      <c r="I14" s="61"/>
      <c r="J14" s="3"/>
      <c r="K14" s="3"/>
      <c r="L14" s="3"/>
      <c r="M14" s="3"/>
      <c r="N14" s="1"/>
      <c r="O14" s="1"/>
      <c r="P14" s="1"/>
      <c r="Q14" s="1"/>
      <c r="R14" s="1"/>
      <c r="S14" s="1"/>
      <c r="T14" s="1"/>
      <c r="U14" s="1"/>
      <c r="V14" s="1"/>
    </row>
    <row r="15" spans="1:22" x14ac:dyDescent="0.25">
      <c r="A15" s="2"/>
      <c r="B15" s="13"/>
      <c r="C15" s="58"/>
      <c r="D15" s="59"/>
      <c r="E15" s="60"/>
      <c r="F15" s="111"/>
      <c r="G15" s="58"/>
      <c r="H15" s="102"/>
      <c r="I15" s="61"/>
      <c r="J15" s="3"/>
      <c r="K15" s="3"/>
      <c r="L15" s="3"/>
      <c r="M15" s="3"/>
      <c r="N15" s="1"/>
      <c r="O15" s="1"/>
      <c r="P15" s="1"/>
      <c r="Q15" s="1"/>
      <c r="R15" s="1"/>
      <c r="S15" s="1"/>
      <c r="T15" s="1"/>
      <c r="U15" s="1"/>
      <c r="V15" s="1"/>
    </row>
    <row r="16" spans="1:22" x14ac:dyDescent="0.25">
      <c r="A16" s="1"/>
      <c r="B16" s="13"/>
      <c r="C16" s="58"/>
      <c r="D16" s="59"/>
      <c r="E16" s="117"/>
      <c r="F16" s="117"/>
      <c r="G16" s="58"/>
      <c r="H16" s="102"/>
      <c r="I16" s="61"/>
      <c r="J16" s="1"/>
      <c r="K16" s="1"/>
      <c r="L16" s="1"/>
      <c r="M16" s="1"/>
      <c r="N16" s="1"/>
      <c r="O16" s="1"/>
      <c r="P16" s="1"/>
      <c r="Q16" s="1"/>
      <c r="R16" s="1"/>
      <c r="S16" s="1"/>
      <c r="T16" s="1"/>
      <c r="U16" s="1"/>
      <c r="V16" s="1"/>
    </row>
    <row r="17" spans="1:22" x14ac:dyDescent="0.25">
      <c r="A17" s="1"/>
      <c r="B17" s="13"/>
      <c r="C17" s="58"/>
      <c r="D17" s="59"/>
      <c r="E17" s="60"/>
      <c r="F17" s="60"/>
      <c r="G17" s="14"/>
      <c r="H17" s="102"/>
      <c r="I17" s="61"/>
      <c r="J17" s="1"/>
      <c r="K17" s="1"/>
      <c r="L17" s="1"/>
      <c r="M17" s="1"/>
      <c r="N17" s="1"/>
      <c r="O17" s="1"/>
      <c r="P17" s="1"/>
      <c r="Q17" s="1"/>
      <c r="R17" s="1"/>
      <c r="S17" s="1"/>
      <c r="T17" s="1"/>
      <c r="U17" s="1"/>
      <c r="V17" s="1"/>
    </row>
    <row r="18" spans="1:22" x14ac:dyDescent="0.25">
      <c r="A18" s="1"/>
      <c r="B18" s="13"/>
      <c r="C18" s="58"/>
      <c r="D18" s="59"/>
      <c r="E18" s="60"/>
      <c r="F18" s="60"/>
      <c r="G18" s="14"/>
      <c r="H18" s="102"/>
      <c r="I18" s="61"/>
      <c r="J18" s="1"/>
      <c r="K18" s="1"/>
      <c r="L18" s="1"/>
      <c r="M18" s="1"/>
      <c r="N18" s="1"/>
      <c r="O18" s="1"/>
      <c r="P18" s="1"/>
      <c r="Q18" s="1"/>
      <c r="R18" s="1"/>
      <c r="S18" s="1"/>
      <c r="T18" s="1"/>
      <c r="U18" s="1"/>
      <c r="V18" s="1"/>
    </row>
    <row r="19" spans="1:22" x14ac:dyDescent="0.25">
      <c r="A19" s="1"/>
      <c r="B19" s="13"/>
      <c r="C19" s="58"/>
      <c r="D19" s="59"/>
      <c r="E19" s="60"/>
      <c r="F19" s="60"/>
      <c r="G19" s="14"/>
      <c r="H19" s="102"/>
      <c r="I19" s="61"/>
      <c r="J19" s="1"/>
      <c r="K19" s="1"/>
      <c r="L19" s="1"/>
      <c r="M19" s="1"/>
      <c r="N19" s="1"/>
      <c r="O19" s="1"/>
      <c r="P19" s="1"/>
      <c r="Q19" s="1"/>
      <c r="R19" s="1"/>
      <c r="S19" s="1"/>
      <c r="T19" s="1"/>
      <c r="U19" s="1"/>
      <c r="V19" s="1"/>
    </row>
    <row r="20" spans="1:22" x14ac:dyDescent="0.25">
      <c r="A20" s="1"/>
      <c r="B20" s="13"/>
      <c r="C20" s="58"/>
      <c r="D20" s="59"/>
      <c r="E20" s="60"/>
      <c r="F20" s="60"/>
      <c r="G20" s="14"/>
      <c r="H20" s="102"/>
      <c r="I20" s="61"/>
      <c r="J20" s="1"/>
      <c r="K20" s="1"/>
      <c r="L20" s="1"/>
      <c r="M20" s="1"/>
      <c r="N20" s="1"/>
      <c r="O20" s="1"/>
      <c r="P20" s="1"/>
      <c r="Q20" s="1"/>
      <c r="R20" s="1"/>
      <c r="S20" s="1"/>
      <c r="T20" s="1"/>
      <c r="U20" s="1"/>
      <c r="V20" s="1"/>
    </row>
    <row r="21" spans="1:22" x14ac:dyDescent="0.25">
      <c r="A21" s="1"/>
      <c r="B21" s="13"/>
      <c r="C21" s="58"/>
      <c r="D21" s="59"/>
      <c r="E21" s="60"/>
      <c r="F21" s="60"/>
      <c r="G21" s="14"/>
      <c r="H21" s="102"/>
      <c r="I21" s="61"/>
      <c r="J21" s="1"/>
      <c r="K21" s="1"/>
      <c r="L21" s="1"/>
      <c r="M21" s="1"/>
      <c r="N21" s="1"/>
      <c r="O21" s="1"/>
      <c r="P21" s="1"/>
      <c r="Q21" s="1"/>
      <c r="R21" s="1"/>
      <c r="S21" s="1"/>
      <c r="T21" s="1"/>
      <c r="U21" s="1"/>
      <c r="V21" s="1"/>
    </row>
    <row r="22" spans="1:22" s="2" customFormat="1" x14ac:dyDescent="0.25">
      <c r="B22" s="13"/>
      <c r="C22" s="58"/>
      <c r="D22" s="59"/>
      <c r="E22" s="60"/>
      <c r="F22" s="60"/>
      <c r="G22" s="14"/>
      <c r="H22" s="102"/>
      <c r="I22" s="61"/>
    </row>
    <row r="23" spans="1:22" s="2" customFormat="1" x14ac:dyDescent="0.25">
      <c r="B23" s="13"/>
      <c r="C23" s="58"/>
      <c r="D23" s="59"/>
      <c r="E23" s="60"/>
      <c r="F23" s="60"/>
      <c r="G23" s="14"/>
      <c r="H23" s="102"/>
      <c r="I23" s="61"/>
    </row>
    <row r="24" spans="1:22" s="2" customFormat="1" x14ac:dyDescent="0.25">
      <c r="B24" s="13"/>
      <c r="C24" s="58"/>
      <c r="D24" s="59"/>
      <c r="E24" s="66"/>
      <c r="F24" s="60"/>
      <c r="G24" s="14"/>
      <c r="H24" s="102"/>
      <c r="I24" s="61"/>
    </row>
    <row r="25" spans="1:22" s="2" customFormat="1" x14ac:dyDescent="0.25">
      <c r="I25" s="50"/>
    </row>
    <row r="26" spans="1:22" s="2" customFormat="1" x14ac:dyDescent="0.25">
      <c r="I26" s="50"/>
    </row>
    <row r="27" spans="1:22" s="2" customFormat="1" x14ac:dyDescent="0.25">
      <c r="I27" s="50"/>
    </row>
    <row r="28" spans="1:22" s="2" customFormat="1" x14ac:dyDescent="0.25">
      <c r="I28" s="50"/>
    </row>
    <row r="29" spans="1:22" s="2" customFormat="1" x14ac:dyDescent="0.25">
      <c r="I29" s="50"/>
    </row>
    <row r="30" spans="1:22" s="2" customFormat="1" x14ac:dyDescent="0.25">
      <c r="I30" s="50"/>
    </row>
    <row r="31" spans="1:22" s="2" customFormat="1" x14ac:dyDescent="0.25">
      <c r="I31" s="50"/>
    </row>
    <row r="32" spans="1:22" s="2" customFormat="1" x14ac:dyDescent="0.25">
      <c r="I32" s="50"/>
    </row>
    <row r="33" spans="9:9" s="2" customFormat="1" x14ac:dyDescent="0.25">
      <c r="I33" s="50"/>
    </row>
    <row r="34" spans="9:9" s="2" customFormat="1" x14ac:dyDescent="0.25">
      <c r="I34" s="50"/>
    </row>
    <row r="35" spans="9:9" s="2" customFormat="1" x14ac:dyDescent="0.25">
      <c r="I35" s="50"/>
    </row>
    <row r="36" spans="9:9" s="2" customFormat="1" x14ac:dyDescent="0.25">
      <c r="I36" s="50"/>
    </row>
    <row r="37" spans="9:9" s="2" customFormat="1" x14ac:dyDescent="0.25">
      <c r="I37" s="50"/>
    </row>
    <row r="38" spans="9:9" s="2" customFormat="1" x14ac:dyDescent="0.25">
      <c r="I38" s="50"/>
    </row>
    <row r="39" spans="9:9" s="2" customFormat="1" x14ac:dyDescent="0.25">
      <c r="I39" s="50"/>
    </row>
    <row r="40" spans="9:9" s="2" customFormat="1" x14ac:dyDescent="0.25">
      <c r="I40" s="50"/>
    </row>
    <row r="41" spans="9:9" s="2" customFormat="1" x14ac:dyDescent="0.25">
      <c r="I41" s="50"/>
    </row>
    <row r="42" spans="9:9" s="2" customFormat="1" x14ac:dyDescent="0.25">
      <c r="I42" s="50"/>
    </row>
    <row r="43" spans="9:9" s="2" customFormat="1" x14ac:dyDescent="0.25">
      <c r="I43" s="50"/>
    </row>
    <row r="44" spans="9:9" s="2" customFormat="1" x14ac:dyDescent="0.25">
      <c r="I44" s="50"/>
    </row>
    <row r="45" spans="9:9" s="2" customFormat="1" x14ac:dyDescent="0.25">
      <c r="I45" s="50"/>
    </row>
    <row r="46" spans="9:9" s="2" customFormat="1" x14ac:dyDescent="0.25">
      <c r="I46" s="50"/>
    </row>
    <row r="47" spans="9:9" s="2" customFormat="1" x14ac:dyDescent="0.25">
      <c r="I47" s="50"/>
    </row>
    <row r="48" spans="9:9" s="2" customFormat="1" x14ac:dyDescent="0.25">
      <c r="I48" s="50"/>
    </row>
    <row r="49" spans="9:9" s="2" customFormat="1" x14ac:dyDescent="0.25">
      <c r="I49" s="50"/>
    </row>
    <row r="50" spans="9:9" s="2" customFormat="1" x14ac:dyDescent="0.25">
      <c r="I50" s="50"/>
    </row>
    <row r="51" spans="9:9" s="2" customFormat="1" x14ac:dyDescent="0.25">
      <c r="I51" s="50"/>
    </row>
    <row r="52" spans="9:9" s="2" customFormat="1" x14ac:dyDescent="0.25">
      <c r="I52" s="50"/>
    </row>
    <row r="53" spans="9:9" s="2" customFormat="1" x14ac:dyDescent="0.25">
      <c r="I53" s="50"/>
    </row>
    <row r="54" spans="9:9" s="2" customFormat="1" x14ac:dyDescent="0.25">
      <c r="I54" s="50"/>
    </row>
    <row r="55" spans="9:9" s="2" customFormat="1" x14ac:dyDescent="0.25">
      <c r="I55" s="50"/>
    </row>
    <row r="56" spans="9:9" s="2" customFormat="1" x14ac:dyDescent="0.25">
      <c r="I56" s="50"/>
    </row>
    <row r="57" spans="9:9" s="2" customFormat="1" x14ac:dyDescent="0.25">
      <c r="I57" s="50"/>
    </row>
    <row r="58" spans="9:9" s="2" customFormat="1" x14ac:dyDescent="0.25">
      <c r="I58" s="50"/>
    </row>
    <row r="59" spans="9:9" s="2" customFormat="1" x14ac:dyDescent="0.25">
      <c r="I59" s="50"/>
    </row>
    <row r="60" spans="9:9" s="2" customFormat="1" x14ac:dyDescent="0.25">
      <c r="I60" s="50"/>
    </row>
    <row r="61" spans="9:9" s="2" customFormat="1" x14ac:dyDescent="0.25">
      <c r="I61" s="50"/>
    </row>
    <row r="62" spans="9:9" s="2" customFormat="1" x14ac:dyDescent="0.25">
      <c r="I62" s="50"/>
    </row>
    <row r="63" spans="9:9" s="2" customFormat="1" x14ac:dyDescent="0.25">
      <c r="I63" s="50"/>
    </row>
    <row r="64" spans="9:9" s="2" customFormat="1" x14ac:dyDescent="0.25">
      <c r="I64" s="50"/>
    </row>
    <row r="65" spans="9:9" s="2" customFormat="1" x14ac:dyDescent="0.25">
      <c r="I65" s="50"/>
    </row>
    <row r="66" spans="9:9" s="2" customFormat="1" x14ac:dyDescent="0.25">
      <c r="I66" s="50"/>
    </row>
    <row r="67" spans="9:9" s="2" customFormat="1" x14ac:dyDescent="0.25">
      <c r="I67" s="50"/>
    </row>
    <row r="68" spans="9:9" s="2" customFormat="1" x14ac:dyDescent="0.25">
      <c r="I68" s="50"/>
    </row>
    <row r="69" spans="9:9" s="2" customFormat="1" x14ac:dyDescent="0.25">
      <c r="I69" s="50"/>
    </row>
    <row r="70" spans="9:9" s="2" customFormat="1" x14ac:dyDescent="0.25">
      <c r="I70" s="50"/>
    </row>
    <row r="71" spans="9:9" s="2" customFormat="1" x14ac:dyDescent="0.25">
      <c r="I71" s="50"/>
    </row>
    <row r="72" spans="9:9" s="2" customFormat="1" x14ac:dyDescent="0.25">
      <c r="I72" s="50"/>
    </row>
    <row r="73" spans="9:9" s="2" customFormat="1" x14ac:dyDescent="0.25">
      <c r="I73" s="50"/>
    </row>
    <row r="74" spans="9:9" s="2" customFormat="1" x14ac:dyDescent="0.25">
      <c r="I74" s="50"/>
    </row>
    <row r="75" spans="9:9" s="2" customFormat="1" x14ac:dyDescent="0.25">
      <c r="I75" s="50"/>
    </row>
    <row r="76" spans="9:9" s="2" customFormat="1" x14ac:dyDescent="0.25">
      <c r="I76" s="50"/>
    </row>
    <row r="77" spans="9:9" s="2" customFormat="1" x14ac:dyDescent="0.25">
      <c r="I77" s="50"/>
    </row>
    <row r="78" spans="9:9" s="2" customFormat="1" x14ac:dyDescent="0.25">
      <c r="I78" s="50"/>
    </row>
    <row r="79" spans="9:9" s="2" customFormat="1" x14ac:dyDescent="0.25">
      <c r="I79" s="50"/>
    </row>
    <row r="80" spans="9:9" s="2" customFormat="1" x14ac:dyDescent="0.25">
      <c r="I80" s="50"/>
    </row>
    <row r="81" spans="9:9" s="2" customFormat="1" x14ac:dyDescent="0.25">
      <c r="I81" s="50"/>
    </row>
    <row r="82" spans="9:9" s="2" customFormat="1" x14ac:dyDescent="0.25">
      <c r="I82" s="50"/>
    </row>
    <row r="83" spans="9:9" s="2" customFormat="1" x14ac:dyDescent="0.25">
      <c r="I83" s="50"/>
    </row>
    <row r="84" spans="9:9" s="2" customFormat="1" x14ac:dyDescent="0.25">
      <c r="I84" s="50"/>
    </row>
    <row r="85" spans="9:9" s="2" customFormat="1" x14ac:dyDescent="0.25">
      <c r="I85" s="50"/>
    </row>
    <row r="86" spans="9:9" s="2" customFormat="1" x14ac:dyDescent="0.25">
      <c r="I86" s="50"/>
    </row>
    <row r="87" spans="9:9" s="2" customFormat="1" x14ac:dyDescent="0.25">
      <c r="I87" s="50"/>
    </row>
    <row r="88" spans="9:9" s="2" customFormat="1" x14ac:dyDescent="0.25">
      <c r="I88" s="50"/>
    </row>
    <row r="89" spans="9:9" s="2" customFormat="1" x14ac:dyDescent="0.25">
      <c r="I89" s="50"/>
    </row>
    <row r="90" spans="9:9" s="2" customFormat="1" x14ac:dyDescent="0.25">
      <c r="I90" s="50"/>
    </row>
    <row r="91" spans="9:9" s="2" customFormat="1" x14ac:dyDescent="0.25">
      <c r="I91" s="50"/>
    </row>
    <row r="92" spans="9:9" s="2" customFormat="1" x14ac:dyDescent="0.25">
      <c r="I92" s="50"/>
    </row>
    <row r="93" spans="9:9" s="2" customFormat="1" x14ac:dyDescent="0.25">
      <c r="I93" s="50"/>
    </row>
    <row r="94" spans="9:9" s="2" customFormat="1" x14ac:dyDescent="0.25">
      <c r="I94" s="50"/>
    </row>
    <row r="95" spans="9:9" s="2" customFormat="1" x14ac:dyDescent="0.25">
      <c r="I95" s="50"/>
    </row>
    <row r="96" spans="9:9" s="2" customFormat="1" x14ac:dyDescent="0.25">
      <c r="I96" s="50"/>
    </row>
    <row r="97" spans="9:9" s="2" customFormat="1" x14ac:dyDescent="0.25">
      <c r="I97" s="50"/>
    </row>
    <row r="98" spans="9:9" s="2" customFormat="1" x14ac:dyDescent="0.25">
      <c r="I98" s="50"/>
    </row>
    <row r="99" spans="9:9" s="2" customFormat="1" x14ac:dyDescent="0.25">
      <c r="I99" s="50"/>
    </row>
    <row r="100" spans="9:9" s="2" customFormat="1" x14ac:dyDescent="0.25">
      <c r="I100" s="50"/>
    </row>
    <row r="101" spans="9:9" s="2" customFormat="1" x14ac:dyDescent="0.25">
      <c r="I101" s="50"/>
    </row>
    <row r="102" spans="9:9" s="2" customFormat="1" x14ac:dyDescent="0.25">
      <c r="I102" s="50"/>
    </row>
    <row r="103" spans="9:9" s="2" customFormat="1" x14ac:dyDescent="0.25">
      <c r="I103" s="50"/>
    </row>
    <row r="104" spans="9:9" s="2" customFormat="1" x14ac:dyDescent="0.25">
      <c r="I104" s="50"/>
    </row>
    <row r="105" spans="9:9" s="2" customFormat="1" x14ac:dyDescent="0.25">
      <c r="I105" s="50"/>
    </row>
    <row r="106" spans="9:9" s="2" customFormat="1" x14ac:dyDescent="0.25">
      <c r="I106" s="50"/>
    </row>
    <row r="107" spans="9:9" s="2" customFormat="1" x14ac:dyDescent="0.25">
      <c r="I107" s="50"/>
    </row>
    <row r="108" spans="9:9" s="2" customFormat="1" x14ac:dyDescent="0.25">
      <c r="I108" s="50"/>
    </row>
    <row r="109" spans="9:9" s="2" customFormat="1" x14ac:dyDescent="0.25">
      <c r="I109" s="50"/>
    </row>
    <row r="110" spans="9:9" s="2" customFormat="1" x14ac:dyDescent="0.25">
      <c r="I110" s="50"/>
    </row>
    <row r="111" spans="9:9" s="2" customFormat="1" x14ac:dyDescent="0.25">
      <c r="I111" s="50"/>
    </row>
    <row r="112" spans="9:9" s="2" customFormat="1" x14ac:dyDescent="0.25">
      <c r="I112" s="50"/>
    </row>
    <row r="113" spans="9:9" s="2" customFormat="1" x14ac:dyDescent="0.25">
      <c r="I113" s="50"/>
    </row>
    <row r="114" spans="9:9" s="2" customFormat="1" x14ac:dyDescent="0.25">
      <c r="I114" s="50"/>
    </row>
    <row r="115" spans="9:9" s="2" customFormat="1" x14ac:dyDescent="0.25">
      <c r="I115" s="50"/>
    </row>
    <row r="116" spans="9:9" s="2" customFormat="1" x14ac:dyDescent="0.25">
      <c r="I116" s="50"/>
    </row>
    <row r="117" spans="9:9" s="2" customFormat="1" x14ac:dyDescent="0.25">
      <c r="I117" s="50"/>
    </row>
    <row r="118" spans="9:9" s="2" customFormat="1" x14ac:dyDescent="0.25">
      <c r="I118" s="50"/>
    </row>
    <row r="119" spans="9:9" s="2" customFormat="1" x14ac:dyDescent="0.25">
      <c r="I119" s="50"/>
    </row>
    <row r="120" spans="9:9" s="2" customFormat="1" x14ac:dyDescent="0.25">
      <c r="I120" s="50"/>
    </row>
    <row r="121" spans="9:9" s="2" customFormat="1" x14ac:dyDescent="0.25">
      <c r="I121" s="50"/>
    </row>
    <row r="122" spans="9:9" s="2" customFormat="1" x14ac:dyDescent="0.25">
      <c r="I122" s="50"/>
    </row>
    <row r="123" spans="9:9" s="2" customFormat="1" x14ac:dyDescent="0.25">
      <c r="I123" s="50"/>
    </row>
    <row r="124" spans="9:9" s="2" customFormat="1" x14ac:dyDescent="0.25">
      <c r="I124" s="50"/>
    </row>
    <row r="125" spans="9:9" s="2" customFormat="1" x14ac:dyDescent="0.25">
      <c r="I125" s="50"/>
    </row>
    <row r="126" spans="9:9" s="2" customFormat="1" x14ac:dyDescent="0.25">
      <c r="I126" s="50"/>
    </row>
    <row r="127" spans="9:9" s="2" customFormat="1" x14ac:dyDescent="0.25">
      <c r="I127" s="50"/>
    </row>
    <row r="128" spans="9:9" s="2" customFormat="1" x14ac:dyDescent="0.25">
      <c r="I128" s="50"/>
    </row>
    <row r="129" spans="9:9" s="2" customFormat="1" x14ac:dyDescent="0.25">
      <c r="I129" s="50"/>
    </row>
    <row r="130" spans="9:9" s="2" customFormat="1" x14ac:dyDescent="0.25">
      <c r="I130" s="50"/>
    </row>
    <row r="131" spans="9:9" s="2" customFormat="1" x14ac:dyDescent="0.25">
      <c r="I131" s="50"/>
    </row>
    <row r="132" spans="9:9" s="2" customFormat="1" x14ac:dyDescent="0.25">
      <c r="I132" s="50"/>
    </row>
    <row r="133" spans="9:9" s="2" customFormat="1" x14ac:dyDescent="0.25">
      <c r="I133" s="50"/>
    </row>
    <row r="134" spans="9:9" s="2" customFormat="1" x14ac:dyDescent="0.25">
      <c r="I134" s="50"/>
    </row>
    <row r="135" spans="9:9" s="2" customFormat="1" x14ac:dyDescent="0.25">
      <c r="I135" s="50"/>
    </row>
    <row r="136" spans="9:9" s="2" customFormat="1" x14ac:dyDescent="0.25">
      <c r="I136" s="50"/>
    </row>
    <row r="137" spans="9:9" s="2" customFormat="1" x14ac:dyDescent="0.25">
      <c r="I137" s="50"/>
    </row>
    <row r="138" spans="9:9" s="2" customFormat="1" x14ac:dyDescent="0.25">
      <c r="I138" s="50"/>
    </row>
    <row r="139" spans="9:9" s="2" customFormat="1" x14ac:dyDescent="0.25">
      <c r="I139" s="50"/>
    </row>
    <row r="140" spans="9:9" s="2" customFormat="1" x14ac:dyDescent="0.25">
      <c r="I140" s="50"/>
    </row>
    <row r="141" spans="9:9" s="2" customFormat="1" x14ac:dyDescent="0.25">
      <c r="I141" s="50"/>
    </row>
    <row r="142" spans="9:9" s="2" customFormat="1" x14ac:dyDescent="0.25">
      <c r="I142" s="50"/>
    </row>
    <row r="143" spans="9:9" s="2" customFormat="1" x14ac:dyDescent="0.25">
      <c r="I143" s="50"/>
    </row>
    <row r="144" spans="9:9" s="2" customFormat="1" x14ac:dyDescent="0.25">
      <c r="I144" s="50"/>
    </row>
    <row r="145" spans="9:9" s="2" customFormat="1" x14ac:dyDescent="0.25">
      <c r="I145" s="50"/>
    </row>
    <row r="146" spans="9:9" s="2" customFormat="1" x14ac:dyDescent="0.25">
      <c r="I146" s="50"/>
    </row>
    <row r="147" spans="9:9" s="2" customFormat="1" x14ac:dyDescent="0.25">
      <c r="I147" s="50"/>
    </row>
    <row r="148" spans="9:9" s="2" customFormat="1" x14ac:dyDescent="0.25">
      <c r="I148" s="50"/>
    </row>
    <row r="149" spans="9:9" s="2" customFormat="1" x14ac:dyDescent="0.25">
      <c r="I149" s="50"/>
    </row>
    <row r="150" spans="9:9" s="2" customFormat="1" x14ac:dyDescent="0.25">
      <c r="I150" s="50"/>
    </row>
    <row r="151" spans="9:9" s="2" customFormat="1" x14ac:dyDescent="0.25">
      <c r="I151" s="50"/>
    </row>
    <row r="152" spans="9:9" s="2" customFormat="1" x14ac:dyDescent="0.25">
      <c r="I152" s="50"/>
    </row>
    <row r="153" spans="9:9" s="2" customFormat="1" x14ac:dyDescent="0.25">
      <c r="I153" s="50"/>
    </row>
    <row r="154" spans="9:9" s="2" customFormat="1" x14ac:dyDescent="0.25">
      <c r="I154" s="50"/>
    </row>
    <row r="155" spans="9:9" s="2" customFormat="1" x14ac:dyDescent="0.25">
      <c r="I155" s="50"/>
    </row>
    <row r="156" spans="9:9" s="2" customFormat="1" x14ac:dyDescent="0.25">
      <c r="I156" s="50"/>
    </row>
    <row r="157" spans="9:9" s="2" customFormat="1" x14ac:dyDescent="0.25">
      <c r="I157" s="50"/>
    </row>
    <row r="158" spans="9:9" s="2" customFormat="1" x14ac:dyDescent="0.25">
      <c r="I158" s="50"/>
    </row>
    <row r="159" spans="9:9" s="2" customFormat="1" x14ac:dyDescent="0.25">
      <c r="I159" s="50"/>
    </row>
    <row r="160" spans="9:9" s="2" customFormat="1" x14ac:dyDescent="0.25">
      <c r="I160" s="50"/>
    </row>
    <row r="161" spans="9:9" s="2" customFormat="1" x14ac:dyDescent="0.25">
      <c r="I161" s="50"/>
    </row>
    <row r="162" spans="9:9" s="2" customFormat="1" x14ac:dyDescent="0.25">
      <c r="I162" s="50"/>
    </row>
    <row r="163" spans="9:9" s="2" customFormat="1" x14ac:dyDescent="0.25">
      <c r="I163" s="50"/>
    </row>
    <row r="164" spans="9:9" s="2" customFormat="1" x14ac:dyDescent="0.25">
      <c r="I164" s="50"/>
    </row>
    <row r="165" spans="9:9" s="2" customFormat="1" x14ac:dyDescent="0.25">
      <c r="I165" s="50"/>
    </row>
    <row r="166" spans="9:9" s="2" customFormat="1" x14ac:dyDescent="0.25">
      <c r="I166" s="50"/>
    </row>
    <row r="167" spans="9:9" s="2" customFormat="1" x14ac:dyDescent="0.25">
      <c r="I167" s="50"/>
    </row>
    <row r="168" spans="9:9" s="2" customFormat="1" x14ac:dyDescent="0.25">
      <c r="I168" s="50"/>
    </row>
    <row r="169" spans="9:9" s="2" customFormat="1" x14ac:dyDescent="0.25">
      <c r="I169" s="50"/>
    </row>
    <row r="170" spans="9:9" s="2" customFormat="1" x14ac:dyDescent="0.25">
      <c r="I170" s="50"/>
    </row>
    <row r="171" spans="9:9" s="2" customFormat="1" x14ac:dyDescent="0.25">
      <c r="I171" s="50"/>
    </row>
    <row r="172" spans="9:9" s="2" customFormat="1" x14ac:dyDescent="0.25">
      <c r="I172" s="50"/>
    </row>
    <row r="173" spans="9:9" s="2" customFormat="1" x14ac:dyDescent="0.25">
      <c r="I173" s="50"/>
    </row>
    <row r="174" spans="9:9" s="2" customFormat="1" x14ac:dyDescent="0.25">
      <c r="I174" s="50"/>
    </row>
    <row r="175" spans="9:9" s="2" customFormat="1" x14ac:dyDescent="0.25">
      <c r="I175" s="50"/>
    </row>
    <row r="176" spans="9:9" s="2" customFormat="1" x14ac:dyDescent="0.25">
      <c r="I176" s="50"/>
    </row>
    <row r="177" spans="9:9" s="2" customFormat="1" x14ac:dyDescent="0.25">
      <c r="I177" s="50"/>
    </row>
    <row r="178" spans="9:9" s="2" customFormat="1" x14ac:dyDescent="0.25">
      <c r="I178" s="50"/>
    </row>
    <row r="179" spans="9:9" s="2" customFormat="1" x14ac:dyDescent="0.25">
      <c r="I179" s="50"/>
    </row>
    <row r="180" spans="9:9" s="2" customFormat="1" x14ac:dyDescent="0.25">
      <c r="I180" s="50"/>
    </row>
    <row r="181" spans="9:9" s="2" customFormat="1" x14ac:dyDescent="0.25">
      <c r="I181" s="50"/>
    </row>
    <row r="182" spans="9:9" s="2" customFormat="1" x14ac:dyDescent="0.25">
      <c r="I182" s="50"/>
    </row>
    <row r="183" spans="9:9" s="2" customFormat="1" x14ac:dyDescent="0.25">
      <c r="I183" s="50"/>
    </row>
    <row r="184" spans="9:9" s="2" customFormat="1" x14ac:dyDescent="0.25">
      <c r="I184" s="50"/>
    </row>
    <row r="185" spans="9:9" s="2" customFormat="1" x14ac:dyDescent="0.25">
      <c r="I185" s="50"/>
    </row>
    <row r="186" spans="9:9" s="2" customFormat="1" x14ac:dyDescent="0.25">
      <c r="I186" s="50"/>
    </row>
    <row r="187" spans="9:9" s="2" customFormat="1" x14ac:dyDescent="0.25">
      <c r="I187" s="50"/>
    </row>
    <row r="188" spans="9:9" s="2" customFormat="1" x14ac:dyDescent="0.25">
      <c r="I188" s="50"/>
    </row>
    <row r="189" spans="9:9" s="2" customFormat="1" x14ac:dyDescent="0.25">
      <c r="I189" s="50"/>
    </row>
    <row r="190" spans="9:9" s="2" customFormat="1" x14ac:dyDescent="0.25">
      <c r="I190" s="50"/>
    </row>
    <row r="191" spans="9:9" s="2" customFormat="1" x14ac:dyDescent="0.25">
      <c r="I191" s="50"/>
    </row>
    <row r="192" spans="9:9" s="2" customFormat="1" x14ac:dyDescent="0.25">
      <c r="I192" s="50"/>
    </row>
    <row r="193" spans="9:9" s="2" customFormat="1" x14ac:dyDescent="0.25">
      <c r="I193" s="50"/>
    </row>
    <row r="194" spans="9:9" s="2" customFormat="1" x14ac:dyDescent="0.25">
      <c r="I194" s="50"/>
    </row>
    <row r="195" spans="9:9" s="2" customFormat="1" x14ac:dyDescent="0.25">
      <c r="I195" s="50"/>
    </row>
    <row r="196" spans="9:9" s="2" customFormat="1" x14ac:dyDescent="0.25">
      <c r="I196" s="50"/>
    </row>
    <row r="197" spans="9:9" s="2" customFormat="1" x14ac:dyDescent="0.25">
      <c r="I197" s="50"/>
    </row>
    <row r="198" spans="9:9" s="2" customFormat="1" x14ac:dyDescent="0.25">
      <c r="I198" s="50"/>
    </row>
    <row r="199" spans="9:9" s="2" customFormat="1" x14ac:dyDescent="0.25">
      <c r="I199" s="50"/>
    </row>
    <row r="200" spans="9:9" s="2" customFormat="1" x14ac:dyDescent="0.25">
      <c r="I200" s="50"/>
    </row>
    <row r="201" spans="9:9" s="2" customFormat="1" x14ac:dyDescent="0.25">
      <c r="I201" s="50"/>
    </row>
    <row r="202" spans="9:9" s="2" customFormat="1" x14ac:dyDescent="0.25">
      <c r="I202" s="50"/>
    </row>
    <row r="203" spans="9:9" s="2" customFormat="1" x14ac:dyDescent="0.25">
      <c r="I203" s="50"/>
    </row>
    <row r="204" spans="9:9" s="2" customFormat="1" x14ac:dyDescent="0.25">
      <c r="I204" s="50"/>
    </row>
    <row r="205" spans="9:9" s="2" customFormat="1" x14ac:dyDescent="0.25">
      <c r="I205" s="50"/>
    </row>
    <row r="206" spans="9:9" s="2" customFormat="1" x14ac:dyDescent="0.25">
      <c r="I206" s="50"/>
    </row>
    <row r="207" spans="9:9" s="2" customFormat="1" x14ac:dyDescent="0.25">
      <c r="I207" s="50"/>
    </row>
    <row r="208" spans="9:9" s="2" customFormat="1" x14ac:dyDescent="0.25">
      <c r="I208" s="50"/>
    </row>
    <row r="209" spans="9:9" s="2" customFormat="1" x14ac:dyDescent="0.25">
      <c r="I209" s="50"/>
    </row>
    <row r="210" spans="9:9" s="2" customFormat="1" x14ac:dyDescent="0.25">
      <c r="I210" s="50"/>
    </row>
    <row r="211" spans="9:9" s="2" customFormat="1" x14ac:dyDescent="0.25">
      <c r="I211" s="50"/>
    </row>
    <row r="212" spans="9:9" s="2" customFormat="1" x14ac:dyDescent="0.25">
      <c r="I212" s="50"/>
    </row>
    <row r="213" spans="9:9" s="2" customFormat="1" x14ac:dyDescent="0.25">
      <c r="I213" s="50"/>
    </row>
    <row r="214" spans="9:9" s="2" customFormat="1" x14ac:dyDescent="0.25">
      <c r="I214" s="50"/>
    </row>
    <row r="215" spans="9:9" s="2" customFormat="1" x14ac:dyDescent="0.25">
      <c r="I215" s="50"/>
    </row>
    <row r="216" spans="9:9" s="2" customFormat="1" x14ac:dyDescent="0.25">
      <c r="I216" s="50"/>
    </row>
    <row r="217" spans="9:9" s="2" customFormat="1" x14ac:dyDescent="0.25">
      <c r="I217" s="50"/>
    </row>
    <row r="218" spans="9:9" s="2" customFormat="1" x14ac:dyDescent="0.25">
      <c r="I218" s="50"/>
    </row>
    <row r="219" spans="9:9" s="2" customFormat="1" x14ac:dyDescent="0.25">
      <c r="I219" s="50"/>
    </row>
    <row r="220" spans="9:9" s="2" customFormat="1" x14ac:dyDescent="0.25">
      <c r="I220" s="50"/>
    </row>
    <row r="221" spans="9:9" s="2" customFormat="1" x14ac:dyDescent="0.25">
      <c r="I221" s="50"/>
    </row>
    <row r="222" spans="9:9" s="2" customFormat="1" x14ac:dyDescent="0.25">
      <c r="I222" s="50"/>
    </row>
    <row r="223" spans="9:9" s="2" customFormat="1" x14ac:dyDescent="0.25">
      <c r="I223" s="50"/>
    </row>
    <row r="224" spans="9:9" s="2" customFormat="1" x14ac:dyDescent="0.25">
      <c r="I224" s="50"/>
    </row>
    <row r="225" spans="9:9" s="2" customFormat="1" x14ac:dyDescent="0.25">
      <c r="I225" s="50"/>
    </row>
    <row r="226" spans="9:9" s="2" customFormat="1" x14ac:dyDescent="0.25">
      <c r="I226" s="50"/>
    </row>
    <row r="227" spans="9:9" s="2" customFormat="1" x14ac:dyDescent="0.25">
      <c r="I227" s="50"/>
    </row>
    <row r="228" spans="9:9" s="2" customFormat="1" x14ac:dyDescent="0.25">
      <c r="I228" s="50"/>
    </row>
    <row r="229" spans="9:9" s="2" customFormat="1" x14ac:dyDescent="0.25">
      <c r="I229" s="50"/>
    </row>
    <row r="230" spans="9:9" s="2" customFormat="1" x14ac:dyDescent="0.25">
      <c r="I230" s="50"/>
    </row>
    <row r="231" spans="9:9" s="2" customFormat="1" x14ac:dyDescent="0.25">
      <c r="I231" s="50"/>
    </row>
    <row r="232" spans="9:9" s="2" customFormat="1" x14ac:dyDescent="0.25">
      <c r="I232" s="50"/>
    </row>
    <row r="233" spans="9:9" s="2" customFormat="1" x14ac:dyDescent="0.25">
      <c r="I233" s="50"/>
    </row>
    <row r="234" spans="9:9" s="2" customFormat="1" x14ac:dyDescent="0.25">
      <c r="I234" s="50"/>
    </row>
    <row r="235" spans="9:9" s="2" customFormat="1" x14ac:dyDescent="0.25">
      <c r="I235" s="50"/>
    </row>
    <row r="236" spans="9:9" s="2" customFormat="1" x14ac:dyDescent="0.25">
      <c r="I236" s="50"/>
    </row>
    <row r="237" spans="9:9" s="2" customFormat="1" x14ac:dyDescent="0.25">
      <c r="I237" s="50"/>
    </row>
    <row r="238" spans="9:9" s="2" customFormat="1" x14ac:dyDescent="0.25">
      <c r="I238" s="50"/>
    </row>
    <row r="239" spans="9:9" s="2" customFormat="1" x14ac:dyDescent="0.25">
      <c r="I239" s="50"/>
    </row>
    <row r="240" spans="9:9" s="2" customFormat="1" x14ac:dyDescent="0.25">
      <c r="I240" s="50"/>
    </row>
    <row r="241" spans="9:9" s="2" customFormat="1" x14ac:dyDescent="0.25">
      <c r="I241" s="50"/>
    </row>
    <row r="242" spans="9:9" s="2" customFormat="1" x14ac:dyDescent="0.25">
      <c r="I242" s="50"/>
    </row>
    <row r="243" spans="9:9" s="2" customFormat="1" x14ac:dyDescent="0.25">
      <c r="I243" s="50"/>
    </row>
    <row r="244" spans="9:9" s="2" customFormat="1" x14ac:dyDescent="0.25">
      <c r="I244" s="50"/>
    </row>
    <row r="245" spans="9:9" s="2" customFormat="1" x14ac:dyDescent="0.25">
      <c r="I245" s="50"/>
    </row>
    <row r="246" spans="9:9" s="2" customFormat="1" x14ac:dyDescent="0.25">
      <c r="I246" s="50"/>
    </row>
    <row r="247" spans="9:9" s="2" customFormat="1" x14ac:dyDescent="0.25">
      <c r="I247" s="50"/>
    </row>
    <row r="248" spans="9:9" s="2" customFormat="1" x14ac:dyDescent="0.25">
      <c r="I248" s="50"/>
    </row>
    <row r="249" spans="9:9" s="2" customFormat="1" x14ac:dyDescent="0.25">
      <c r="I249" s="50"/>
    </row>
    <row r="250" spans="9:9" s="2" customFormat="1" x14ac:dyDescent="0.25">
      <c r="I250" s="50"/>
    </row>
    <row r="251" spans="9:9" s="2" customFormat="1" x14ac:dyDescent="0.25">
      <c r="I251" s="50"/>
    </row>
    <row r="252" spans="9:9" s="2" customFormat="1" x14ac:dyDescent="0.25">
      <c r="I252" s="50"/>
    </row>
    <row r="253" spans="9:9" s="2" customFormat="1" x14ac:dyDescent="0.25">
      <c r="I253" s="50"/>
    </row>
    <row r="254" spans="9:9" s="2" customFormat="1" x14ac:dyDescent="0.25">
      <c r="I254" s="50"/>
    </row>
    <row r="255" spans="9:9" s="2" customFormat="1" x14ac:dyDescent="0.25">
      <c r="I255" s="50"/>
    </row>
    <row r="256" spans="9:9" s="2" customFormat="1" x14ac:dyDescent="0.25">
      <c r="I256" s="50"/>
    </row>
    <row r="257" spans="9:9" s="2" customFormat="1" x14ac:dyDescent="0.25">
      <c r="I257" s="50"/>
    </row>
    <row r="258" spans="9:9" s="2" customFormat="1" x14ac:dyDescent="0.25">
      <c r="I258" s="50"/>
    </row>
    <row r="259" spans="9:9" s="2" customFormat="1" x14ac:dyDescent="0.25">
      <c r="I259" s="50"/>
    </row>
    <row r="260" spans="9:9" s="2" customFormat="1" x14ac:dyDescent="0.25">
      <c r="I260" s="50"/>
    </row>
    <row r="261" spans="9:9" s="2" customFormat="1" x14ac:dyDescent="0.25">
      <c r="I261" s="50"/>
    </row>
    <row r="262" spans="9:9" s="2" customFormat="1" x14ac:dyDescent="0.25">
      <c r="I262" s="50"/>
    </row>
    <row r="263" spans="9:9" s="2" customFormat="1" x14ac:dyDescent="0.25">
      <c r="I263" s="50"/>
    </row>
    <row r="264" spans="9:9" s="2" customFormat="1" x14ac:dyDescent="0.25">
      <c r="I264" s="50"/>
    </row>
    <row r="265" spans="9:9" s="2" customFormat="1" x14ac:dyDescent="0.25">
      <c r="I265" s="50"/>
    </row>
    <row r="266" spans="9:9" s="2" customFormat="1" x14ac:dyDescent="0.25">
      <c r="I266" s="50"/>
    </row>
    <row r="267" spans="9:9" s="2" customFormat="1" x14ac:dyDescent="0.25">
      <c r="I267" s="50"/>
    </row>
    <row r="268" spans="9:9" s="2" customFormat="1" x14ac:dyDescent="0.25">
      <c r="I268" s="50"/>
    </row>
    <row r="269" spans="9:9" s="2" customFormat="1" x14ac:dyDescent="0.25">
      <c r="I269" s="50"/>
    </row>
    <row r="270" spans="9:9" s="2" customFormat="1" x14ac:dyDescent="0.25">
      <c r="I270" s="50"/>
    </row>
    <row r="271" spans="9:9" s="2" customFormat="1" x14ac:dyDescent="0.25">
      <c r="I271" s="50"/>
    </row>
    <row r="272" spans="9:9" s="2" customFormat="1" x14ac:dyDescent="0.25">
      <c r="I272" s="50"/>
    </row>
    <row r="273" spans="9:9" s="2" customFormat="1" x14ac:dyDescent="0.25">
      <c r="I273" s="50"/>
    </row>
    <row r="274" spans="9:9" s="2" customFormat="1" x14ac:dyDescent="0.25">
      <c r="I274" s="50"/>
    </row>
    <row r="275" spans="9:9" s="2" customFormat="1" x14ac:dyDescent="0.25">
      <c r="I275" s="50"/>
    </row>
    <row r="276" spans="9:9" s="2" customFormat="1" x14ac:dyDescent="0.25">
      <c r="I276" s="50"/>
    </row>
    <row r="277" spans="9:9" s="2" customFormat="1" x14ac:dyDescent="0.25">
      <c r="I277" s="50"/>
    </row>
    <row r="278" spans="9:9" s="2" customFormat="1" x14ac:dyDescent="0.25">
      <c r="I278" s="50"/>
    </row>
    <row r="279" spans="9:9" s="2" customFormat="1" x14ac:dyDescent="0.25">
      <c r="I279" s="50"/>
    </row>
    <row r="280" spans="9:9" s="2" customFormat="1" x14ac:dyDescent="0.25">
      <c r="I280" s="50"/>
    </row>
    <row r="281" spans="9:9" s="2" customFormat="1" x14ac:dyDescent="0.25">
      <c r="I281" s="50"/>
    </row>
    <row r="282" spans="9:9" s="2" customFormat="1" x14ac:dyDescent="0.25">
      <c r="I282" s="50"/>
    </row>
    <row r="283" spans="9:9" s="2" customFormat="1" x14ac:dyDescent="0.25">
      <c r="I283" s="50"/>
    </row>
    <row r="284" spans="9:9" s="2" customFormat="1" x14ac:dyDescent="0.25">
      <c r="I284" s="50"/>
    </row>
    <row r="285" spans="9:9" s="2" customFormat="1" x14ac:dyDescent="0.25">
      <c r="I285" s="50"/>
    </row>
    <row r="286" spans="9:9" s="2" customFormat="1" x14ac:dyDescent="0.25">
      <c r="I286" s="50"/>
    </row>
    <row r="287" spans="9:9" s="2" customFormat="1" x14ac:dyDescent="0.25">
      <c r="I287" s="50"/>
    </row>
    <row r="288" spans="9:9" s="2" customFormat="1" x14ac:dyDescent="0.25">
      <c r="I288" s="50"/>
    </row>
    <row r="289" spans="9:9" s="2" customFormat="1" x14ac:dyDescent="0.25">
      <c r="I289" s="50"/>
    </row>
    <row r="290" spans="9:9" s="2" customFormat="1" x14ac:dyDescent="0.25">
      <c r="I290" s="50"/>
    </row>
    <row r="291" spans="9:9" s="2" customFormat="1" x14ac:dyDescent="0.25">
      <c r="I291" s="50"/>
    </row>
    <row r="292" spans="9:9" s="2" customFormat="1" x14ac:dyDescent="0.25">
      <c r="I292" s="50"/>
    </row>
    <row r="293" spans="9:9" s="2" customFormat="1" x14ac:dyDescent="0.25">
      <c r="I293" s="50"/>
    </row>
    <row r="294" spans="9:9" s="2" customFormat="1" x14ac:dyDescent="0.25">
      <c r="I294" s="50"/>
    </row>
    <row r="295" spans="9:9" s="2" customFormat="1" x14ac:dyDescent="0.25">
      <c r="I295" s="50"/>
    </row>
    <row r="296" spans="9:9" s="2" customFormat="1" x14ac:dyDescent="0.25">
      <c r="I296" s="50"/>
    </row>
    <row r="297" spans="9:9" s="2" customFormat="1" x14ac:dyDescent="0.25">
      <c r="I297" s="50"/>
    </row>
    <row r="298" spans="9:9" s="2" customFormat="1" x14ac:dyDescent="0.25">
      <c r="I298" s="50"/>
    </row>
    <row r="299" spans="9:9" s="2" customFormat="1" x14ac:dyDescent="0.25">
      <c r="I299" s="50"/>
    </row>
    <row r="300" spans="9:9" s="2" customFormat="1" x14ac:dyDescent="0.25">
      <c r="I300" s="50"/>
    </row>
    <row r="301" spans="9:9" s="2" customFormat="1" x14ac:dyDescent="0.25">
      <c r="I301" s="50"/>
    </row>
    <row r="302" spans="9:9" s="2" customFormat="1" x14ac:dyDescent="0.25">
      <c r="I302" s="50"/>
    </row>
    <row r="303" spans="9:9" s="2" customFormat="1" x14ac:dyDescent="0.25">
      <c r="I303" s="50"/>
    </row>
    <row r="304" spans="9:9" s="2" customFormat="1" x14ac:dyDescent="0.25">
      <c r="I304" s="50"/>
    </row>
    <row r="305" spans="9:9" s="2" customFormat="1" x14ac:dyDescent="0.25">
      <c r="I305" s="50"/>
    </row>
    <row r="306" spans="9:9" s="2" customFormat="1" x14ac:dyDescent="0.25">
      <c r="I306" s="50"/>
    </row>
    <row r="307" spans="9:9" s="2" customFormat="1" x14ac:dyDescent="0.25">
      <c r="I307" s="50"/>
    </row>
    <row r="308" spans="9:9" s="2" customFormat="1" x14ac:dyDescent="0.25">
      <c r="I308" s="50"/>
    </row>
    <row r="309" spans="9:9" s="2" customFormat="1" x14ac:dyDescent="0.25">
      <c r="I309" s="50"/>
    </row>
    <row r="310" spans="9:9" s="2" customFormat="1" x14ac:dyDescent="0.25">
      <c r="I310" s="50"/>
    </row>
    <row r="311" spans="9:9" s="2" customFormat="1" x14ac:dyDescent="0.25">
      <c r="I311" s="50"/>
    </row>
    <row r="312" spans="9:9" s="2" customFormat="1" x14ac:dyDescent="0.25">
      <c r="I312" s="50"/>
    </row>
    <row r="313" spans="9:9" s="2" customFormat="1" x14ac:dyDescent="0.25">
      <c r="I313" s="50"/>
    </row>
    <row r="314" spans="9:9" s="2" customFormat="1" x14ac:dyDescent="0.25">
      <c r="I314" s="50"/>
    </row>
    <row r="315" spans="9:9" s="2" customFormat="1" x14ac:dyDescent="0.25">
      <c r="I315" s="50"/>
    </row>
    <row r="316" spans="9:9" s="2" customFormat="1" x14ac:dyDescent="0.25">
      <c r="I316" s="50"/>
    </row>
    <row r="317" spans="9:9" s="2" customFormat="1" x14ac:dyDescent="0.25">
      <c r="I317" s="50"/>
    </row>
    <row r="318" spans="9:9" s="2" customFormat="1" x14ac:dyDescent="0.25">
      <c r="I318" s="50"/>
    </row>
    <row r="319" spans="9:9" s="2" customFormat="1" x14ac:dyDescent="0.25">
      <c r="I319" s="50"/>
    </row>
    <row r="320" spans="9:9" s="2" customFormat="1" x14ac:dyDescent="0.25">
      <c r="I320" s="50"/>
    </row>
    <row r="321" spans="9:9" s="2" customFormat="1" x14ac:dyDescent="0.25">
      <c r="I321" s="50"/>
    </row>
    <row r="322" spans="9:9" s="2" customFormat="1" x14ac:dyDescent="0.25">
      <c r="I322" s="50"/>
    </row>
    <row r="323" spans="9:9" s="2" customFormat="1" x14ac:dyDescent="0.25">
      <c r="I323" s="50"/>
    </row>
    <row r="324" spans="9:9" s="2" customFormat="1" x14ac:dyDescent="0.25">
      <c r="I324" s="50"/>
    </row>
    <row r="325" spans="9:9" s="2" customFormat="1" x14ac:dyDescent="0.25">
      <c r="I325" s="50"/>
    </row>
    <row r="326" spans="9:9" s="2" customFormat="1" x14ac:dyDescent="0.25">
      <c r="I326" s="50"/>
    </row>
    <row r="327" spans="9:9" s="2" customFormat="1" x14ac:dyDescent="0.25">
      <c r="I327" s="50"/>
    </row>
    <row r="328" spans="9:9" s="2" customFormat="1" x14ac:dyDescent="0.25">
      <c r="I328" s="50"/>
    </row>
    <row r="329" spans="9:9" s="2" customFormat="1" x14ac:dyDescent="0.25">
      <c r="I329" s="50"/>
    </row>
    <row r="330" spans="9:9" s="2" customFormat="1" x14ac:dyDescent="0.25">
      <c r="I330" s="50"/>
    </row>
    <row r="331" spans="9:9" s="2" customFormat="1" x14ac:dyDescent="0.25">
      <c r="I331" s="50"/>
    </row>
    <row r="332" spans="9:9" s="2" customFormat="1" x14ac:dyDescent="0.25">
      <c r="I332" s="50"/>
    </row>
    <row r="333" spans="9:9" s="2" customFormat="1" x14ac:dyDescent="0.25">
      <c r="I333" s="50"/>
    </row>
    <row r="334" spans="9:9" s="2" customFormat="1" x14ac:dyDescent="0.25">
      <c r="I334" s="50"/>
    </row>
    <row r="335" spans="9:9" s="2" customFormat="1" x14ac:dyDescent="0.25">
      <c r="I335" s="50"/>
    </row>
    <row r="336" spans="9:9" s="2" customFormat="1" x14ac:dyDescent="0.25">
      <c r="I336" s="50"/>
    </row>
    <row r="337" spans="9:9" s="2" customFormat="1" x14ac:dyDescent="0.25">
      <c r="I337" s="50"/>
    </row>
    <row r="338" spans="9:9" s="2" customFormat="1" x14ac:dyDescent="0.25">
      <c r="I338" s="50"/>
    </row>
    <row r="339" spans="9:9" s="2" customFormat="1" x14ac:dyDescent="0.25">
      <c r="I339" s="50"/>
    </row>
    <row r="340" spans="9:9" s="2" customFormat="1" x14ac:dyDescent="0.25">
      <c r="I340" s="50"/>
    </row>
    <row r="341" spans="9:9" s="2" customFormat="1" x14ac:dyDescent="0.25">
      <c r="I341" s="50"/>
    </row>
    <row r="342" spans="9:9" s="2" customFormat="1" x14ac:dyDescent="0.25">
      <c r="I342" s="50"/>
    </row>
    <row r="343" spans="9:9" s="2" customFormat="1" x14ac:dyDescent="0.25">
      <c r="I343" s="50"/>
    </row>
    <row r="344" spans="9:9" s="2" customFormat="1" x14ac:dyDescent="0.25">
      <c r="I344" s="50"/>
    </row>
    <row r="345" spans="9:9" s="2" customFormat="1" x14ac:dyDescent="0.25">
      <c r="I345" s="50"/>
    </row>
    <row r="346" spans="9:9" s="2" customFormat="1" x14ac:dyDescent="0.25">
      <c r="I346" s="50"/>
    </row>
    <row r="347" spans="9:9" s="2" customFormat="1" x14ac:dyDescent="0.25">
      <c r="I347" s="50"/>
    </row>
    <row r="348" spans="9:9" s="2" customFormat="1" x14ac:dyDescent="0.25">
      <c r="I348" s="50"/>
    </row>
    <row r="349" spans="9:9" s="2" customFormat="1" x14ac:dyDescent="0.25">
      <c r="I349" s="50"/>
    </row>
    <row r="350" spans="9:9" s="2" customFormat="1" x14ac:dyDescent="0.25">
      <c r="I350" s="50"/>
    </row>
    <row r="351" spans="9:9" s="2" customFormat="1" x14ac:dyDescent="0.25">
      <c r="I351" s="50"/>
    </row>
    <row r="352" spans="9:9" s="2" customFormat="1" x14ac:dyDescent="0.25">
      <c r="I352" s="50"/>
    </row>
    <row r="353" spans="9:9" s="2" customFormat="1" x14ac:dyDescent="0.25">
      <c r="I353" s="50"/>
    </row>
    <row r="354" spans="9:9" s="2" customFormat="1" x14ac:dyDescent="0.25">
      <c r="I354" s="50"/>
    </row>
    <row r="355" spans="9:9" s="2" customFormat="1" x14ac:dyDescent="0.25">
      <c r="I355" s="50"/>
    </row>
    <row r="356" spans="9:9" s="2" customFormat="1" x14ac:dyDescent="0.25">
      <c r="I356" s="50"/>
    </row>
    <row r="357" spans="9:9" s="2" customFormat="1" x14ac:dyDescent="0.25">
      <c r="I357" s="50"/>
    </row>
    <row r="358" spans="9:9" s="2" customFormat="1" x14ac:dyDescent="0.25">
      <c r="I358" s="50"/>
    </row>
    <row r="359" spans="9:9" s="2" customFormat="1" x14ac:dyDescent="0.25">
      <c r="I359" s="50"/>
    </row>
    <row r="360" spans="9:9" s="2" customFormat="1" x14ac:dyDescent="0.25">
      <c r="I360" s="50"/>
    </row>
    <row r="361" spans="9:9" s="2" customFormat="1" x14ac:dyDescent="0.25">
      <c r="I361" s="50"/>
    </row>
    <row r="362" spans="9:9" s="2" customFormat="1" x14ac:dyDescent="0.25">
      <c r="I362" s="50"/>
    </row>
    <row r="363" spans="9:9" s="2" customFormat="1" x14ac:dyDescent="0.25">
      <c r="I363" s="50"/>
    </row>
    <row r="364" spans="9:9" s="2" customFormat="1" x14ac:dyDescent="0.25">
      <c r="I364" s="50"/>
    </row>
    <row r="365" spans="9:9" s="2" customFormat="1" x14ac:dyDescent="0.25">
      <c r="I365" s="50"/>
    </row>
    <row r="366" spans="9:9" s="2" customFormat="1" x14ac:dyDescent="0.25">
      <c r="I366" s="50"/>
    </row>
    <row r="367" spans="9:9" s="2" customFormat="1" x14ac:dyDescent="0.25">
      <c r="I367" s="50"/>
    </row>
    <row r="368" spans="9:9" s="2" customFormat="1" x14ac:dyDescent="0.25">
      <c r="I368" s="50"/>
    </row>
    <row r="369" spans="9:9" s="2" customFormat="1" x14ac:dyDescent="0.25">
      <c r="I369" s="50"/>
    </row>
    <row r="370" spans="9:9" s="2" customFormat="1" x14ac:dyDescent="0.25">
      <c r="I370" s="50"/>
    </row>
    <row r="371" spans="9:9" s="2" customFormat="1" x14ac:dyDescent="0.25">
      <c r="I371" s="50"/>
    </row>
    <row r="372" spans="9:9" s="2" customFormat="1" x14ac:dyDescent="0.25">
      <c r="I372" s="50"/>
    </row>
    <row r="373" spans="9:9" s="2" customFormat="1" x14ac:dyDescent="0.25">
      <c r="I373" s="50"/>
    </row>
    <row r="374" spans="9:9" s="2" customFormat="1" x14ac:dyDescent="0.25">
      <c r="I374" s="50"/>
    </row>
    <row r="375" spans="9:9" s="2" customFormat="1" x14ac:dyDescent="0.25">
      <c r="I375" s="50"/>
    </row>
    <row r="376" spans="9:9" s="2" customFormat="1" x14ac:dyDescent="0.25">
      <c r="I376" s="50"/>
    </row>
    <row r="377" spans="9:9" s="2" customFormat="1" x14ac:dyDescent="0.25">
      <c r="I377" s="50"/>
    </row>
    <row r="378" spans="9:9" s="2" customFormat="1" x14ac:dyDescent="0.25">
      <c r="I378" s="50"/>
    </row>
    <row r="379" spans="9:9" s="2" customFormat="1" x14ac:dyDescent="0.25">
      <c r="I379" s="50"/>
    </row>
    <row r="380" spans="9:9" s="2" customFormat="1" x14ac:dyDescent="0.25">
      <c r="I380" s="50"/>
    </row>
    <row r="381" spans="9:9" s="2" customFormat="1" x14ac:dyDescent="0.25">
      <c r="I381" s="50"/>
    </row>
    <row r="382" spans="9:9" s="2" customFormat="1" x14ac:dyDescent="0.25">
      <c r="I382" s="50"/>
    </row>
    <row r="383" spans="9:9" s="2" customFormat="1" x14ac:dyDescent="0.25">
      <c r="I383" s="50"/>
    </row>
    <row r="384" spans="9:9" s="2" customFormat="1" x14ac:dyDescent="0.25">
      <c r="I384" s="50"/>
    </row>
    <row r="385" spans="9:9" s="2" customFormat="1" x14ac:dyDescent="0.25">
      <c r="I385" s="50"/>
    </row>
    <row r="386" spans="9:9" s="2" customFormat="1" x14ac:dyDescent="0.25">
      <c r="I386" s="50"/>
    </row>
    <row r="387" spans="9:9" s="2" customFormat="1" x14ac:dyDescent="0.25">
      <c r="I387" s="50"/>
    </row>
    <row r="388" spans="9:9" s="2" customFormat="1" x14ac:dyDescent="0.25">
      <c r="I388" s="50"/>
    </row>
    <row r="389" spans="9:9" s="2" customFormat="1" x14ac:dyDescent="0.25">
      <c r="I389" s="50"/>
    </row>
    <row r="390" spans="9:9" s="2" customFormat="1" x14ac:dyDescent="0.25">
      <c r="I390" s="50"/>
    </row>
    <row r="391" spans="9:9" s="2" customFormat="1" x14ac:dyDescent="0.25">
      <c r="I391" s="50"/>
    </row>
    <row r="392" spans="9:9" s="2" customFormat="1" x14ac:dyDescent="0.25">
      <c r="I392" s="50"/>
    </row>
    <row r="393" spans="9:9" s="2" customFormat="1" x14ac:dyDescent="0.25">
      <c r="I393" s="50"/>
    </row>
    <row r="394" spans="9:9" s="2" customFormat="1" x14ac:dyDescent="0.25">
      <c r="I394" s="50"/>
    </row>
    <row r="395" spans="9:9" s="2" customFormat="1" x14ac:dyDescent="0.25">
      <c r="I395" s="50"/>
    </row>
    <row r="396" spans="9:9" s="2" customFormat="1" x14ac:dyDescent="0.25">
      <c r="I396" s="50"/>
    </row>
    <row r="397" spans="9:9" s="2" customFormat="1" x14ac:dyDescent="0.25">
      <c r="I397" s="50"/>
    </row>
    <row r="398" spans="9:9" s="2" customFormat="1" x14ac:dyDescent="0.25">
      <c r="I398" s="50"/>
    </row>
    <row r="399" spans="9:9" s="2" customFormat="1" x14ac:dyDescent="0.25">
      <c r="I399" s="50"/>
    </row>
    <row r="400" spans="9:9" s="2" customFormat="1" x14ac:dyDescent="0.25">
      <c r="I400" s="50"/>
    </row>
    <row r="401" spans="9:9" s="2" customFormat="1" x14ac:dyDescent="0.25">
      <c r="I401" s="50"/>
    </row>
    <row r="402" spans="9:9" s="2" customFormat="1" x14ac:dyDescent="0.25">
      <c r="I402" s="50"/>
    </row>
    <row r="403" spans="9:9" s="2" customFormat="1" x14ac:dyDescent="0.25">
      <c r="I403" s="50"/>
    </row>
    <row r="404" spans="9:9" s="2" customFormat="1" x14ac:dyDescent="0.25">
      <c r="I404" s="50"/>
    </row>
    <row r="405" spans="9:9" s="2" customFormat="1" x14ac:dyDescent="0.25">
      <c r="I405" s="50"/>
    </row>
    <row r="406" spans="9:9" s="2" customFormat="1" x14ac:dyDescent="0.25">
      <c r="I406" s="50"/>
    </row>
    <row r="407" spans="9:9" s="2" customFormat="1" x14ac:dyDescent="0.25">
      <c r="I407" s="50"/>
    </row>
    <row r="408" spans="9:9" s="2" customFormat="1" x14ac:dyDescent="0.25">
      <c r="I408" s="50"/>
    </row>
    <row r="409" spans="9:9" s="2" customFormat="1" x14ac:dyDescent="0.25">
      <c r="I409" s="50"/>
    </row>
    <row r="410" spans="9:9" s="2" customFormat="1" x14ac:dyDescent="0.25">
      <c r="I410" s="50"/>
    </row>
    <row r="411" spans="9:9" s="2" customFormat="1" x14ac:dyDescent="0.25">
      <c r="I411" s="50"/>
    </row>
    <row r="412" spans="9:9" s="2" customFormat="1" x14ac:dyDescent="0.25">
      <c r="I412" s="50"/>
    </row>
    <row r="413" spans="9:9" s="2" customFormat="1" x14ac:dyDescent="0.25">
      <c r="I413" s="50"/>
    </row>
    <row r="414" spans="9:9" s="2" customFormat="1" x14ac:dyDescent="0.25">
      <c r="I414" s="50"/>
    </row>
    <row r="415" spans="9:9" s="2" customFormat="1" x14ac:dyDescent="0.25">
      <c r="I415" s="50"/>
    </row>
    <row r="416" spans="9:9" s="2" customFormat="1" x14ac:dyDescent="0.25">
      <c r="I416" s="50"/>
    </row>
    <row r="417" spans="9:9" s="2" customFormat="1" x14ac:dyDescent="0.25">
      <c r="I417" s="50"/>
    </row>
    <row r="418" spans="9:9" s="2" customFormat="1" x14ac:dyDescent="0.25">
      <c r="I418" s="50"/>
    </row>
    <row r="419" spans="9:9" s="2" customFormat="1" x14ac:dyDescent="0.25">
      <c r="I419" s="50"/>
    </row>
    <row r="420" spans="9:9" s="2" customFormat="1" x14ac:dyDescent="0.25">
      <c r="I420" s="50"/>
    </row>
    <row r="421" spans="9:9" s="2" customFormat="1" x14ac:dyDescent="0.25">
      <c r="I421" s="50"/>
    </row>
    <row r="422" spans="9:9" s="2" customFormat="1" x14ac:dyDescent="0.25">
      <c r="I422" s="50"/>
    </row>
    <row r="423" spans="9:9" s="2" customFormat="1" x14ac:dyDescent="0.25">
      <c r="I423" s="50"/>
    </row>
    <row r="424" spans="9:9" s="2" customFormat="1" x14ac:dyDescent="0.25">
      <c r="I424" s="50"/>
    </row>
    <row r="425" spans="9:9" s="2" customFormat="1" x14ac:dyDescent="0.25">
      <c r="I425" s="50"/>
    </row>
    <row r="426" spans="9:9" s="2" customFormat="1" x14ac:dyDescent="0.25">
      <c r="I426" s="50"/>
    </row>
    <row r="427" spans="9:9" s="2" customFormat="1" x14ac:dyDescent="0.25">
      <c r="I427" s="50"/>
    </row>
    <row r="428" spans="9:9" s="2" customFormat="1" x14ac:dyDescent="0.25">
      <c r="I428" s="50"/>
    </row>
    <row r="429" spans="9:9" s="2" customFormat="1" x14ac:dyDescent="0.25">
      <c r="I429" s="50"/>
    </row>
    <row r="430" spans="9:9" s="2" customFormat="1" x14ac:dyDescent="0.25">
      <c r="I430" s="50"/>
    </row>
    <row r="431" spans="9:9" s="2" customFormat="1" x14ac:dyDescent="0.25">
      <c r="I431" s="50"/>
    </row>
    <row r="432" spans="9:9" s="2" customFormat="1" x14ac:dyDescent="0.25">
      <c r="I432" s="50"/>
    </row>
    <row r="433" spans="9:9" s="2" customFormat="1" x14ac:dyDescent="0.25">
      <c r="I433" s="50"/>
    </row>
    <row r="434" spans="9:9" s="2" customFormat="1" x14ac:dyDescent="0.25">
      <c r="I434" s="50"/>
    </row>
    <row r="435" spans="9:9" s="2" customFormat="1" x14ac:dyDescent="0.25">
      <c r="I435" s="50"/>
    </row>
    <row r="436" spans="9:9" s="2" customFormat="1" x14ac:dyDescent="0.25">
      <c r="I436" s="50"/>
    </row>
    <row r="437" spans="9:9" s="2" customFormat="1" x14ac:dyDescent="0.25">
      <c r="I437" s="50"/>
    </row>
    <row r="438" spans="9:9" s="2" customFormat="1" x14ac:dyDescent="0.25">
      <c r="I438" s="50"/>
    </row>
    <row r="439" spans="9:9" s="2" customFormat="1" x14ac:dyDescent="0.25">
      <c r="I439" s="50"/>
    </row>
    <row r="440" spans="9:9" s="2" customFormat="1" x14ac:dyDescent="0.25">
      <c r="I440" s="50"/>
    </row>
    <row r="441" spans="9:9" s="2" customFormat="1" x14ac:dyDescent="0.25">
      <c r="I441" s="50"/>
    </row>
    <row r="442" spans="9:9" s="2" customFormat="1" x14ac:dyDescent="0.25">
      <c r="I442" s="50"/>
    </row>
    <row r="443" spans="9:9" s="2" customFormat="1" x14ac:dyDescent="0.25">
      <c r="I443" s="50"/>
    </row>
    <row r="444" spans="9:9" s="2" customFormat="1" x14ac:dyDescent="0.25">
      <c r="I444" s="50"/>
    </row>
    <row r="445" spans="9:9" s="2" customFormat="1" x14ac:dyDescent="0.25">
      <c r="I445" s="50"/>
    </row>
    <row r="446" spans="9:9" s="2" customFormat="1" x14ac:dyDescent="0.25">
      <c r="I446" s="50"/>
    </row>
    <row r="447" spans="9:9" s="2" customFormat="1" x14ac:dyDescent="0.25">
      <c r="I447" s="50"/>
    </row>
    <row r="448" spans="9:9" s="2" customFormat="1" x14ac:dyDescent="0.25">
      <c r="I448" s="50"/>
    </row>
    <row r="449" spans="9:9" s="2" customFormat="1" x14ac:dyDescent="0.25">
      <c r="I449" s="50"/>
    </row>
    <row r="450" spans="9:9" s="2" customFormat="1" x14ac:dyDescent="0.25">
      <c r="I450" s="50"/>
    </row>
    <row r="451" spans="9:9" s="2" customFormat="1" x14ac:dyDescent="0.25">
      <c r="I451" s="50"/>
    </row>
    <row r="452" spans="9:9" s="2" customFormat="1" x14ac:dyDescent="0.25">
      <c r="I452" s="50"/>
    </row>
    <row r="453" spans="9:9" s="2" customFormat="1" x14ac:dyDescent="0.25">
      <c r="I453" s="50"/>
    </row>
    <row r="454" spans="9:9" s="2" customFormat="1" x14ac:dyDescent="0.25">
      <c r="I454" s="50"/>
    </row>
    <row r="455" spans="9:9" s="2" customFormat="1" x14ac:dyDescent="0.25">
      <c r="I455" s="50"/>
    </row>
    <row r="456" spans="9:9" s="2" customFormat="1" x14ac:dyDescent="0.25">
      <c r="I456" s="50"/>
    </row>
    <row r="457" spans="9:9" s="2" customFormat="1" x14ac:dyDescent="0.25">
      <c r="I457" s="50"/>
    </row>
    <row r="458" spans="9:9" s="2" customFormat="1" x14ac:dyDescent="0.25">
      <c r="I458" s="50"/>
    </row>
    <row r="459" spans="9:9" s="2" customFormat="1" x14ac:dyDescent="0.25">
      <c r="I459" s="50"/>
    </row>
    <row r="460" spans="9:9" s="2" customFormat="1" x14ac:dyDescent="0.25">
      <c r="I460" s="50"/>
    </row>
    <row r="461" spans="9:9" s="2" customFormat="1" x14ac:dyDescent="0.25">
      <c r="I461" s="50"/>
    </row>
    <row r="462" spans="9:9" s="2" customFormat="1" x14ac:dyDescent="0.25">
      <c r="I462" s="50"/>
    </row>
    <row r="463" spans="9:9" s="2" customFormat="1" x14ac:dyDescent="0.25">
      <c r="I463" s="50"/>
    </row>
    <row r="464" spans="9:9" s="2" customFormat="1" x14ac:dyDescent="0.25">
      <c r="I464" s="50"/>
    </row>
    <row r="465" spans="9:9" s="2" customFormat="1" x14ac:dyDescent="0.25">
      <c r="I465" s="50"/>
    </row>
    <row r="466" spans="9:9" s="2" customFormat="1" x14ac:dyDescent="0.25">
      <c r="I466" s="50"/>
    </row>
    <row r="467" spans="9:9" s="2" customFormat="1" x14ac:dyDescent="0.25">
      <c r="I467" s="50"/>
    </row>
    <row r="468" spans="9:9" s="2" customFormat="1" x14ac:dyDescent="0.25">
      <c r="I468" s="50"/>
    </row>
    <row r="469" spans="9:9" s="2" customFormat="1" x14ac:dyDescent="0.25">
      <c r="I469" s="50"/>
    </row>
    <row r="470" spans="9:9" s="2" customFormat="1" x14ac:dyDescent="0.25">
      <c r="I470" s="50"/>
    </row>
    <row r="471" spans="9:9" s="2" customFormat="1" x14ac:dyDescent="0.25">
      <c r="I471" s="50"/>
    </row>
    <row r="472" spans="9:9" s="2" customFormat="1" x14ac:dyDescent="0.25">
      <c r="I472" s="50"/>
    </row>
    <row r="473" spans="9:9" s="2" customFormat="1" x14ac:dyDescent="0.25">
      <c r="I473" s="50"/>
    </row>
    <row r="474" spans="9:9" s="2" customFormat="1" x14ac:dyDescent="0.25">
      <c r="I474" s="50"/>
    </row>
    <row r="475" spans="9:9" s="2" customFormat="1" x14ac:dyDescent="0.25">
      <c r="I475" s="50"/>
    </row>
    <row r="476" spans="9:9" s="2" customFormat="1" x14ac:dyDescent="0.25">
      <c r="I476" s="50"/>
    </row>
    <row r="477" spans="9:9" s="2" customFormat="1" x14ac:dyDescent="0.25">
      <c r="I477" s="50"/>
    </row>
    <row r="478" spans="9:9" s="2" customFormat="1" x14ac:dyDescent="0.25">
      <c r="I478" s="50"/>
    </row>
    <row r="479" spans="9:9" s="2" customFormat="1" x14ac:dyDescent="0.25">
      <c r="I479" s="50"/>
    </row>
    <row r="480" spans="9:9" s="2" customFormat="1" x14ac:dyDescent="0.25">
      <c r="I480" s="50"/>
    </row>
    <row r="481" spans="9:9" s="2" customFormat="1" x14ac:dyDescent="0.25">
      <c r="I481" s="50"/>
    </row>
    <row r="482" spans="9:9" s="2" customFormat="1" x14ac:dyDescent="0.25">
      <c r="I482" s="50"/>
    </row>
    <row r="483" spans="9:9" s="2" customFormat="1" x14ac:dyDescent="0.25">
      <c r="I483" s="50"/>
    </row>
    <row r="484" spans="9:9" s="2" customFormat="1" x14ac:dyDescent="0.25">
      <c r="I484" s="50"/>
    </row>
    <row r="485" spans="9:9" s="2" customFormat="1" x14ac:dyDescent="0.25">
      <c r="I485" s="50"/>
    </row>
    <row r="486" spans="9:9" s="2" customFormat="1" x14ac:dyDescent="0.25">
      <c r="I486" s="50"/>
    </row>
    <row r="487" spans="9:9" s="2" customFormat="1" x14ac:dyDescent="0.25">
      <c r="I487" s="50"/>
    </row>
    <row r="488" spans="9:9" s="2" customFormat="1" x14ac:dyDescent="0.25">
      <c r="I488" s="50"/>
    </row>
    <row r="489" spans="9:9" s="2" customFormat="1" x14ac:dyDescent="0.25">
      <c r="I489" s="50"/>
    </row>
    <row r="490" spans="9:9" s="2" customFormat="1" x14ac:dyDescent="0.25">
      <c r="I490" s="50"/>
    </row>
    <row r="491" spans="9:9" s="2" customFormat="1" x14ac:dyDescent="0.25">
      <c r="I491" s="50"/>
    </row>
    <row r="492" spans="9:9" s="2" customFormat="1" x14ac:dyDescent="0.25">
      <c r="I492" s="50"/>
    </row>
    <row r="493" spans="9:9" s="2" customFormat="1" x14ac:dyDescent="0.25">
      <c r="I493" s="50"/>
    </row>
    <row r="494" spans="9:9" s="2" customFormat="1" x14ac:dyDescent="0.25">
      <c r="I494" s="50"/>
    </row>
    <row r="495" spans="9:9" s="2" customFormat="1" x14ac:dyDescent="0.25">
      <c r="I495" s="50"/>
    </row>
    <row r="496" spans="9:9" s="2" customFormat="1" x14ac:dyDescent="0.25">
      <c r="I496" s="50"/>
    </row>
    <row r="497" spans="9:9" s="2" customFormat="1" x14ac:dyDescent="0.25">
      <c r="I497" s="50"/>
    </row>
    <row r="498" spans="9:9" s="2" customFormat="1" x14ac:dyDescent="0.25">
      <c r="I498" s="50"/>
    </row>
    <row r="499" spans="9:9" s="2" customFormat="1" x14ac:dyDescent="0.25">
      <c r="I499" s="50"/>
    </row>
    <row r="500" spans="9:9" s="2" customFormat="1" x14ac:dyDescent="0.25">
      <c r="I500" s="50"/>
    </row>
    <row r="501" spans="9:9" s="2" customFormat="1" x14ac:dyDescent="0.25">
      <c r="I501" s="50"/>
    </row>
    <row r="502" spans="9:9" s="2" customFormat="1" x14ac:dyDescent="0.25">
      <c r="I502" s="50"/>
    </row>
    <row r="503" spans="9:9" s="2" customFormat="1" x14ac:dyDescent="0.25">
      <c r="I503" s="50"/>
    </row>
    <row r="504" spans="9:9" s="2" customFormat="1" x14ac:dyDescent="0.25">
      <c r="I504" s="50"/>
    </row>
    <row r="505" spans="9:9" s="2" customFormat="1" x14ac:dyDescent="0.25">
      <c r="I505" s="50"/>
    </row>
    <row r="506" spans="9:9" s="2" customFormat="1" x14ac:dyDescent="0.25">
      <c r="I506" s="50"/>
    </row>
    <row r="507" spans="9:9" s="2" customFormat="1" x14ac:dyDescent="0.25">
      <c r="I507" s="50"/>
    </row>
    <row r="508" spans="9:9" s="2" customFormat="1" x14ac:dyDescent="0.25">
      <c r="I508" s="50"/>
    </row>
    <row r="509" spans="9:9" s="2" customFormat="1" x14ac:dyDescent="0.25">
      <c r="I509" s="50"/>
    </row>
    <row r="510" spans="9:9" s="2" customFormat="1" x14ac:dyDescent="0.25">
      <c r="I510" s="50"/>
    </row>
    <row r="511" spans="9:9" s="2" customFormat="1" x14ac:dyDescent="0.25">
      <c r="I511" s="50"/>
    </row>
    <row r="512" spans="9:9" s="2" customFormat="1" x14ac:dyDescent="0.25">
      <c r="I512" s="50"/>
    </row>
    <row r="513" spans="9:9" s="2" customFormat="1" x14ac:dyDescent="0.25">
      <c r="I513" s="50"/>
    </row>
    <row r="514" spans="9:9" s="2" customFormat="1" x14ac:dyDescent="0.25">
      <c r="I514" s="50"/>
    </row>
    <row r="515" spans="9:9" s="2" customFormat="1" x14ac:dyDescent="0.25">
      <c r="I515" s="50"/>
    </row>
    <row r="516" spans="9:9" s="2" customFormat="1" x14ac:dyDescent="0.25">
      <c r="I516" s="50"/>
    </row>
    <row r="517" spans="9:9" s="2" customFormat="1" x14ac:dyDescent="0.25">
      <c r="I517" s="50"/>
    </row>
    <row r="518" spans="9:9" s="2" customFormat="1" x14ac:dyDescent="0.25">
      <c r="I518" s="50"/>
    </row>
    <row r="519" spans="9:9" s="2" customFormat="1" x14ac:dyDescent="0.25">
      <c r="I519" s="50"/>
    </row>
    <row r="520" spans="9:9" s="2" customFormat="1" x14ac:dyDescent="0.25">
      <c r="I520" s="50"/>
    </row>
    <row r="521" spans="9:9" s="2" customFormat="1" x14ac:dyDescent="0.25">
      <c r="I521" s="50"/>
    </row>
    <row r="522" spans="9:9" s="2" customFormat="1" x14ac:dyDescent="0.25">
      <c r="I522" s="50"/>
    </row>
    <row r="523" spans="9:9" s="2" customFormat="1" x14ac:dyDescent="0.25">
      <c r="I523" s="50"/>
    </row>
    <row r="524" spans="9:9" s="2" customFormat="1" x14ac:dyDescent="0.25">
      <c r="I524" s="50"/>
    </row>
    <row r="525" spans="9:9" s="2" customFormat="1" x14ac:dyDescent="0.25">
      <c r="I525" s="50"/>
    </row>
    <row r="526" spans="9:9" s="2" customFormat="1" x14ac:dyDescent="0.25">
      <c r="I526" s="50"/>
    </row>
    <row r="527" spans="9:9" s="2" customFormat="1" x14ac:dyDescent="0.25">
      <c r="I527" s="50"/>
    </row>
    <row r="528" spans="9:9" s="2" customFormat="1" x14ac:dyDescent="0.25">
      <c r="I528" s="50"/>
    </row>
    <row r="529" spans="9:9" s="2" customFormat="1" x14ac:dyDescent="0.25">
      <c r="I529" s="50"/>
    </row>
    <row r="530" spans="9:9" s="2" customFormat="1" x14ac:dyDescent="0.25">
      <c r="I530" s="50"/>
    </row>
    <row r="531" spans="9:9" s="2" customFormat="1" x14ac:dyDescent="0.25">
      <c r="I531" s="50"/>
    </row>
    <row r="532" spans="9:9" s="2" customFormat="1" x14ac:dyDescent="0.25">
      <c r="I532" s="50"/>
    </row>
    <row r="533" spans="9:9" s="2" customFormat="1" x14ac:dyDescent="0.25">
      <c r="I533" s="50"/>
    </row>
    <row r="534" spans="9:9" s="2" customFormat="1" x14ac:dyDescent="0.25">
      <c r="I534" s="50"/>
    </row>
    <row r="535" spans="9:9" s="2" customFormat="1" x14ac:dyDescent="0.25">
      <c r="I535" s="50"/>
    </row>
    <row r="536" spans="9:9" s="2" customFormat="1" x14ac:dyDescent="0.25">
      <c r="I536" s="50"/>
    </row>
    <row r="537" spans="9:9" s="2" customFormat="1" x14ac:dyDescent="0.25">
      <c r="I537" s="50"/>
    </row>
    <row r="538" spans="9:9" s="2" customFormat="1" x14ac:dyDescent="0.25">
      <c r="I538" s="50"/>
    </row>
    <row r="539" spans="9:9" s="2" customFormat="1" x14ac:dyDescent="0.25">
      <c r="I539" s="50"/>
    </row>
    <row r="540" spans="9:9" s="2" customFormat="1" x14ac:dyDescent="0.25">
      <c r="I540" s="50"/>
    </row>
    <row r="541" spans="9:9" s="2" customFormat="1" x14ac:dyDescent="0.25">
      <c r="I541" s="50"/>
    </row>
    <row r="542" spans="9:9" s="2" customFormat="1" x14ac:dyDescent="0.25">
      <c r="I542" s="50"/>
    </row>
    <row r="543" spans="9:9" s="2" customFormat="1" x14ac:dyDescent="0.25">
      <c r="I543" s="50"/>
    </row>
    <row r="544" spans="9:9" s="2" customFormat="1" x14ac:dyDescent="0.25">
      <c r="I544" s="50"/>
    </row>
    <row r="545" spans="9:9" s="2" customFormat="1" x14ac:dyDescent="0.25">
      <c r="I545" s="50"/>
    </row>
    <row r="546" spans="9:9" s="2" customFormat="1" x14ac:dyDescent="0.25">
      <c r="I546" s="50"/>
    </row>
    <row r="547" spans="9:9" s="2" customFormat="1" x14ac:dyDescent="0.25">
      <c r="I547" s="50"/>
    </row>
    <row r="548" spans="9:9" s="2" customFormat="1" x14ac:dyDescent="0.25">
      <c r="I548" s="50"/>
    </row>
    <row r="549" spans="9:9" s="2" customFormat="1" x14ac:dyDescent="0.25">
      <c r="I549" s="50"/>
    </row>
    <row r="550" spans="9:9" s="2" customFormat="1" x14ac:dyDescent="0.25">
      <c r="I550" s="50"/>
    </row>
    <row r="551" spans="9:9" s="2" customFormat="1" x14ac:dyDescent="0.25">
      <c r="I551" s="50"/>
    </row>
    <row r="552" spans="9:9" s="2" customFormat="1" x14ac:dyDescent="0.25">
      <c r="I552" s="50"/>
    </row>
    <row r="553" spans="9:9" s="2" customFormat="1" x14ac:dyDescent="0.25">
      <c r="I553" s="50"/>
    </row>
    <row r="554" spans="9:9" s="2" customFormat="1" x14ac:dyDescent="0.25">
      <c r="I554" s="50"/>
    </row>
    <row r="555" spans="9:9" s="2" customFormat="1" x14ac:dyDescent="0.25">
      <c r="I555" s="50"/>
    </row>
    <row r="556" spans="9:9" s="2" customFormat="1" x14ac:dyDescent="0.25">
      <c r="I556" s="50"/>
    </row>
    <row r="557" spans="9:9" s="2" customFormat="1" x14ac:dyDescent="0.25">
      <c r="I557" s="50"/>
    </row>
    <row r="558" spans="9:9" s="2" customFormat="1" x14ac:dyDescent="0.25">
      <c r="I558" s="50"/>
    </row>
    <row r="559" spans="9:9" s="2" customFormat="1" x14ac:dyDescent="0.25">
      <c r="I559" s="50"/>
    </row>
    <row r="560" spans="9:9" s="2" customFormat="1" x14ac:dyDescent="0.25">
      <c r="I560" s="50"/>
    </row>
    <row r="561" spans="9:9" s="2" customFormat="1" x14ac:dyDescent="0.25">
      <c r="I561" s="50"/>
    </row>
    <row r="562" spans="9:9" s="2" customFormat="1" x14ac:dyDescent="0.25">
      <c r="I562" s="50"/>
    </row>
    <row r="563" spans="9:9" s="2" customFormat="1" x14ac:dyDescent="0.25">
      <c r="I563" s="50"/>
    </row>
    <row r="564" spans="9:9" s="2" customFormat="1" x14ac:dyDescent="0.25">
      <c r="I564" s="50"/>
    </row>
    <row r="565" spans="9:9" s="2" customFormat="1" x14ac:dyDescent="0.25">
      <c r="I565" s="50"/>
    </row>
    <row r="566" spans="9:9" s="2" customFormat="1" x14ac:dyDescent="0.25">
      <c r="I566" s="50"/>
    </row>
    <row r="567" spans="9:9" s="2" customFormat="1" x14ac:dyDescent="0.25">
      <c r="I567" s="50"/>
    </row>
    <row r="568" spans="9:9" s="2" customFormat="1" x14ac:dyDescent="0.25">
      <c r="I568" s="50"/>
    </row>
    <row r="569" spans="9:9" s="2" customFormat="1" x14ac:dyDescent="0.25">
      <c r="I569" s="50"/>
    </row>
    <row r="570" spans="9:9" s="2" customFormat="1" x14ac:dyDescent="0.25">
      <c r="I570" s="50"/>
    </row>
    <row r="571" spans="9:9" s="2" customFormat="1" x14ac:dyDescent="0.25">
      <c r="I571" s="50"/>
    </row>
    <row r="572" spans="9:9" s="2" customFormat="1" x14ac:dyDescent="0.25">
      <c r="I572" s="50"/>
    </row>
    <row r="573" spans="9:9" s="2" customFormat="1" x14ac:dyDescent="0.25">
      <c r="I573" s="50"/>
    </row>
    <row r="574" spans="9:9" s="2" customFormat="1" x14ac:dyDescent="0.25">
      <c r="I574" s="50"/>
    </row>
    <row r="575" spans="9:9" s="2" customFormat="1" x14ac:dyDescent="0.25">
      <c r="I575" s="50"/>
    </row>
    <row r="576" spans="9:9" s="2" customFormat="1" x14ac:dyDescent="0.25">
      <c r="I576" s="50"/>
    </row>
    <row r="577" spans="9:9" s="2" customFormat="1" x14ac:dyDescent="0.25">
      <c r="I577" s="50"/>
    </row>
    <row r="578" spans="9:9" s="2" customFormat="1" x14ac:dyDescent="0.25">
      <c r="I578" s="50"/>
    </row>
    <row r="579" spans="9:9" s="2" customFormat="1" x14ac:dyDescent="0.25">
      <c r="I579" s="50"/>
    </row>
    <row r="580" spans="9:9" s="2" customFormat="1" x14ac:dyDescent="0.25">
      <c r="I580" s="50"/>
    </row>
    <row r="581" spans="9:9" s="2" customFormat="1" x14ac:dyDescent="0.25">
      <c r="I581" s="50"/>
    </row>
    <row r="582" spans="9:9" s="2" customFormat="1" x14ac:dyDescent="0.25">
      <c r="I582" s="50"/>
    </row>
    <row r="583" spans="9:9" s="2" customFormat="1" x14ac:dyDescent="0.25">
      <c r="I583" s="50"/>
    </row>
    <row r="584" spans="9:9" s="2" customFormat="1" x14ac:dyDescent="0.25">
      <c r="I584" s="50"/>
    </row>
    <row r="585" spans="9:9" s="2" customFormat="1" x14ac:dyDescent="0.25">
      <c r="I585" s="50"/>
    </row>
    <row r="586" spans="9:9" s="2" customFormat="1" x14ac:dyDescent="0.25">
      <c r="I586" s="50"/>
    </row>
    <row r="587" spans="9:9" s="2" customFormat="1" x14ac:dyDescent="0.25">
      <c r="I587" s="50"/>
    </row>
    <row r="588" spans="9:9" s="2" customFormat="1" x14ac:dyDescent="0.25">
      <c r="I588" s="50"/>
    </row>
    <row r="589" spans="9:9" s="2" customFormat="1" x14ac:dyDescent="0.25">
      <c r="I589" s="50"/>
    </row>
    <row r="590" spans="9:9" s="2" customFormat="1" x14ac:dyDescent="0.25">
      <c r="I590" s="50"/>
    </row>
    <row r="591" spans="9:9" s="2" customFormat="1" x14ac:dyDescent="0.25">
      <c r="I591" s="50"/>
    </row>
    <row r="592" spans="9:9" s="2" customFormat="1" x14ac:dyDescent="0.25">
      <c r="I592" s="50"/>
    </row>
    <row r="593" spans="9:9" s="2" customFormat="1" x14ac:dyDescent="0.25">
      <c r="I593" s="50"/>
    </row>
    <row r="594" spans="9:9" s="2" customFormat="1" x14ac:dyDescent="0.25">
      <c r="I594" s="50"/>
    </row>
    <row r="595" spans="9:9" s="2" customFormat="1" x14ac:dyDescent="0.25">
      <c r="I595" s="50"/>
    </row>
    <row r="596" spans="9:9" s="2" customFormat="1" x14ac:dyDescent="0.25">
      <c r="I596" s="50"/>
    </row>
    <row r="597" spans="9:9" s="2" customFormat="1" x14ac:dyDescent="0.25">
      <c r="I597" s="50"/>
    </row>
    <row r="598" spans="9:9" s="2" customFormat="1" x14ac:dyDescent="0.25">
      <c r="I598" s="50"/>
    </row>
    <row r="599" spans="9:9" s="2" customFormat="1" x14ac:dyDescent="0.25">
      <c r="I599" s="50"/>
    </row>
    <row r="600" spans="9:9" s="2" customFormat="1" x14ac:dyDescent="0.25">
      <c r="I600" s="50"/>
    </row>
    <row r="601" spans="9:9" s="2" customFormat="1" x14ac:dyDescent="0.25">
      <c r="I601" s="50"/>
    </row>
    <row r="602" spans="9:9" s="2" customFormat="1" x14ac:dyDescent="0.25">
      <c r="I602" s="50"/>
    </row>
    <row r="603" spans="9:9" s="2" customFormat="1" x14ac:dyDescent="0.25">
      <c r="I603" s="50"/>
    </row>
    <row r="604" spans="9:9" s="2" customFormat="1" x14ac:dyDescent="0.25">
      <c r="I604" s="50"/>
    </row>
    <row r="605" spans="9:9" s="2" customFormat="1" x14ac:dyDescent="0.25">
      <c r="I605" s="50"/>
    </row>
    <row r="606" spans="9:9" s="2" customFormat="1" x14ac:dyDescent="0.25">
      <c r="I606" s="50"/>
    </row>
    <row r="607" spans="9:9" s="2" customFormat="1" x14ac:dyDescent="0.25">
      <c r="I607" s="50"/>
    </row>
    <row r="608" spans="9:9" s="2" customFormat="1" x14ac:dyDescent="0.25">
      <c r="I608" s="50"/>
    </row>
    <row r="609" spans="9:9" s="2" customFormat="1" x14ac:dyDescent="0.25">
      <c r="I609" s="50"/>
    </row>
    <row r="610" spans="9:9" s="2" customFormat="1" x14ac:dyDescent="0.25">
      <c r="I610" s="50"/>
    </row>
    <row r="611" spans="9:9" s="2" customFormat="1" x14ac:dyDescent="0.25">
      <c r="I611" s="50"/>
    </row>
    <row r="612" spans="9:9" s="2" customFormat="1" x14ac:dyDescent="0.25">
      <c r="I612" s="50"/>
    </row>
    <row r="613" spans="9:9" s="2" customFormat="1" x14ac:dyDescent="0.25">
      <c r="I613" s="50"/>
    </row>
    <row r="614" spans="9:9" s="2" customFormat="1" x14ac:dyDescent="0.25">
      <c r="I614" s="50"/>
    </row>
    <row r="615" spans="9:9" s="2" customFormat="1" x14ac:dyDescent="0.25">
      <c r="I615" s="50"/>
    </row>
    <row r="616" spans="9:9" s="2" customFormat="1" x14ac:dyDescent="0.25">
      <c r="I616" s="50"/>
    </row>
    <row r="617" spans="9:9" s="2" customFormat="1" x14ac:dyDescent="0.25">
      <c r="I617" s="50"/>
    </row>
    <row r="618" spans="9:9" s="2" customFormat="1" x14ac:dyDescent="0.25">
      <c r="I618" s="50"/>
    </row>
    <row r="619" spans="9:9" s="2" customFormat="1" x14ac:dyDescent="0.25">
      <c r="I619" s="50"/>
    </row>
    <row r="620" spans="9:9" s="2" customFormat="1" x14ac:dyDescent="0.25">
      <c r="I620" s="50"/>
    </row>
    <row r="621" spans="9:9" s="2" customFormat="1" x14ac:dyDescent="0.25">
      <c r="I621" s="50"/>
    </row>
    <row r="622" spans="9:9" s="2" customFormat="1" x14ac:dyDescent="0.25">
      <c r="I622" s="50"/>
    </row>
    <row r="623" spans="9:9" s="2" customFormat="1" x14ac:dyDescent="0.25">
      <c r="I623" s="50"/>
    </row>
    <row r="624" spans="9:9" s="2" customFormat="1" x14ac:dyDescent="0.25">
      <c r="I624" s="50"/>
    </row>
    <row r="625" spans="9:9" s="2" customFormat="1" x14ac:dyDescent="0.25">
      <c r="I625" s="50"/>
    </row>
    <row r="626" spans="9:9" s="2" customFormat="1" x14ac:dyDescent="0.25">
      <c r="I626" s="50"/>
    </row>
    <row r="627" spans="9:9" s="2" customFormat="1" x14ac:dyDescent="0.25">
      <c r="I627" s="50"/>
    </row>
    <row r="628" spans="9:9" s="2" customFormat="1" x14ac:dyDescent="0.25">
      <c r="I628" s="50"/>
    </row>
    <row r="629" spans="9:9" s="2" customFormat="1" x14ac:dyDescent="0.25">
      <c r="I629" s="50"/>
    </row>
    <row r="630" spans="9:9" s="2" customFormat="1" x14ac:dyDescent="0.25">
      <c r="I630" s="50"/>
    </row>
    <row r="631" spans="9:9" s="2" customFormat="1" x14ac:dyDescent="0.25">
      <c r="I631" s="50"/>
    </row>
    <row r="632" spans="9:9" s="2" customFormat="1" x14ac:dyDescent="0.25">
      <c r="I632" s="50"/>
    </row>
    <row r="633" spans="9:9" s="2" customFormat="1" x14ac:dyDescent="0.25">
      <c r="I633" s="50"/>
    </row>
    <row r="634" spans="9:9" s="2" customFormat="1" x14ac:dyDescent="0.25">
      <c r="I634" s="50"/>
    </row>
    <row r="635" spans="9:9" s="2" customFormat="1" x14ac:dyDescent="0.25">
      <c r="I635" s="50"/>
    </row>
    <row r="636" spans="9:9" s="2" customFormat="1" x14ac:dyDescent="0.25">
      <c r="I636" s="50"/>
    </row>
    <row r="637" spans="9:9" s="2" customFormat="1" x14ac:dyDescent="0.25">
      <c r="I637" s="50"/>
    </row>
    <row r="638" spans="9:9" s="2" customFormat="1" x14ac:dyDescent="0.25">
      <c r="I638" s="50"/>
    </row>
    <row r="639" spans="9:9" s="2" customFormat="1" x14ac:dyDescent="0.25">
      <c r="I639" s="50"/>
    </row>
    <row r="640" spans="9:9" s="2" customFormat="1" x14ac:dyDescent="0.25">
      <c r="I640" s="50"/>
    </row>
    <row r="641" spans="9:9" s="2" customFormat="1" x14ac:dyDescent="0.25">
      <c r="I641" s="50"/>
    </row>
    <row r="642" spans="9:9" s="2" customFormat="1" x14ac:dyDescent="0.25">
      <c r="I642" s="50"/>
    </row>
    <row r="643" spans="9:9" s="2" customFormat="1" x14ac:dyDescent="0.25">
      <c r="I643" s="50"/>
    </row>
    <row r="644" spans="9:9" s="2" customFormat="1" x14ac:dyDescent="0.25">
      <c r="I644" s="50"/>
    </row>
    <row r="645" spans="9:9" s="2" customFormat="1" x14ac:dyDescent="0.25">
      <c r="I645" s="50"/>
    </row>
    <row r="646" spans="9:9" s="2" customFormat="1" x14ac:dyDescent="0.25">
      <c r="I646" s="50"/>
    </row>
    <row r="647" spans="9:9" s="2" customFormat="1" x14ac:dyDescent="0.25">
      <c r="I647" s="50"/>
    </row>
    <row r="648" spans="9:9" s="2" customFormat="1" x14ac:dyDescent="0.25">
      <c r="I648" s="50"/>
    </row>
    <row r="649" spans="9:9" s="2" customFormat="1" x14ac:dyDescent="0.25">
      <c r="I649" s="50"/>
    </row>
    <row r="650" spans="9:9" s="2" customFormat="1" x14ac:dyDescent="0.25">
      <c r="I650" s="50"/>
    </row>
    <row r="651" spans="9:9" s="2" customFormat="1" x14ac:dyDescent="0.25">
      <c r="I651" s="50"/>
    </row>
    <row r="652" spans="9:9" s="2" customFormat="1" x14ac:dyDescent="0.25">
      <c r="I652" s="50"/>
    </row>
    <row r="653" spans="9:9" s="2" customFormat="1" x14ac:dyDescent="0.25">
      <c r="I653" s="50"/>
    </row>
    <row r="654" spans="9:9" s="2" customFormat="1" x14ac:dyDescent="0.25">
      <c r="I654" s="50"/>
    </row>
    <row r="655" spans="9:9" s="2" customFormat="1" x14ac:dyDescent="0.25">
      <c r="I655" s="50"/>
    </row>
    <row r="656" spans="9:9" s="2" customFormat="1" x14ac:dyDescent="0.25">
      <c r="I656" s="50"/>
    </row>
    <row r="657" spans="9:9" s="2" customFormat="1" x14ac:dyDescent="0.25">
      <c r="I657" s="50"/>
    </row>
    <row r="658" spans="9:9" s="2" customFormat="1" x14ac:dyDescent="0.25">
      <c r="I658" s="50"/>
    </row>
    <row r="659" spans="9:9" s="2" customFormat="1" x14ac:dyDescent="0.25">
      <c r="I659" s="50"/>
    </row>
    <row r="660" spans="9:9" s="2" customFormat="1" x14ac:dyDescent="0.25">
      <c r="I660" s="50"/>
    </row>
    <row r="661" spans="9:9" s="2" customFormat="1" x14ac:dyDescent="0.25">
      <c r="I661" s="50"/>
    </row>
    <row r="662" spans="9:9" s="2" customFormat="1" x14ac:dyDescent="0.25">
      <c r="I662" s="50"/>
    </row>
    <row r="663" spans="9:9" s="2" customFormat="1" x14ac:dyDescent="0.25">
      <c r="I663" s="50"/>
    </row>
    <row r="664" spans="9:9" s="2" customFormat="1" x14ac:dyDescent="0.25">
      <c r="I664" s="50"/>
    </row>
    <row r="665" spans="9:9" s="2" customFormat="1" x14ac:dyDescent="0.25">
      <c r="I665" s="50"/>
    </row>
    <row r="666" spans="9:9" s="2" customFormat="1" x14ac:dyDescent="0.25">
      <c r="I666" s="50"/>
    </row>
    <row r="667" spans="9:9" s="2" customFormat="1" x14ac:dyDescent="0.25">
      <c r="I667" s="50"/>
    </row>
    <row r="668" spans="9:9" s="2" customFormat="1" x14ac:dyDescent="0.25">
      <c r="I668" s="50"/>
    </row>
    <row r="669" spans="9:9" s="2" customFormat="1" x14ac:dyDescent="0.25">
      <c r="I669" s="50"/>
    </row>
    <row r="670" spans="9:9" s="2" customFormat="1" x14ac:dyDescent="0.25">
      <c r="I670" s="50"/>
    </row>
    <row r="671" spans="9:9" s="2" customFormat="1" x14ac:dyDescent="0.25">
      <c r="I671" s="50"/>
    </row>
    <row r="672" spans="9:9" s="2" customFormat="1" x14ac:dyDescent="0.25">
      <c r="I672" s="50"/>
    </row>
    <row r="673" spans="9:9" s="2" customFormat="1" x14ac:dyDescent="0.25">
      <c r="I673" s="50"/>
    </row>
    <row r="674" spans="9:9" s="2" customFormat="1" x14ac:dyDescent="0.25">
      <c r="I674" s="50"/>
    </row>
    <row r="675" spans="9:9" s="2" customFormat="1" x14ac:dyDescent="0.25">
      <c r="I675" s="50"/>
    </row>
    <row r="676" spans="9:9" s="2" customFormat="1" x14ac:dyDescent="0.25">
      <c r="I676" s="50"/>
    </row>
    <row r="677" spans="9:9" s="2" customFormat="1" x14ac:dyDescent="0.25">
      <c r="I677" s="50"/>
    </row>
    <row r="678" spans="9:9" s="2" customFormat="1" x14ac:dyDescent="0.25">
      <c r="I678" s="50"/>
    </row>
    <row r="679" spans="9:9" s="2" customFormat="1" x14ac:dyDescent="0.25">
      <c r="I679" s="50"/>
    </row>
    <row r="680" spans="9:9" s="2" customFormat="1" x14ac:dyDescent="0.25">
      <c r="I680" s="50"/>
    </row>
    <row r="681" spans="9:9" s="2" customFormat="1" x14ac:dyDescent="0.25">
      <c r="I681" s="50"/>
    </row>
    <row r="682" spans="9:9" s="2" customFormat="1" x14ac:dyDescent="0.25">
      <c r="I682" s="50"/>
    </row>
    <row r="683" spans="9:9" s="2" customFormat="1" x14ac:dyDescent="0.25">
      <c r="I683" s="50"/>
    </row>
    <row r="684" spans="9:9" s="2" customFormat="1" x14ac:dyDescent="0.25">
      <c r="I684" s="50"/>
    </row>
    <row r="685" spans="9:9" s="2" customFormat="1" x14ac:dyDescent="0.25">
      <c r="I685" s="50"/>
    </row>
    <row r="686" spans="9:9" s="2" customFormat="1" x14ac:dyDescent="0.25">
      <c r="I686" s="50"/>
    </row>
    <row r="687" spans="9:9" s="2" customFormat="1" x14ac:dyDescent="0.25">
      <c r="I687" s="50"/>
    </row>
    <row r="688" spans="9:9" s="2" customFormat="1" x14ac:dyDescent="0.25">
      <c r="I688" s="50"/>
    </row>
    <row r="689" spans="9:9" s="2" customFormat="1" x14ac:dyDescent="0.25">
      <c r="I689" s="50"/>
    </row>
    <row r="690" spans="9:9" s="2" customFormat="1" x14ac:dyDescent="0.25">
      <c r="I690" s="50"/>
    </row>
    <row r="691" spans="9:9" s="2" customFormat="1" x14ac:dyDescent="0.25">
      <c r="I691" s="50"/>
    </row>
    <row r="692" spans="9:9" s="2" customFormat="1" x14ac:dyDescent="0.25">
      <c r="I692" s="50"/>
    </row>
    <row r="693" spans="9:9" s="2" customFormat="1" x14ac:dyDescent="0.25">
      <c r="I693" s="50"/>
    </row>
    <row r="694" spans="9:9" s="2" customFormat="1" x14ac:dyDescent="0.25">
      <c r="I694" s="50"/>
    </row>
    <row r="695" spans="9:9" s="2" customFormat="1" x14ac:dyDescent="0.25">
      <c r="I695" s="50"/>
    </row>
    <row r="696" spans="9:9" s="2" customFormat="1" x14ac:dyDescent="0.25">
      <c r="I696" s="50"/>
    </row>
    <row r="697" spans="9:9" s="2" customFormat="1" x14ac:dyDescent="0.25">
      <c r="I697" s="50"/>
    </row>
    <row r="698" spans="9:9" s="2" customFormat="1" x14ac:dyDescent="0.25">
      <c r="I698" s="50"/>
    </row>
    <row r="699" spans="9:9" s="2" customFormat="1" x14ac:dyDescent="0.25">
      <c r="I699" s="50"/>
    </row>
    <row r="700" spans="9:9" s="2" customFormat="1" x14ac:dyDescent="0.25">
      <c r="I700" s="50"/>
    </row>
    <row r="701" spans="9:9" s="2" customFormat="1" x14ac:dyDescent="0.25">
      <c r="I701" s="50"/>
    </row>
    <row r="702" spans="9:9" s="2" customFormat="1" x14ac:dyDescent="0.25">
      <c r="I702" s="50"/>
    </row>
    <row r="703" spans="9:9" s="2" customFormat="1" x14ac:dyDescent="0.25">
      <c r="I703" s="50"/>
    </row>
    <row r="704" spans="9:9" s="2" customFormat="1" x14ac:dyDescent="0.25">
      <c r="I704" s="50"/>
    </row>
    <row r="705" spans="9:9" s="2" customFormat="1" x14ac:dyDescent="0.25">
      <c r="I705" s="50"/>
    </row>
    <row r="706" spans="9:9" s="2" customFormat="1" x14ac:dyDescent="0.25">
      <c r="I706" s="50"/>
    </row>
    <row r="707" spans="9:9" s="2" customFormat="1" x14ac:dyDescent="0.25">
      <c r="I707" s="50"/>
    </row>
    <row r="708" spans="9:9" s="2" customFormat="1" x14ac:dyDescent="0.25">
      <c r="I708" s="50"/>
    </row>
    <row r="709" spans="9:9" s="2" customFormat="1" x14ac:dyDescent="0.25">
      <c r="I709" s="50"/>
    </row>
    <row r="710" spans="9:9" s="2" customFormat="1" x14ac:dyDescent="0.25">
      <c r="I710" s="50"/>
    </row>
    <row r="711" spans="9:9" s="2" customFormat="1" x14ac:dyDescent="0.25">
      <c r="I711" s="50"/>
    </row>
    <row r="712" spans="9:9" s="2" customFormat="1" x14ac:dyDescent="0.25">
      <c r="I712" s="50"/>
    </row>
    <row r="713" spans="9:9" s="2" customFormat="1" x14ac:dyDescent="0.25">
      <c r="I713" s="50"/>
    </row>
    <row r="714" spans="9:9" s="2" customFormat="1" x14ac:dyDescent="0.25">
      <c r="I714" s="50"/>
    </row>
    <row r="715" spans="9:9" s="2" customFormat="1" x14ac:dyDescent="0.25">
      <c r="I715" s="50"/>
    </row>
    <row r="716" spans="9:9" s="2" customFormat="1" x14ac:dyDescent="0.25">
      <c r="I716" s="50"/>
    </row>
    <row r="717" spans="9:9" s="2" customFormat="1" x14ac:dyDescent="0.25">
      <c r="I717" s="50"/>
    </row>
    <row r="718" spans="9:9" s="2" customFormat="1" x14ac:dyDescent="0.25">
      <c r="I718" s="50"/>
    </row>
    <row r="719" spans="9:9" s="2" customFormat="1" x14ac:dyDescent="0.25">
      <c r="I719" s="50"/>
    </row>
    <row r="720" spans="9:9" s="2" customFormat="1" x14ac:dyDescent="0.25">
      <c r="I720" s="50"/>
    </row>
    <row r="721" spans="9:9" s="2" customFormat="1" x14ac:dyDescent="0.25">
      <c r="I721" s="50"/>
    </row>
    <row r="722" spans="9:9" s="2" customFormat="1" x14ac:dyDescent="0.25">
      <c r="I722" s="50"/>
    </row>
    <row r="723" spans="9:9" s="2" customFormat="1" x14ac:dyDescent="0.25">
      <c r="I723" s="50"/>
    </row>
    <row r="724" spans="9:9" s="2" customFormat="1" x14ac:dyDescent="0.25">
      <c r="I724" s="50"/>
    </row>
    <row r="725" spans="9:9" s="2" customFormat="1" x14ac:dyDescent="0.25">
      <c r="I725" s="50"/>
    </row>
    <row r="726" spans="9:9" s="2" customFormat="1" x14ac:dyDescent="0.25">
      <c r="I726" s="50"/>
    </row>
    <row r="727" spans="9:9" s="2" customFormat="1" x14ac:dyDescent="0.25">
      <c r="I727" s="50"/>
    </row>
    <row r="728" spans="9:9" s="2" customFormat="1" x14ac:dyDescent="0.25">
      <c r="I728" s="50"/>
    </row>
    <row r="729" spans="9:9" s="2" customFormat="1" x14ac:dyDescent="0.25">
      <c r="I729" s="50"/>
    </row>
    <row r="730" spans="9:9" s="2" customFormat="1" x14ac:dyDescent="0.25">
      <c r="I730" s="50"/>
    </row>
    <row r="731" spans="9:9" s="2" customFormat="1" x14ac:dyDescent="0.25">
      <c r="I731" s="50"/>
    </row>
    <row r="732" spans="9:9" s="2" customFormat="1" x14ac:dyDescent="0.25">
      <c r="I732" s="50"/>
    </row>
    <row r="733" spans="9:9" s="2" customFormat="1" x14ac:dyDescent="0.25">
      <c r="I733" s="50"/>
    </row>
    <row r="734" spans="9:9" s="2" customFormat="1" x14ac:dyDescent="0.25">
      <c r="I734" s="50"/>
    </row>
    <row r="735" spans="9:9" s="2" customFormat="1" x14ac:dyDescent="0.25">
      <c r="I735" s="50"/>
    </row>
    <row r="736" spans="9:9" s="2" customFormat="1" x14ac:dyDescent="0.25">
      <c r="I736" s="50"/>
    </row>
    <row r="737" spans="9:9" s="2" customFormat="1" x14ac:dyDescent="0.25">
      <c r="I737" s="50"/>
    </row>
    <row r="738" spans="9:9" s="2" customFormat="1" x14ac:dyDescent="0.25">
      <c r="I738" s="50"/>
    </row>
    <row r="739" spans="9:9" s="2" customFormat="1" x14ac:dyDescent="0.25">
      <c r="I739" s="50"/>
    </row>
    <row r="740" spans="9:9" s="2" customFormat="1" x14ac:dyDescent="0.25">
      <c r="I740" s="50"/>
    </row>
    <row r="741" spans="9:9" s="2" customFormat="1" x14ac:dyDescent="0.25">
      <c r="I741" s="50"/>
    </row>
    <row r="742" spans="9:9" s="2" customFormat="1" x14ac:dyDescent="0.25">
      <c r="I742" s="50"/>
    </row>
    <row r="743" spans="9:9" s="2" customFormat="1" x14ac:dyDescent="0.25">
      <c r="I743" s="50"/>
    </row>
    <row r="744" spans="9:9" s="2" customFormat="1" x14ac:dyDescent="0.25">
      <c r="I744" s="50"/>
    </row>
    <row r="745" spans="9:9" s="2" customFormat="1" x14ac:dyDescent="0.25">
      <c r="I745" s="50"/>
    </row>
    <row r="746" spans="9:9" s="2" customFormat="1" x14ac:dyDescent="0.25">
      <c r="I746" s="50"/>
    </row>
    <row r="747" spans="9:9" s="2" customFormat="1" x14ac:dyDescent="0.25">
      <c r="I747" s="50"/>
    </row>
    <row r="748" spans="9:9" s="2" customFormat="1" x14ac:dyDescent="0.25">
      <c r="I748" s="50"/>
    </row>
    <row r="749" spans="9:9" s="2" customFormat="1" x14ac:dyDescent="0.25">
      <c r="I749" s="50"/>
    </row>
    <row r="750" spans="9:9" s="2" customFormat="1" x14ac:dyDescent="0.25">
      <c r="I750" s="50"/>
    </row>
    <row r="751" spans="9:9" s="2" customFormat="1" x14ac:dyDescent="0.25">
      <c r="I751" s="50"/>
    </row>
    <row r="752" spans="9:9" s="2" customFormat="1" x14ac:dyDescent="0.25">
      <c r="I752" s="50"/>
    </row>
    <row r="753" spans="9:9" s="2" customFormat="1" x14ac:dyDescent="0.25">
      <c r="I753" s="50"/>
    </row>
    <row r="754" spans="9:9" s="2" customFormat="1" x14ac:dyDescent="0.25">
      <c r="I754" s="50"/>
    </row>
    <row r="755" spans="9:9" s="2" customFormat="1" x14ac:dyDescent="0.25">
      <c r="I755" s="50"/>
    </row>
    <row r="756" spans="9:9" s="2" customFormat="1" x14ac:dyDescent="0.25">
      <c r="I756" s="50"/>
    </row>
    <row r="757" spans="9:9" s="2" customFormat="1" x14ac:dyDescent="0.25">
      <c r="I757" s="50"/>
    </row>
    <row r="758" spans="9:9" s="2" customFormat="1" x14ac:dyDescent="0.25">
      <c r="I758" s="50"/>
    </row>
    <row r="759" spans="9:9" s="2" customFormat="1" x14ac:dyDescent="0.25">
      <c r="I759" s="50"/>
    </row>
    <row r="760" spans="9:9" s="2" customFormat="1" x14ac:dyDescent="0.25">
      <c r="I760" s="50"/>
    </row>
    <row r="761" spans="9:9" s="2" customFormat="1" x14ac:dyDescent="0.25">
      <c r="I761" s="50"/>
    </row>
    <row r="762" spans="9:9" s="2" customFormat="1" x14ac:dyDescent="0.25">
      <c r="I762" s="50"/>
    </row>
    <row r="763" spans="9:9" s="2" customFormat="1" x14ac:dyDescent="0.25">
      <c r="I763" s="50"/>
    </row>
    <row r="764" spans="9:9" s="2" customFormat="1" x14ac:dyDescent="0.25">
      <c r="I764" s="50"/>
    </row>
    <row r="765" spans="9:9" s="2" customFormat="1" x14ac:dyDescent="0.25">
      <c r="I765" s="50"/>
    </row>
    <row r="766" spans="9:9" s="2" customFormat="1" x14ac:dyDescent="0.25">
      <c r="I766" s="50"/>
    </row>
    <row r="767" spans="9:9" s="2" customFormat="1" x14ac:dyDescent="0.25">
      <c r="I767" s="50"/>
    </row>
    <row r="768" spans="9:9" s="2" customFormat="1" x14ac:dyDescent="0.25">
      <c r="I768" s="50"/>
    </row>
    <row r="769" spans="9:9" s="2" customFormat="1" x14ac:dyDescent="0.25">
      <c r="I769" s="50"/>
    </row>
    <row r="770" spans="9:9" s="2" customFormat="1" x14ac:dyDescent="0.25">
      <c r="I770" s="50"/>
    </row>
    <row r="771" spans="9:9" s="2" customFormat="1" x14ac:dyDescent="0.25">
      <c r="I771" s="50"/>
    </row>
    <row r="772" spans="9:9" s="2" customFormat="1" x14ac:dyDescent="0.25">
      <c r="I772" s="50"/>
    </row>
    <row r="773" spans="9:9" s="2" customFormat="1" x14ac:dyDescent="0.25">
      <c r="I773" s="50"/>
    </row>
    <row r="774" spans="9:9" s="2" customFormat="1" x14ac:dyDescent="0.25">
      <c r="I774" s="50"/>
    </row>
    <row r="775" spans="9:9" s="2" customFormat="1" x14ac:dyDescent="0.25">
      <c r="I775" s="50"/>
    </row>
    <row r="776" spans="9:9" s="2" customFormat="1" x14ac:dyDescent="0.25">
      <c r="I776" s="50"/>
    </row>
    <row r="777" spans="9:9" s="2" customFormat="1" x14ac:dyDescent="0.25">
      <c r="I777" s="50"/>
    </row>
    <row r="778" spans="9:9" s="2" customFormat="1" x14ac:dyDescent="0.25">
      <c r="I778" s="50"/>
    </row>
    <row r="779" spans="9:9" s="2" customFormat="1" x14ac:dyDescent="0.25">
      <c r="I779" s="50"/>
    </row>
    <row r="780" spans="9:9" s="2" customFormat="1" x14ac:dyDescent="0.25">
      <c r="I780" s="50"/>
    </row>
    <row r="781" spans="9:9" s="2" customFormat="1" x14ac:dyDescent="0.25">
      <c r="I781" s="50"/>
    </row>
    <row r="782" spans="9:9" s="2" customFormat="1" x14ac:dyDescent="0.25">
      <c r="I782" s="50"/>
    </row>
    <row r="783" spans="9:9" s="2" customFormat="1" x14ac:dyDescent="0.25">
      <c r="I783" s="50"/>
    </row>
    <row r="784" spans="9:9" s="2" customFormat="1" x14ac:dyDescent="0.25">
      <c r="I784" s="50"/>
    </row>
    <row r="785" spans="9:9" s="2" customFormat="1" x14ac:dyDescent="0.25">
      <c r="I785" s="50"/>
    </row>
    <row r="786" spans="9:9" s="2" customFormat="1" x14ac:dyDescent="0.25">
      <c r="I786" s="50"/>
    </row>
    <row r="787" spans="9:9" s="2" customFormat="1" x14ac:dyDescent="0.25">
      <c r="I787" s="50"/>
    </row>
    <row r="788" spans="9:9" s="2" customFormat="1" x14ac:dyDescent="0.25">
      <c r="I788" s="50"/>
    </row>
    <row r="789" spans="9:9" s="2" customFormat="1" x14ac:dyDescent="0.25">
      <c r="I789" s="50"/>
    </row>
    <row r="790" spans="9:9" s="2" customFormat="1" x14ac:dyDescent="0.25">
      <c r="I790" s="50"/>
    </row>
    <row r="791" spans="9:9" s="2" customFormat="1" x14ac:dyDescent="0.25">
      <c r="I791" s="50"/>
    </row>
    <row r="792" spans="9:9" s="2" customFormat="1" x14ac:dyDescent="0.25">
      <c r="I792" s="50"/>
    </row>
    <row r="793" spans="9:9" s="2" customFormat="1" x14ac:dyDescent="0.25">
      <c r="I793" s="50"/>
    </row>
    <row r="794" spans="9:9" s="2" customFormat="1" x14ac:dyDescent="0.25">
      <c r="I794" s="50"/>
    </row>
    <row r="795" spans="9:9" s="2" customFormat="1" x14ac:dyDescent="0.25">
      <c r="I795" s="50"/>
    </row>
    <row r="796" spans="9:9" s="2" customFormat="1" x14ac:dyDescent="0.25">
      <c r="I796" s="50"/>
    </row>
    <row r="797" spans="9:9" s="2" customFormat="1" x14ac:dyDescent="0.25">
      <c r="I797" s="50"/>
    </row>
    <row r="798" spans="9:9" s="2" customFormat="1" x14ac:dyDescent="0.25">
      <c r="I798" s="50"/>
    </row>
    <row r="799" spans="9:9" s="2" customFormat="1" x14ac:dyDescent="0.25">
      <c r="I799" s="50"/>
    </row>
    <row r="800" spans="9:9" s="2" customFormat="1" x14ac:dyDescent="0.25">
      <c r="I800" s="50"/>
    </row>
    <row r="801" spans="9:9" s="2" customFormat="1" x14ac:dyDescent="0.25">
      <c r="I801" s="50"/>
    </row>
    <row r="802" spans="9:9" s="2" customFormat="1" x14ac:dyDescent="0.25">
      <c r="I802" s="50"/>
    </row>
    <row r="803" spans="9:9" s="2" customFormat="1" x14ac:dyDescent="0.25">
      <c r="I803" s="50"/>
    </row>
    <row r="804" spans="9:9" s="2" customFormat="1" x14ac:dyDescent="0.25">
      <c r="I804" s="50"/>
    </row>
    <row r="805" spans="9:9" s="2" customFormat="1" x14ac:dyDescent="0.25">
      <c r="I805" s="50"/>
    </row>
    <row r="806" spans="9:9" s="2" customFormat="1" x14ac:dyDescent="0.25">
      <c r="I806" s="50"/>
    </row>
    <row r="807" spans="9:9" s="2" customFormat="1" x14ac:dyDescent="0.25">
      <c r="I807" s="50"/>
    </row>
    <row r="808" spans="9:9" s="2" customFormat="1" x14ac:dyDescent="0.25">
      <c r="I808" s="50"/>
    </row>
    <row r="809" spans="9:9" s="2" customFormat="1" x14ac:dyDescent="0.25">
      <c r="I809" s="50"/>
    </row>
    <row r="810" spans="9:9" s="2" customFormat="1" x14ac:dyDescent="0.25">
      <c r="I810" s="50"/>
    </row>
    <row r="811" spans="9:9" s="2" customFormat="1" x14ac:dyDescent="0.25">
      <c r="I811" s="50"/>
    </row>
    <row r="812" spans="9:9" s="2" customFormat="1" x14ac:dyDescent="0.25">
      <c r="I812" s="50"/>
    </row>
    <row r="813" spans="9:9" s="2" customFormat="1" x14ac:dyDescent="0.25">
      <c r="I813" s="50"/>
    </row>
    <row r="814" spans="9:9" s="2" customFormat="1" x14ac:dyDescent="0.25">
      <c r="I814" s="50"/>
    </row>
    <row r="815" spans="9:9" s="2" customFormat="1" x14ac:dyDescent="0.25">
      <c r="I815" s="50"/>
    </row>
    <row r="816" spans="9:9" s="2" customFormat="1" x14ac:dyDescent="0.25">
      <c r="I816" s="50"/>
    </row>
    <row r="817" spans="9:9" s="2" customFormat="1" x14ac:dyDescent="0.25">
      <c r="I817" s="50"/>
    </row>
    <row r="818" spans="9:9" s="2" customFormat="1" x14ac:dyDescent="0.25">
      <c r="I818" s="50"/>
    </row>
    <row r="819" spans="9:9" s="2" customFormat="1" x14ac:dyDescent="0.25">
      <c r="I819" s="50"/>
    </row>
    <row r="820" spans="9:9" s="2" customFormat="1" x14ac:dyDescent="0.25">
      <c r="I820" s="50"/>
    </row>
    <row r="821" spans="9:9" s="2" customFormat="1" x14ac:dyDescent="0.25">
      <c r="I821" s="50"/>
    </row>
    <row r="822" spans="9:9" s="2" customFormat="1" x14ac:dyDescent="0.25">
      <c r="I822" s="50"/>
    </row>
    <row r="823" spans="9:9" s="2" customFormat="1" x14ac:dyDescent="0.25">
      <c r="I823" s="50"/>
    </row>
    <row r="824" spans="9:9" s="2" customFormat="1" x14ac:dyDescent="0.25">
      <c r="I824" s="50"/>
    </row>
    <row r="825" spans="9:9" s="2" customFormat="1" x14ac:dyDescent="0.25">
      <c r="I825" s="50"/>
    </row>
    <row r="826" spans="9:9" s="2" customFormat="1" x14ac:dyDescent="0.25">
      <c r="I826" s="50"/>
    </row>
    <row r="827" spans="9:9" s="2" customFormat="1" x14ac:dyDescent="0.25">
      <c r="I827" s="50"/>
    </row>
    <row r="828" spans="9:9" s="2" customFormat="1" x14ac:dyDescent="0.25">
      <c r="I828" s="50"/>
    </row>
    <row r="829" spans="9:9" s="2" customFormat="1" x14ac:dyDescent="0.25">
      <c r="I829" s="50"/>
    </row>
    <row r="830" spans="9:9" s="2" customFormat="1" x14ac:dyDescent="0.25">
      <c r="I830" s="50"/>
    </row>
    <row r="831" spans="9:9" s="2" customFormat="1" x14ac:dyDescent="0.25">
      <c r="I831" s="50"/>
    </row>
    <row r="832" spans="9:9" s="2" customFormat="1" x14ac:dyDescent="0.25">
      <c r="I832" s="50"/>
    </row>
    <row r="833" spans="9:9" s="2" customFormat="1" x14ac:dyDescent="0.25">
      <c r="I833" s="50"/>
    </row>
    <row r="834" spans="9:9" s="2" customFormat="1" x14ac:dyDescent="0.25">
      <c r="I834" s="50"/>
    </row>
    <row r="835" spans="9:9" s="2" customFormat="1" x14ac:dyDescent="0.25">
      <c r="I835" s="50"/>
    </row>
    <row r="836" spans="9:9" s="2" customFormat="1" x14ac:dyDescent="0.25">
      <c r="I836" s="50"/>
    </row>
    <row r="837" spans="9:9" s="2" customFormat="1" x14ac:dyDescent="0.25">
      <c r="I837" s="50"/>
    </row>
    <row r="838" spans="9:9" s="2" customFormat="1" x14ac:dyDescent="0.25">
      <c r="I838" s="50"/>
    </row>
    <row r="839" spans="9:9" s="2" customFormat="1" x14ac:dyDescent="0.25">
      <c r="I839" s="50"/>
    </row>
    <row r="840" spans="9:9" s="2" customFormat="1" x14ac:dyDescent="0.25">
      <c r="I840" s="50"/>
    </row>
    <row r="841" spans="9:9" s="2" customFormat="1" x14ac:dyDescent="0.25">
      <c r="I841" s="50"/>
    </row>
    <row r="842" spans="9:9" s="2" customFormat="1" x14ac:dyDescent="0.25">
      <c r="I842" s="50"/>
    </row>
    <row r="843" spans="9:9" s="2" customFormat="1" x14ac:dyDescent="0.25">
      <c r="I843" s="50"/>
    </row>
    <row r="844" spans="9:9" s="2" customFormat="1" x14ac:dyDescent="0.25">
      <c r="I844" s="50"/>
    </row>
    <row r="845" spans="9:9" s="2" customFormat="1" x14ac:dyDescent="0.25">
      <c r="I845" s="50"/>
    </row>
    <row r="846" spans="9:9" s="2" customFormat="1" x14ac:dyDescent="0.25">
      <c r="I846" s="50"/>
    </row>
    <row r="847" spans="9:9" s="2" customFormat="1" x14ac:dyDescent="0.25">
      <c r="I847" s="50"/>
    </row>
    <row r="848" spans="9:9" s="2" customFormat="1" x14ac:dyDescent="0.25">
      <c r="I848" s="50"/>
    </row>
    <row r="849" spans="9:9" s="2" customFormat="1" x14ac:dyDescent="0.25">
      <c r="I849" s="50"/>
    </row>
    <row r="850" spans="9:9" s="2" customFormat="1" x14ac:dyDescent="0.25">
      <c r="I850" s="50"/>
    </row>
    <row r="851" spans="9:9" s="2" customFormat="1" x14ac:dyDescent="0.25">
      <c r="I851" s="50"/>
    </row>
    <row r="852" spans="9:9" s="2" customFormat="1" x14ac:dyDescent="0.25">
      <c r="I852" s="50"/>
    </row>
    <row r="853" spans="9:9" s="2" customFormat="1" x14ac:dyDescent="0.25">
      <c r="I853" s="50"/>
    </row>
    <row r="854" spans="9:9" s="2" customFormat="1" x14ac:dyDescent="0.25">
      <c r="I854" s="50"/>
    </row>
    <row r="855" spans="9:9" s="2" customFormat="1" x14ac:dyDescent="0.25">
      <c r="I855" s="50"/>
    </row>
    <row r="856" spans="9:9" s="2" customFormat="1" x14ac:dyDescent="0.25">
      <c r="I856" s="50"/>
    </row>
    <row r="857" spans="9:9" s="2" customFormat="1" x14ac:dyDescent="0.25">
      <c r="I857" s="50"/>
    </row>
    <row r="858" spans="9:9" s="2" customFormat="1" x14ac:dyDescent="0.25">
      <c r="I858" s="50"/>
    </row>
    <row r="859" spans="9:9" s="2" customFormat="1" x14ac:dyDescent="0.25">
      <c r="I859" s="50"/>
    </row>
    <row r="860" spans="9:9" s="2" customFormat="1" x14ac:dyDescent="0.25">
      <c r="I860" s="50"/>
    </row>
    <row r="861" spans="9:9" s="2" customFormat="1" x14ac:dyDescent="0.25">
      <c r="I861" s="50"/>
    </row>
    <row r="862" spans="9:9" s="2" customFormat="1" x14ac:dyDescent="0.25">
      <c r="I862" s="50"/>
    </row>
    <row r="863" spans="9:9" s="2" customFormat="1" x14ac:dyDescent="0.25">
      <c r="I863" s="50"/>
    </row>
    <row r="864" spans="9:9" s="2" customFormat="1" x14ac:dyDescent="0.25">
      <c r="I864" s="50"/>
    </row>
    <row r="865" spans="9:9" s="2" customFormat="1" x14ac:dyDescent="0.25">
      <c r="I865" s="50"/>
    </row>
    <row r="866" spans="9:9" s="2" customFormat="1" x14ac:dyDescent="0.25">
      <c r="I866" s="50"/>
    </row>
    <row r="867" spans="9:9" s="2" customFormat="1" x14ac:dyDescent="0.25">
      <c r="I867" s="50"/>
    </row>
    <row r="868" spans="9:9" s="2" customFormat="1" x14ac:dyDescent="0.25">
      <c r="I868" s="50"/>
    </row>
    <row r="869" spans="9:9" s="2" customFormat="1" x14ac:dyDescent="0.25">
      <c r="I869" s="50"/>
    </row>
    <row r="870" spans="9:9" s="2" customFormat="1" x14ac:dyDescent="0.25">
      <c r="I870" s="50"/>
    </row>
    <row r="871" spans="9:9" s="2" customFormat="1" x14ac:dyDescent="0.25">
      <c r="I871" s="50"/>
    </row>
    <row r="872" spans="9:9" s="2" customFormat="1" x14ac:dyDescent="0.25">
      <c r="I872" s="50"/>
    </row>
    <row r="873" spans="9:9" s="2" customFormat="1" x14ac:dyDescent="0.25">
      <c r="I873" s="50"/>
    </row>
    <row r="874" spans="9:9" s="2" customFormat="1" x14ac:dyDescent="0.25">
      <c r="I874" s="50"/>
    </row>
    <row r="875" spans="9:9" s="2" customFormat="1" x14ac:dyDescent="0.25">
      <c r="I875" s="50"/>
    </row>
    <row r="876" spans="9:9" s="2" customFormat="1" x14ac:dyDescent="0.25">
      <c r="I876" s="50"/>
    </row>
    <row r="877" spans="9:9" s="2" customFormat="1" x14ac:dyDescent="0.25">
      <c r="I877" s="50"/>
    </row>
    <row r="878" spans="9:9" s="2" customFormat="1" x14ac:dyDescent="0.25">
      <c r="I878" s="50"/>
    </row>
    <row r="879" spans="9:9" s="2" customFormat="1" x14ac:dyDescent="0.25">
      <c r="I879" s="50"/>
    </row>
    <row r="880" spans="9:9" s="2" customFormat="1" x14ac:dyDescent="0.25">
      <c r="I880" s="50"/>
    </row>
    <row r="881" spans="9:9" s="2" customFormat="1" x14ac:dyDescent="0.25">
      <c r="I881" s="50"/>
    </row>
    <row r="882" spans="9:9" s="2" customFormat="1" x14ac:dyDescent="0.25">
      <c r="I882" s="50"/>
    </row>
    <row r="883" spans="9:9" s="2" customFormat="1" x14ac:dyDescent="0.25">
      <c r="I883" s="50"/>
    </row>
    <row r="884" spans="9:9" s="2" customFormat="1" x14ac:dyDescent="0.25">
      <c r="I884" s="50"/>
    </row>
    <row r="885" spans="9:9" s="2" customFormat="1" x14ac:dyDescent="0.25">
      <c r="I885" s="50"/>
    </row>
    <row r="886" spans="9:9" s="2" customFormat="1" x14ac:dyDescent="0.25">
      <c r="I886" s="50"/>
    </row>
    <row r="887" spans="9:9" s="2" customFormat="1" x14ac:dyDescent="0.25">
      <c r="I887" s="50"/>
    </row>
    <row r="888" spans="9:9" s="2" customFormat="1" x14ac:dyDescent="0.25">
      <c r="I888" s="50"/>
    </row>
    <row r="889" spans="9:9" s="2" customFormat="1" x14ac:dyDescent="0.25">
      <c r="I889" s="50"/>
    </row>
    <row r="890" spans="9:9" s="2" customFormat="1" x14ac:dyDescent="0.25">
      <c r="I890" s="50"/>
    </row>
    <row r="891" spans="9:9" s="2" customFormat="1" x14ac:dyDescent="0.25">
      <c r="I891" s="50"/>
    </row>
    <row r="892" spans="9:9" s="2" customFormat="1" x14ac:dyDescent="0.25">
      <c r="I892" s="50"/>
    </row>
    <row r="893" spans="9:9" s="2" customFormat="1" x14ac:dyDescent="0.25">
      <c r="I893" s="50"/>
    </row>
    <row r="894" spans="9:9" s="2" customFormat="1" x14ac:dyDescent="0.25">
      <c r="I894" s="50"/>
    </row>
    <row r="895" spans="9:9" s="2" customFormat="1" x14ac:dyDescent="0.25">
      <c r="I895" s="50"/>
    </row>
    <row r="896" spans="9:9" s="2" customFormat="1" x14ac:dyDescent="0.25">
      <c r="I896" s="50"/>
    </row>
    <row r="897" spans="9:9" s="2" customFormat="1" x14ac:dyDescent="0.25">
      <c r="I897" s="50"/>
    </row>
    <row r="898" spans="9:9" s="2" customFormat="1" x14ac:dyDescent="0.25">
      <c r="I898" s="50"/>
    </row>
    <row r="899" spans="9:9" s="2" customFormat="1" x14ac:dyDescent="0.25">
      <c r="I899" s="50"/>
    </row>
    <row r="900" spans="9:9" s="2" customFormat="1" x14ac:dyDescent="0.25">
      <c r="I900" s="50"/>
    </row>
    <row r="901" spans="9:9" s="2" customFormat="1" x14ac:dyDescent="0.25">
      <c r="I901" s="50"/>
    </row>
    <row r="902" spans="9:9" s="2" customFormat="1" x14ac:dyDescent="0.25">
      <c r="I902" s="50"/>
    </row>
    <row r="903" spans="9:9" s="2" customFormat="1" x14ac:dyDescent="0.25">
      <c r="I903" s="50"/>
    </row>
    <row r="904" spans="9:9" s="2" customFormat="1" x14ac:dyDescent="0.25">
      <c r="I904" s="50"/>
    </row>
    <row r="905" spans="9:9" s="2" customFormat="1" x14ac:dyDescent="0.25">
      <c r="I905" s="50"/>
    </row>
    <row r="906" spans="9:9" s="2" customFormat="1" x14ac:dyDescent="0.25">
      <c r="I906" s="50"/>
    </row>
    <row r="907" spans="9:9" s="2" customFormat="1" x14ac:dyDescent="0.25">
      <c r="I907" s="50"/>
    </row>
    <row r="908" spans="9:9" s="2" customFormat="1" x14ac:dyDescent="0.25">
      <c r="I908" s="50"/>
    </row>
    <row r="909" spans="9:9" s="2" customFormat="1" x14ac:dyDescent="0.25">
      <c r="I909" s="50"/>
    </row>
    <row r="910" spans="9:9" s="2" customFormat="1" x14ac:dyDescent="0.25">
      <c r="I910" s="50"/>
    </row>
    <row r="911" spans="9:9" s="2" customFormat="1" x14ac:dyDescent="0.25">
      <c r="I911" s="50"/>
    </row>
    <row r="912" spans="9:9" s="2" customFormat="1" x14ac:dyDescent="0.25">
      <c r="I912" s="50"/>
    </row>
    <row r="913" spans="9:9" s="2" customFormat="1" x14ac:dyDescent="0.25">
      <c r="I913" s="50"/>
    </row>
    <row r="914" spans="9:9" s="2" customFormat="1" x14ac:dyDescent="0.25">
      <c r="I914" s="50"/>
    </row>
    <row r="915" spans="9:9" s="2" customFormat="1" x14ac:dyDescent="0.25">
      <c r="I915" s="50"/>
    </row>
    <row r="916" spans="9:9" s="2" customFormat="1" x14ac:dyDescent="0.25">
      <c r="I916" s="50"/>
    </row>
    <row r="917" spans="9:9" s="2" customFormat="1" x14ac:dyDescent="0.25">
      <c r="I917" s="50"/>
    </row>
    <row r="918" spans="9:9" s="2" customFormat="1" x14ac:dyDescent="0.25">
      <c r="I918" s="50"/>
    </row>
    <row r="919" spans="9:9" s="2" customFormat="1" x14ac:dyDescent="0.25">
      <c r="I919" s="50"/>
    </row>
    <row r="920" spans="9:9" s="2" customFormat="1" x14ac:dyDescent="0.25">
      <c r="I920" s="50"/>
    </row>
    <row r="921" spans="9:9" s="2" customFormat="1" x14ac:dyDescent="0.25">
      <c r="I921" s="50"/>
    </row>
    <row r="922" spans="9:9" s="2" customFormat="1" x14ac:dyDescent="0.25">
      <c r="I922" s="50"/>
    </row>
    <row r="923" spans="9:9" s="2" customFormat="1" x14ac:dyDescent="0.25">
      <c r="I923" s="50"/>
    </row>
    <row r="924" spans="9:9" s="2" customFormat="1" x14ac:dyDescent="0.25">
      <c r="I924" s="50"/>
    </row>
    <row r="925" spans="9:9" s="2" customFormat="1" x14ac:dyDescent="0.25">
      <c r="I925" s="50"/>
    </row>
    <row r="926" spans="9:9" s="2" customFormat="1" x14ac:dyDescent="0.25">
      <c r="I926" s="50"/>
    </row>
    <row r="927" spans="9:9" s="2" customFormat="1" x14ac:dyDescent="0.25">
      <c r="I927" s="50"/>
    </row>
    <row r="928" spans="9:9" s="2" customFormat="1" x14ac:dyDescent="0.25">
      <c r="I928" s="50"/>
    </row>
    <row r="929" spans="9:9" s="2" customFormat="1" x14ac:dyDescent="0.25">
      <c r="I929" s="50"/>
    </row>
    <row r="930" spans="9:9" s="2" customFormat="1" x14ac:dyDescent="0.25">
      <c r="I930" s="50"/>
    </row>
    <row r="931" spans="9:9" s="2" customFormat="1" x14ac:dyDescent="0.25">
      <c r="I931" s="50"/>
    </row>
    <row r="932" spans="9:9" s="2" customFormat="1" x14ac:dyDescent="0.25">
      <c r="I932" s="50"/>
    </row>
    <row r="933" spans="9:9" s="2" customFormat="1" x14ac:dyDescent="0.25">
      <c r="I933" s="50"/>
    </row>
    <row r="934" spans="9:9" s="2" customFormat="1" x14ac:dyDescent="0.25">
      <c r="I934" s="50"/>
    </row>
    <row r="935" spans="9:9" s="2" customFormat="1" x14ac:dyDescent="0.25">
      <c r="I935" s="50"/>
    </row>
    <row r="936" spans="9:9" s="2" customFormat="1" x14ac:dyDescent="0.25">
      <c r="I936" s="50"/>
    </row>
    <row r="937" spans="9:9" s="2" customFormat="1" x14ac:dyDescent="0.25">
      <c r="I937" s="50"/>
    </row>
    <row r="938" spans="9:9" s="2" customFormat="1" x14ac:dyDescent="0.25">
      <c r="I938" s="50"/>
    </row>
    <row r="939" spans="9:9" s="2" customFormat="1" x14ac:dyDescent="0.25">
      <c r="I939" s="50"/>
    </row>
    <row r="940" spans="9:9" s="2" customFormat="1" x14ac:dyDescent="0.25">
      <c r="I940" s="50"/>
    </row>
    <row r="941" spans="9:9" s="2" customFormat="1" x14ac:dyDescent="0.25">
      <c r="I941" s="50"/>
    </row>
    <row r="942" spans="9:9" s="2" customFormat="1" x14ac:dyDescent="0.25">
      <c r="I942" s="50"/>
    </row>
    <row r="943" spans="9:9" s="2" customFormat="1" x14ac:dyDescent="0.25">
      <c r="I943" s="50"/>
    </row>
    <row r="944" spans="9:9" s="2" customFormat="1" x14ac:dyDescent="0.25">
      <c r="I944" s="50"/>
    </row>
    <row r="945" spans="9:9" s="2" customFormat="1" x14ac:dyDescent="0.25">
      <c r="I945" s="50"/>
    </row>
    <row r="946" spans="9:9" s="2" customFormat="1" x14ac:dyDescent="0.25">
      <c r="I946" s="50"/>
    </row>
    <row r="947" spans="9:9" s="2" customFormat="1" x14ac:dyDescent="0.25">
      <c r="I947" s="50"/>
    </row>
    <row r="948" spans="9:9" s="2" customFormat="1" x14ac:dyDescent="0.25">
      <c r="I948" s="50"/>
    </row>
    <row r="949" spans="9:9" s="2" customFormat="1" x14ac:dyDescent="0.25">
      <c r="I949" s="50"/>
    </row>
    <row r="950" spans="9:9" s="2" customFormat="1" x14ac:dyDescent="0.25">
      <c r="I950" s="50"/>
    </row>
    <row r="951" spans="9:9" s="2" customFormat="1" x14ac:dyDescent="0.25">
      <c r="I951" s="50"/>
    </row>
    <row r="952" spans="9:9" s="2" customFormat="1" x14ac:dyDescent="0.25">
      <c r="I952" s="50"/>
    </row>
    <row r="953" spans="9:9" s="2" customFormat="1" x14ac:dyDescent="0.25">
      <c r="I953" s="50"/>
    </row>
    <row r="954" spans="9:9" s="2" customFormat="1" x14ac:dyDescent="0.25">
      <c r="I954" s="50"/>
    </row>
    <row r="955" spans="9:9" s="2" customFormat="1" x14ac:dyDescent="0.25">
      <c r="I955" s="50"/>
    </row>
    <row r="956" spans="9:9" s="2" customFormat="1" x14ac:dyDescent="0.25">
      <c r="I956" s="50"/>
    </row>
    <row r="957" spans="9:9" s="2" customFormat="1" x14ac:dyDescent="0.25">
      <c r="I957" s="50"/>
    </row>
    <row r="958" spans="9:9" s="2" customFormat="1" x14ac:dyDescent="0.25">
      <c r="I958" s="50"/>
    </row>
    <row r="959" spans="9:9" s="2" customFormat="1" x14ac:dyDescent="0.25">
      <c r="I959" s="50"/>
    </row>
    <row r="960" spans="9:9" s="2" customFormat="1" x14ac:dyDescent="0.25">
      <c r="I960" s="50"/>
    </row>
    <row r="961" spans="9:9" s="2" customFormat="1" x14ac:dyDescent="0.25">
      <c r="I961" s="50"/>
    </row>
    <row r="962" spans="9:9" s="2" customFormat="1" x14ac:dyDescent="0.25">
      <c r="I962" s="50"/>
    </row>
    <row r="963" spans="9:9" s="2" customFormat="1" x14ac:dyDescent="0.25">
      <c r="I963" s="50"/>
    </row>
    <row r="964" spans="9:9" s="2" customFormat="1" x14ac:dyDescent="0.25">
      <c r="I964" s="50"/>
    </row>
    <row r="965" spans="9:9" s="2" customFormat="1" x14ac:dyDescent="0.25">
      <c r="I965" s="50"/>
    </row>
    <row r="966" spans="9:9" s="2" customFormat="1" x14ac:dyDescent="0.25">
      <c r="I966" s="50"/>
    </row>
    <row r="967" spans="9:9" s="2" customFormat="1" x14ac:dyDescent="0.25">
      <c r="I967" s="50"/>
    </row>
    <row r="968" spans="9:9" s="2" customFormat="1" x14ac:dyDescent="0.25">
      <c r="I968" s="50"/>
    </row>
    <row r="969" spans="9:9" s="2" customFormat="1" x14ac:dyDescent="0.25">
      <c r="I969" s="50"/>
    </row>
    <row r="970" spans="9:9" s="2" customFormat="1" x14ac:dyDescent="0.25">
      <c r="I970" s="50"/>
    </row>
    <row r="971" spans="9:9" s="2" customFormat="1" x14ac:dyDescent="0.25">
      <c r="I971" s="50"/>
    </row>
    <row r="972" spans="9:9" s="2" customFormat="1" x14ac:dyDescent="0.25">
      <c r="I972" s="50"/>
    </row>
    <row r="973" spans="9:9" s="2" customFormat="1" x14ac:dyDescent="0.25">
      <c r="I973" s="50"/>
    </row>
    <row r="974" spans="9:9" s="2" customFormat="1" x14ac:dyDescent="0.25">
      <c r="I974" s="50"/>
    </row>
    <row r="975" spans="9:9" s="2" customFormat="1" x14ac:dyDescent="0.25">
      <c r="I975" s="50"/>
    </row>
    <row r="976" spans="9:9" s="2" customFormat="1" x14ac:dyDescent="0.25">
      <c r="I976" s="50"/>
    </row>
    <row r="977" spans="9:9" s="2" customFormat="1" x14ac:dyDescent="0.25">
      <c r="I977" s="50"/>
    </row>
    <row r="978" spans="9:9" s="2" customFormat="1" x14ac:dyDescent="0.25">
      <c r="I978" s="50"/>
    </row>
    <row r="979" spans="9:9" s="2" customFormat="1" x14ac:dyDescent="0.25">
      <c r="I979" s="50"/>
    </row>
    <row r="980" spans="9:9" s="2" customFormat="1" x14ac:dyDescent="0.25">
      <c r="I980" s="50"/>
    </row>
    <row r="981" spans="9:9" s="2" customFormat="1" x14ac:dyDescent="0.25">
      <c r="I981" s="50"/>
    </row>
    <row r="982" spans="9:9" s="2" customFormat="1" x14ac:dyDescent="0.25">
      <c r="I982" s="50"/>
    </row>
    <row r="983" spans="9:9" s="2" customFormat="1" x14ac:dyDescent="0.25">
      <c r="I983" s="50"/>
    </row>
    <row r="984" spans="9:9" s="2" customFormat="1" x14ac:dyDescent="0.25">
      <c r="I984" s="50"/>
    </row>
    <row r="985" spans="9:9" s="2" customFormat="1" x14ac:dyDescent="0.25">
      <c r="I985" s="50"/>
    </row>
    <row r="986" spans="9:9" s="2" customFormat="1" x14ac:dyDescent="0.25">
      <c r="I986" s="50"/>
    </row>
    <row r="987" spans="9:9" s="2" customFormat="1" x14ac:dyDescent="0.25">
      <c r="I987" s="50"/>
    </row>
    <row r="988" spans="9:9" s="2" customFormat="1" x14ac:dyDescent="0.25">
      <c r="I988" s="50"/>
    </row>
    <row r="989" spans="9:9" s="2" customFormat="1" x14ac:dyDescent="0.25">
      <c r="I989" s="50"/>
    </row>
    <row r="990" spans="9:9" s="2" customFormat="1" x14ac:dyDescent="0.25">
      <c r="I990" s="50"/>
    </row>
    <row r="991" spans="9:9" s="2" customFormat="1" x14ac:dyDescent="0.25">
      <c r="I991" s="50"/>
    </row>
    <row r="992" spans="9:9" s="2" customFormat="1" x14ac:dyDescent="0.25">
      <c r="I992" s="50"/>
    </row>
    <row r="993" spans="9:9" s="2" customFormat="1" x14ac:dyDescent="0.25">
      <c r="I993" s="50"/>
    </row>
    <row r="994" spans="9:9" s="2" customFormat="1" x14ac:dyDescent="0.25">
      <c r="I994" s="50"/>
    </row>
    <row r="995" spans="9:9" s="2" customFormat="1" x14ac:dyDescent="0.25">
      <c r="I995" s="50"/>
    </row>
    <row r="996" spans="9:9" s="2" customFormat="1" x14ac:dyDescent="0.25">
      <c r="I996" s="50"/>
    </row>
    <row r="997" spans="9:9" s="2" customFormat="1" x14ac:dyDescent="0.25">
      <c r="I997" s="50"/>
    </row>
    <row r="998" spans="9:9" s="2" customFormat="1" x14ac:dyDescent="0.25">
      <c r="I998" s="50"/>
    </row>
    <row r="999" spans="9:9" s="2" customFormat="1" x14ac:dyDescent="0.25">
      <c r="I999" s="50"/>
    </row>
    <row r="1000" spans="9:9" s="2" customFormat="1" x14ac:dyDescent="0.25">
      <c r="I1000" s="50"/>
    </row>
    <row r="1001" spans="9:9" s="2" customFormat="1" x14ac:dyDescent="0.25">
      <c r="I1001" s="50"/>
    </row>
    <row r="1002" spans="9:9" s="2" customFormat="1" x14ac:dyDescent="0.25">
      <c r="I1002" s="50"/>
    </row>
    <row r="1003" spans="9:9" s="2" customFormat="1" x14ac:dyDescent="0.25">
      <c r="I1003" s="50"/>
    </row>
    <row r="1004" spans="9:9" s="2" customFormat="1" x14ac:dyDescent="0.25">
      <c r="I1004" s="50"/>
    </row>
    <row r="1005" spans="9:9" s="2" customFormat="1" x14ac:dyDescent="0.25">
      <c r="I1005" s="50"/>
    </row>
    <row r="1006" spans="9:9" s="2" customFormat="1" x14ac:dyDescent="0.25">
      <c r="I1006" s="50"/>
    </row>
    <row r="1007" spans="9:9" s="2" customFormat="1" x14ac:dyDescent="0.25">
      <c r="I1007" s="50"/>
    </row>
    <row r="1008" spans="9:9" s="2" customFormat="1" x14ac:dyDescent="0.25">
      <c r="I1008" s="50"/>
    </row>
    <row r="1009" spans="9:9" s="2" customFormat="1" x14ac:dyDescent="0.25">
      <c r="I1009" s="50"/>
    </row>
    <row r="1010" spans="9:9" s="2" customFormat="1" x14ac:dyDescent="0.25">
      <c r="I1010" s="50"/>
    </row>
    <row r="1011" spans="9:9" s="2" customFormat="1" x14ac:dyDescent="0.25">
      <c r="I1011" s="50"/>
    </row>
    <row r="1012" spans="9:9" s="2" customFormat="1" x14ac:dyDescent="0.25">
      <c r="I1012" s="50"/>
    </row>
    <row r="1013" spans="9:9" s="2" customFormat="1" x14ac:dyDescent="0.25">
      <c r="I1013" s="50"/>
    </row>
    <row r="1014" spans="9:9" s="2" customFormat="1" x14ac:dyDescent="0.25">
      <c r="I1014" s="50"/>
    </row>
    <row r="1015" spans="9:9" s="2" customFormat="1" x14ac:dyDescent="0.25">
      <c r="I1015" s="50"/>
    </row>
    <row r="1016" spans="9:9" s="2" customFormat="1" x14ac:dyDescent="0.25">
      <c r="I1016" s="50"/>
    </row>
    <row r="1017" spans="9:9" s="2" customFormat="1" x14ac:dyDescent="0.25">
      <c r="I1017" s="50"/>
    </row>
    <row r="1018" spans="9:9" s="2" customFormat="1" x14ac:dyDescent="0.25">
      <c r="I1018" s="50"/>
    </row>
    <row r="1019" spans="9:9" s="2" customFormat="1" x14ac:dyDescent="0.25">
      <c r="I1019" s="50"/>
    </row>
    <row r="1020" spans="9:9" s="2" customFormat="1" x14ac:dyDescent="0.25">
      <c r="I1020" s="50"/>
    </row>
    <row r="1021" spans="9:9" s="2" customFormat="1" x14ac:dyDescent="0.25">
      <c r="I1021" s="50"/>
    </row>
    <row r="1022" spans="9:9" s="2" customFormat="1" x14ac:dyDescent="0.25">
      <c r="I1022" s="50"/>
    </row>
    <row r="1023" spans="9:9" s="2" customFormat="1" x14ac:dyDescent="0.25">
      <c r="I1023" s="50"/>
    </row>
    <row r="1024" spans="9:9" s="2" customFormat="1" x14ac:dyDescent="0.25">
      <c r="I1024" s="50"/>
    </row>
    <row r="1025" spans="9:9" s="2" customFormat="1" x14ac:dyDescent="0.25">
      <c r="I1025" s="50"/>
    </row>
    <row r="1026" spans="9:9" s="2" customFormat="1" x14ac:dyDescent="0.25">
      <c r="I1026" s="50"/>
    </row>
    <row r="1027" spans="9:9" s="2" customFormat="1" x14ac:dyDescent="0.25">
      <c r="I1027" s="50"/>
    </row>
    <row r="1028" spans="9:9" s="2" customFormat="1" x14ac:dyDescent="0.25">
      <c r="I1028" s="50"/>
    </row>
    <row r="1029" spans="9:9" s="2" customFormat="1" x14ac:dyDescent="0.25">
      <c r="I1029" s="50"/>
    </row>
    <row r="1030" spans="9:9" s="2" customFormat="1" x14ac:dyDescent="0.25">
      <c r="I1030" s="50"/>
    </row>
    <row r="1031" spans="9:9" s="2" customFormat="1" x14ac:dyDescent="0.25">
      <c r="I1031" s="50"/>
    </row>
    <row r="1032" spans="9:9" s="2" customFormat="1" x14ac:dyDescent="0.25">
      <c r="I1032" s="50"/>
    </row>
    <row r="1033" spans="9:9" s="2" customFormat="1" x14ac:dyDescent="0.25">
      <c r="I1033" s="50"/>
    </row>
    <row r="1034" spans="9:9" s="2" customFormat="1" x14ac:dyDescent="0.25">
      <c r="I1034" s="50"/>
    </row>
    <row r="1035" spans="9:9" s="2" customFormat="1" x14ac:dyDescent="0.25">
      <c r="I1035" s="50"/>
    </row>
    <row r="1036" spans="9:9" s="2" customFormat="1" x14ac:dyDescent="0.25">
      <c r="I1036" s="50"/>
    </row>
    <row r="1037" spans="9:9" s="2" customFormat="1" x14ac:dyDescent="0.25">
      <c r="I1037" s="50"/>
    </row>
    <row r="1038" spans="9:9" s="2" customFormat="1" x14ac:dyDescent="0.25">
      <c r="I1038" s="50"/>
    </row>
    <row r="1039" spans="9:9" s="2" customFormat="1" x14ac:dyDescent="0.25">
      <c r="I1039" s="50"/>
    </row>
    <row r="1040" spans="9:9" s="2" customFormat="1" x14ac:dyDescent="0.25">
      <c r="I1040" s="50"/>
    </row>
    <row r="1041" spans="9:9" s="2" customFormat="1" x14ac:dyDescent="0.25">
      <c r="I1041" s="50"/>
    </row>
    <row r="1042" spans="9:9" s="2" customFormat="1" x14ac:dyDescent="0.25">
      <c r="I1042" s="50"/>
    </row>
    <row r="1043" spans="9:9" s="2" customFormat="1" x14ac:dyDescent="0.25">
      <c r="I1043" s="50"/>
    </row>
    <row r="1044" spans="9:9" s="2" customFormat="1" x14ac:dyDescent="0.25">
      <c r="I1044" s="50"/>
    </row>
    <row r="1045" spans="9:9" s="2" customFormat="1" x14ac:dyDescent="0.25">
      <c r="I1045" s="50"/>
    </row>
    <row r="1046" spans="9:9" s="2" customFormat="1" x14ac:dyDescent="0.25">
      <c r="I1046" s="50"/>
    </row>
    <row r="1047" spans="9:9" s="2" customFormat="1" x14ac:dyDescent="0.25">
      <c r="I1047" s="50"/>
    </row>
    <row r="1048" spans="9:9" s="2" customFormat="1" x14ac:dyDescent="0.25">
      <c r="I1048" s="50"/>
    </row>
    <row r="1049" spans="9:9" s="2" customFormat="1" x14ac:dyDescent="0.25">
      <c r="I1049" s="50"/>
    </row>
    <row r="1050" spans="9:9" s="2" customFormat="1" x14ac:dyDescent="0.25">
      <c r="I1050" s="50"/>
    </row>
    <row r="1051" spans="9:9" s="2" customFormat="1" x14ac:dyDescent="0.25">
      <c r="I1051" s="50"/>
    </row>
    <row r="1052" spans="9:9" s="2" customFormat="1" x14ac:dyDescent="0.25">
      <c r="I1052" s="50"/>
    </row>
    <row r="1053" spans="9:9" s="2" customFormat="1" x14ac:dyDescent="0.25">
      <c r="I1053" s="50"/>
    </row>
    <row r="1054" spans="9:9" s="2" customFormat="1" x14ac:dyDescent="0.25">
      <c r="I1054" s="50"/>
    </row>
    <row r="1055" spans="9:9" s="2" customFormat="1" x14ac:dyDescent="0.25">
      <c r="I1055" s="50"/>
    </row>
    <row r="1056" spans="9:9" s="2" customFormat="1" x14ac:dyDescent="0.25">
      <c r="I1056" s="50"/>
    </row>
    <row r="1057" spans="9:9" s="2" customFormat="1" x14ac:dyDescent="0.25">
      <c r="I1057" s="50"/>
    </row>
    <row r="1058" spans="9:9" s="2" customFormat="1" x14ac:dyDescent="0.25">
      <c r="I1058" s="50"/>
    </row>
    <row r="1059" spans="9:9" s="2" customFormat="1" x14ac:dyDescent="0.25">
      <c r="I1059" s="50"/>
    </row>
    <row r="1060" spans="9:9" s="2" customFormat="1" x14ac:dyDescent="0.25">
      <c r="I1060" s="50"/>
    </row>
    <row r="1061" spans="9:9" s="2" customFormat="1" x14ac:dyDescent="0.25">
      <c r="I1061" s="50"/>
    </row>
    <row r="1062" spans="9:9" s="2" customFormat="1" x14ac:dyDescent="0.25">
      <c r="I1062" s="50"/>
    </row>
    <row r="1063" spans="9:9" s="2" customFormat="1" x14ac:dyDescent="0.25">
      <c r="I1063" s="50"/>
    </row>
    <row r="1064" spans="9:9" s="2" customFormat="1" x14ac:dyDescent="0.25">
      <c r="I1064" s="50"/>
    </row>
    <row r="1065" spans="9:9" s="2" customFormat="1" x14ac:dyDescent="0.25">
      <c r="I1065" s="50"/>
    </row>
    <row r="1066" spans="9:9" s="2" customFormat="1" x14ac:dyDescent="0.25">
      <c r="I1066" s="50"/>
    </row>
    <row r="1067" spans="9:9" s="2" customFormat="1" x14ac:dyDescent="0.25">
      <c r="I1067" s="50"/>
    </row>
    <row r="1068" spans="9:9" s="2" customFormat="1" x14ac:dyDescent="0.25">
      <c r="I1068" s="50"/>
    </row>
    <row r="1069" spans="9:9" s="2" customFormat="1" x14ac:dyDescent="0.25">
      <c r="I1069" s="50"/>
    </row>
    <row r="1070" spans="9:9" s="2" customFormat="1" x14ac:dyDescent="0.25">
      <c r="I1070" s="50"/>
    </row>
    <row r="1071" spans="9:9" s="2" customFormat="1" x14ac:dyDescent="0.25">
      <c r="I1071" s="50"/>
    </row>
    <row r="1072" spans="9:9" s="2" customFormat="1" x14ac:dyDescent="0.25">
      <c r="I1072" s="50"/>
    </row>
    <row r="1073" spans="9:9" s="2" customFormat="1" x14ac:dyDescent="0.25">
      <c r="I1073" s="50"/>
    </row>
    <row r="1074" spans="9:9" s="2" customFormat="1" x14ac:dyDescent="0.25">
      <c r="I1074" s="50"/>
    </row>
    <row r="1075" spans="9:9" s="2" customFormat="1" x14ac:dyDescent="0.25">
      <c r="I1075" s="50"/>
    </row>
    <row r="1076" spans="9:9" s="2" customFormat="1" x14ac:dyDescent="0.25">
      <c r="I1076" s="50"/>
    </row>
    <row r="1077" spans="9:9" s="2" customFormat="1" x14ac:dyDescent="0.25">
      <c r="I1077" s="50"/>
    </row>
    <row r="1078" spans="9:9" s="2" customFormat="1" x14ac:dyDescent="0.25">
      <c r="I1078" s="50"/>
    </row>
    <row r="1079" spans="9:9" s="2" customFormat="1" x14ac:dyDescent="0.25">
      <c r="I1079" s="50"/>
    </row>
    <row r="1080" spans="9:9" s="2" customFormat="1" x14ac:dyDescent="0.25">
      <c r="I1080" s="50"/>
    </row>
    <row r="1081" spans="9:9" s="2" customFormat="1" x14ac:dyDescent="0.25">
      <c r="I1081" s="50"/>
    </row>
    <row r="1082" spans="9:9" s="2" customFormat="1" x14ac:dyDescent="0.25">
      <c r="I1082" s="50"/>
    </row>
    <row r="1083" spans="9:9" s="2" customFormat="1" x14ac:dyDescent="0.25">
      <c r="I1083" s="50"/>
    </row>
    <row r="1084" spans="9:9" s="2" customFormat="1" x14ac:dyDescent="0.25">
      <c r="I1084" s="50"/>
    </row>
    <row r="1085" spans="9:9" s="2" customFormat="1" x14ac:dyDescent="0.25">
      <c r="I1085" s="50"/>
    </row>
    <row r="1086" spans="9:9" s="2" customFormat="1" x14ac:dyDescent="0.25">
      <c r="I1086" s="50"/>
    </row>
    <row r="1087" spans="9:9" s="2" customFormat="1" x14ac:dyDescent="0.25">
      <c r="I1087" s="50"/>
    </row>
    <row r="1088" spans="9:9" s="2" customFormat="1" x14ac:dyDescent="0.25">
      <c r="I1088" s="50"/>
    </row>
    <row r="1089" spans="9:9" s="2" customFormat="1" x14ac:dyDescent="0.25">
      <c r="I1089" s="50"/>
    </row>
    <row r="1090" spans="9:9" s="2" customFormat="1" x14ac:dyDescent="0.25">
      <c r="I1090" s="50"/>
    </row>
    <row r="1091" spans="9:9" s="2" customFormat="1" x14ac:dyDescent="0.25">
      <c r="I1091" s="50"/>
    </row>
    <row r="1092" spans="9:9" s="2" customFormat="1" x14ac:dyDescent="0.25">
      <c r="I1092" s="50"/>
    </row>
    <row r="1093" spans="9:9" s="2" customFormat="1" x14ac:dyDescent="0.25">
      <c r="I1093" s="50"/>
    </row>
    <row r="1094" spans="9:9" s="2" customFormat="1" x14ac:dyDescent="0.25">
      <c r="I1094" s="50"/>
    </row>
    <row r="1095" spans="9:9" s="2" customFormat="1" x14ac:dyDescent="0.25">
      <c r="I1095" s="50"/>
    </row>
    <row r="1096" spans="9:9" s="2" customFormat="1" x14ac:dyDescent="0.25">
      <c r="I1096" s="50"/>
    </row>
    <row r="1097" spans="9:9" s="2" customFormat="1" x14ac:dyDescent="0.25">
      <c r="I1097" s="50"/>
    </row>
    <row r="1098" spans="9:9" s="2" customFormat="1" x14ac:dyDescent="0.25">
      <c r="I1098" s="50"/>
    </row>
    <row r="1099" spans="9:9" s="2" customFormat="1" x14ac:dyDescent="0.25">
      <c r="I1099" s="50"/>
    </row>
    <row r="1100" spans="9:9" s="2" customFormat="1" x14ac:dyDescent="0.25">
      <c r="I1100" s="50"/>
    </row>
    <row r="1101" spans="9:9" s="2" customFormat="1" x14ac:dyDescent="0.25">
      <c r="I1101" s="50"/>
    </row>
    <row r="1102" spans="9:9" s="2" customFormat="1" x14ac:dyDescent="0.25">
      <c r="I1102" s="50"/>
    </row>
    <row r="1103" spans="9:9" s="2" customFormat="1" x14ac:dyDescent="0.25">
      <c r="I1103" s="50"/>
    </row>
    <row r="1104" spans="9:9" s="2" customFormat="1" x14ac:dyDescent="0.25">
      <c r="I1104" s="50"/>
    </row>
    <row r="1105" spans="9:9" s="2" customFormat="1" x14ac:dyDescent="0.25">
      <c r="I1105" s="50"/>
    </row>
    <row r="1106" spans="9:9" s="2" customFormat="1" x14ac:dyDescent="0.25">
      <c r="I1106" s="50"/>
    </row>
    <row r="1107" spans="9:9" s="2" customFormat="1" x14ac:dyDescent="0.25">
      <c r="I1107" s="50"/>
    </row>
    <row r="1108" spans="9:9" s="2" customFormat="1" x14ac:dyDescent="0.25">
      <c r="I1108" s="50"/>
    </row>
    <row r="1109" spans="9:9" s="2" customFormat="1" x14ac:dyDescent="0.25">
      <c r="I1109" s="50"/>
    </row>
    <row r="1110" spans="9:9" s="2" customFormat="1" x14ac:dyDescent="0.25">
      <c r="I1110" s="50"/>
    </row>
    <row r="1111" spans="9:9" s="2" customFormat="1" x14ac:dyDescent="0.25">
      <c r="I1111" s="50"/>
    </row>
    <row r="1112" spans="9:9" s="2" customFormat="1" x14ac:dyDescent="0.25">
      <c r="I1112" s="50"/>
    </row>
    <row r="1113" spans="9:9" s="2" customFormat="1" x14ac:dyDescent="0.25">
      <c r="I1113" s="50"/>
    </row>
    <row r="1114" spans="9:9" s="2" customFormat="1" x14ac:dyDescent="0.25">
      <c r="I1114" s="50"/>
    </row>
    <row r="1115" spans="9:9" s="2" customFormat="1" x14ac:dyDescent="0.25">
      <c r="I1115" s="50"/>
    </row>
    <row r="1116" spans="9:9" s="2" customFormat="1" x14ac:dyDescent="0.25">
      <c r="I1116" s="50"/>
    </row>
    <row r="1117" spans="9:9" s="2" customFormat="1" x14ac:dyDescent="0.25">
      <c r="I1117" s="50"/>
    </row>
    <row r="1118" spans="9:9" s="2" customFormat="1" x14ac:dyDescent="0.25">
      <c r="I1118" s="50"/>
    </row>
    <row r="1119" spans="9:9" s="2" customFormat="1" x14ac:dyDescent="0.25">
      <c r="I1119" s="50"/>
    </row>
    <row r="1120" spans="9:9" s="2" customFormat="1" x14ac:dyDescent="0.25">
      <c r="I1120" s="50"/>
    </row>
    <row r="1121" spans="9:9" s="2" customFormat="1" x14ac:dyDescent="0.25">
      <c r="I1121" s="50"/>
    </row>
    <row r="1122" spans="9:9" s="2" customFormat="1" x14ac:dyDescent="0.25">
      <c r="I1122" s="50"/>
    </row>
    <row r="1123" spans="9:9" s="2" customFormat="1" x14ac:dyDescent="0.25">
      <c r="I1123" s="50"/>
    </row>
    <row r="1124" spans="9:9" s="2" customFormat="1" x14ac:dyDescent="0.25">
      <c r="I1124" s="50"/>
    </row>
    <row r="1125" spans="9:9" s="2" customFormat="1" x14ac:dyDescent="0.25">
      <c r="I1125" s="50"/>
    </row>
    <row r="1126" spans="9:9" s="2" customFormat="1" x14ac:dyDescent="0.25">
      <c r="I1126" s="50"/>
    </row>
    <row r="1127" spans="9:9" s="2" customFormat="1" x14ac:dyDescent="0.25">
      <c r="I1127" s="50"/>
    </row>
    <row r="1128" spans="9:9" s="2" customFormat="1" x14ac:dyDescent="0.25">
      <c r="I1128" s="50"/>
    </row>
    <row r="1129" spans="9:9" s="2" customFormat="1" x14ac:dyDescent="0.25">
      <c r="I1129" s="50"/>
    </row>
    <row r="1130" spans="9:9" s="2" customFormat="1" x14ac:dyDescent="0.25">
      <c r="I1130" s="50"/>
    </row>
    <row r="1131" spans="9:9" s="2" customFormat="1" x14ac:dyDescent="0.25">
      <c r="I1131" s="50"/>
    </row>
    <row r="1132" spans="9:9" s="2" customFormat="1" x14ac:dyDescent="0.25">
      <c r="I1132" s="50"/>
    </row>
    <row r="1133" spans="9:9" s="2" customFormat="1" x14ac:dyDescent="0.25">
      <c r="I1133" s="50"/>
    </row>
    <row r="1134" spans="9:9" s="2" customFormat="1" x14ac:dyDescent="0.25">
      <c r="I1134" s="50"/>
    </row>
    <row r="1135" spans="9:9" s="2" customFormat="1" x14ac:dyDescent="0.25">
      <c r="I1135" s="50"/>
    </row>
    <row r="1136" spans="9:9" s="2" customFormat="1" x14ac:dyDescent="0.25">
      <c r="I1136" s="50"/>
    </row>
    <row r="1137" spans="9:9" s="2" customFormat="1" x14ac:dyDescent="0.25">
      <c r="I1137" s="50"/>
    </row>
    <row r="1138" spans="9:9" s="2" customFormat="1" x14ac:dyDescent="0.25">
      <c r="I1138" s="50"/>
    </row>
    <row r="1139" spans="9:9" s="2" customFormat="1" x14ac:dyDescent="0.25">
      <c r="I1139" s="50"/>
    </row>
    <row r="1140" spans="9:9" s="2" customFormat="1" x14ac:dyDescent="0.25">
      <c r="I1140" s="50"/>
    </row>
    <row r="1141" spans="9:9" s="2" customFormat="1" x14ac:dyDescent="0.25">
      <c r="I1141" s="50"/>
    </row>
    <row r="1142" spans="9:9" s="2" customFormat="1" x14ac:dyDescent="0.25">
      <c r="I1142" s="50"/>
    </row>
    <row r="1143" spans="9:9" s="2" customFormat="1" x14ac:dyDescent="0.25">
      <c r="I1143" s="50"/>
    </row>
    <row r="1144" spans="9:9" s="2" customFormat="1" x14ac:dyDescent="0.25">
      <c r="I1144" s="50"/>
    </row>
    <row r="1145" spans="9:9" s="2" customFormat="1" x14ac:dyDescent="0.25">
      <c r="I1145" s="50"/>
    </row>
    <row r="1146" spans="9:9" s="2" customFormat="1" x14ac:dyDescent="0.25">
      <c r="I1146" s="50"/>
    </row>
    <row r="1147" spans="9:9" s="2" customFormat="1" x14ac:dyDescent="0.25">
      <c r="I1147" s="50"/>
    </row>
    <row r="1148" spans="9:9" s="2" customFormat="1" x14ac:dyDescent="0.25">
      <c r="I1148" s="50"/>
    </row>
    <row r="1149" spans="9:9" s="2" customFormat="1" x14ac:dyDescent="0.25">
      <c r="I1149" s="50"/>
    </row>
    <row r="1150" spans="9:9" s="2" customFormat="1" x14ac:dyDescent="0.25">
      <c r="I1150" s="50"/>
    </row>
    <row r="1151" spans="9:9" s="2" customFormat="1" x14ac:dyDescent="0.25">
      <c r="I1151" s="50"/>
    </row>
    <row r="1152" spans="9:9" s="2" customFormat="1" x14ac:dyDescent="0.25">
      <c r="I1152" s="50"/>
    </row>
    <row r="1153" spans="9:9" s="2" customFormat="1" x14ac:dyDescent="0.25">
      <c r="I1153" s="50"/>
    </row>
    <row r="1154" spans="9:9" s="2" customFormat="1" x14ac:dyDescent="0.25">
      <c r="I1154" s="50"/>
    </row>
    <row r="1155" spans="9:9" s="2" customFormat="1" x14ac:dyDescent="0.25">
      <c r="I1155" s="50"/>
    </row>
    <row r="1156" spans="9:9" s="2" customFormat="1" x14ac:dyDescent="0.25">
      <c r="I1156" s="50"/>
    </row>
    <row r="1157" spans="9:9" s="2" customFormat="1" x14ac:dyDescent="0.25">
      <c r="I1157" s="50"/>
    </row>
    <row r="1158" spans="9:9" s="2" customFormat="1" x14ac:dyDescent="0.25">
      <c r="I1158" s="50"/>
    </row>
    <row r="1159" spans="9:9" s="2" customFormat="1" x14ac:dyDescent="0.25">
      <c r="I1159" s="50"/>
    </row>
    <row r="1160" spans="9:9" s="2" customFormat="1" x14ac:dyDescent="0.25">
      <c r="I1160" s="50"/>
    </row>
    <row r="1161" spans="9:9" s="2" customFormat="1" x14ac:dyDescent="0.25">
      <c r="I1161" s="50"/>
    </row>
    <row r="1162" spans="9:9" s="2" customFormat="1" x14ac:dyDescent="0.25">
      <c r="I1162" s="50"/>
    </row>
    <row r="1163" spans="9:9" s="2" customFormat="1" x14ac:dyDescent="0.25">
      <c r="I1163" s="50"/>
    </row>
    <row r="1164" spans="9:9" s="2" customFormat="1" x14ac:dyDescent="0.25">
      <c r="I1164" s="50"/>
    </row>
    <row r="1165" spans="9:9" s="2" customFormat="1" x14ac:dyDescent="0.25">
      <c r="I1165" s="50"/>
    </row>
    <row r="1166" spans="9:9" s="2" customFormat="1" x14ac:dyDescent="0.25">
      <c r="I1166" s="50"/>
    </row>
    <row r="1167" spans="9:9" s="2" customFormat="1" x14ac:dyDescent="0.25">
      <c r="I1167" s="50"/>
    </row>
    <row r="1168" spans="9:9" s="2" customFormat="1" x14ac:dyDescent="0.25">
      <c r="I1168" s="50"/>
    </row>
    <row r="1169" spans="9:9" s="2" customFormat="1" x14ac:dyDescent="0.25">
      <c r="I1169" s="50"/>
    </row>
    <row r="1170" spans="9:9" s="2" customFormat="1" x14ac:dyDescent="0.25">
      <c r="I1170" s="50"/>
    </row>
    <row r="1171" spans="9:9" s="2" customFormat="1" x14ac:dyDescent="0.25">
      <c r="I1171" s="50"/>
    </row>
    <row r="1172" spans="9:9" s="2" customFormat="1" x14ac:dyDescent="0.25">
      <c r="I1172" s="50"/>
    </row>
    <row r="1173" spans="9:9" s="2" customFormat="1" x14ac:dyDescent="0.25">
      <c r="I1173" s="50"/>
    </row>
    <row r="1174" spans="9:9" s="2" customFormat="1" x14ac:dyDescent="0.25">
      <c r="I1174" s="50"/>
    </row>
    <row r="1175" spans="9:9" s="2" customFormat="1" x14ac:dyDescent="0.25">
      <c r="I1175" s="50"/>
    </row>
    <row r="1176" spans="9:9" s="2" customFormat="1" x14ac:dyDescent="0.25">
      <c r="I1176" s="50"/>
    </row>
    <row r="1177" spans="9:9" s="2" customFormat="1" x14ac:dyDescent="0.25">
      <c r="I1177" s="50"/>
    </row>
    <row r="1178" spans="9:9" s="2" customFormat="1" x14ac:dyDescent="0.25">
      <c r="I1178" s="50"/>
    </row>
    <row r="1179" spans="9:9" s="2" customFormat="1" x14ac:dyDescent="0.25">
      <c r="I1179" s="50"/>
    </row>
    <row r="1180" spans="9:9" s="2" customFormat="1" x14ac:dyDescent="0.25">
      <c r="I1180" s="50"/>
    </row>
    <row r="1181" spans="9:9" s="2" customFormat="1" x14ac:dyDescent="0.25">
      <c r="I1181" s="50"/>
    </row>
    <row r="1182" spans="9:9" s="2" customFormat="1" x14ac:dyDescent="0.25">
      <c r="I1182" s="50"/>
    </row>
    <row r="1183" spans="9:9" s="2" customFormat="1" x14ac:dyDescent="0.25">
      <c r="I1183" s="50"/>
    </row>
    <row r="1184" spans="9:9" s="2" customFormat="1" x14ac:dyDescent="0.25">
      <c r="I1184" s="50"/>
    </row>
    <row r="1185" spans="9:9" s="2" customFormat="1" x14ac:dyDescent="0.25">
      <c r="I1185" s="50"/>
    </row>
    <row r="1186" spans="9:9" s="2" customFormat="1" x14ac:dyDescent="0.25">
      <c r="I1186" s="50"/>
    </row>
    <row r="1187" spans="9:9" s="2" customFormat="1" x14ac:dyDescent="0.25">
      <c r="I1187" s="50"/>
    </row>
    <row r="1188" spans="9:9" s="2" customFormat="1" x14ac:dyDescent="0.25">
      <c r="I1188" s="50"/>
    </row>
    <row r="1189" spans="9:9" s="2" customFormat="1" x14ac:dyDescent="0.25">
      <c r="I1189" s="50"/>
    </row>
    <row r="1190" spans="9:9" s="2" customFormat="1" x14ac:dyDescent="0.25">
      <c r="I1190" s="50"/>
    </row>
    <row r="1191" spans="9:9" s="2" customFormat="1" x14ac:dyDescent="0.25">
      <c r="I1191" s="50"/>
    </row>
    <row r="1192" spans="9:9" s="2" customFormat="1" x14ac:dyDescent="0.25">
      <c r="I1192" s="50"/>
    </row>
    <row r="1193" spans="9:9" s="2" customFormat="1" x14ac:dyDescent="0.25">
      <c r="I1193" s="50"/>
    </row>
    <row r="1194" spans="9:9" s="2" customFormat="1" x14ac:dyDescent="0.25">
      <c r="I1194" s="50"/>
    </row>
    <row r="1195" spans="9:9" s="2" customFormat="1" x14ac:dyDescent="0.25">
      <c r="I1195" s="50"/>
    </row>
    <row r="1196" spans="9:9" s="2" customFormat="1" x14ac:dyDescent="0.25">
      <c r="I1196" s="50"/>
    </row>
    <row r="1197" spans="9:9" s="2" customFormat="1" x14ac:dyDescent="0.25">
      <c r="I1197" s="50"/>
    </row>
    <row r="1198" spans="9:9" s="2" customFormat="1" x14ac:dyDescent="0.25">
      <c r="I1198" s="50"/>
    </row>
    <row r="1199" spans="9:9" s="2" customFormat="1" x14ac:dyDescent="0.25">
      <c r="I1199" s="50"/>
    </row>
    <row r="1200" spans="9:9" s="2" customFormat="1" x14ac:dyDescent="0.25">
      <c r="I1200" s="50"/>
    </row>
    <row r="1201" spans="9:9" s="2" customFormat="1" x14ac:dyDescent="0.25">
      <c r="I1201" s="50"/>
    </row>
    <row r="1202" spans="9:9" s="2" customFormat="1" x14ac:dyDescent="0.25">
      <c r="I1202" s="50"/>
    </row>
    <row r="1203" spans="9:9" s="2" customFormat="1" x14ac:dyDescent="0.25">
      <c r="I1203" s="50"/>
    </row>
    <row r="1204" spans="9:9" s="2" customFormat="1" x14ac:dyDescent="0.25">
      <c r="I1204" s="50"/>
    </row>
    <row r="1205" spans="9:9" s="2" customFormat="1" x14ac:dyDescent="0.25">
      <c r="I1205" s="50"/>
    </row>
    <row r="1206" spans="9:9" s="2" customFormat="1" x14ac:dyDescent="0.25">
      <c r="I1206" s="50"/>
    </row>
    <row r="1207" spans="9:9" s="2" customFormat="1" x14ac:dyDescent="0.25">
      <c r="I1207" s="50"/>
    </row>
    <row r="1208" spans="9:9" s="2" customFormat="1" x14ac:dyDescent="0.25">
      <c r="I1208" s="50"/>
    </row>
    <row r="1209" spans="9:9" s="2" customFormat="1" x14ac:dyDescent="0.25">
      <c r="I1209" s="50"/>
    </row>
    <row r="1210" spans="9:9" s="2" customFormat="1" x14ac:dyDescent="0.25">
      <c r="I1210" s="50"/>
    </row>
    <row r="1211" spans="9:9" s="2" customFormat="1" x14ac:dyDescent="0.25">
      <c r="I1211" s="50"/>
    </row>
    <row r="1212" spans="9:9" s="2" customFormat="1" x14ac:dyDescent="0.25">
      <c r="I1212" s="50"/>
    </row>
    <row r="1213" spans="9:9" s="2" customFormat="1" x14ac:dyDescent="0.25">
      <c r="I1213" s="50"/>
    </row>
    <row r="1214" spans="9:9" s="2" customFormat="1" x14ac:dyDescent="0.25">
      <c r="I1214" s="50"/>
    </row>
    <row r="1215" spans="9:9" s="2" customFormat="1" x14ac:dyDescent="0.25">
      <c r="I1215" s="50"/>
    </row>
    <row r="1216" spans="9:9" s="2" customFormat="1" x14ac:dyDescent="0.25">
      <c r="I1216" s="50"/>
    </row>
    <row r="1217" spans="9:9" s="2" customFormat="1" x14ac:dyDescent="0.25">
      <c r="I1217" s="50"/>
    </row>
    <row r="1218" spans="9:9" s="2" customFormat="1" x14ac:dyDescent="0.25">
      <c r="I1218" s="50"/>
    </row>
    <row r="1219" spans="9:9" s="2" customFormat="1" x14ac:dyDescent="0.25">
      <c r="I1219" s="50"/>
    </row>
    <row r="1220" spans="9:9" s="2" customFormat="1" x14ac:dyDescent="0.25">
      <c r="I1220" s="50"/>
    </row>
    <row r="1221" spans="9:9" s="2" customFormat="1" x14ac:dyDescent="0.25">
      <c r="I1221" s="50"/>
    </row>
    <row r="1222" spans="9:9" s="2" customFormat="1" x14ac:dyDescent="0.25">
      <c r="I1222" s="50"/>
    </row>
    <row r="1223" spans="9:9" s="2" customFormat="1" x14ac:dyDescent="0.25">
      <c r="I1223" s="50"/>
    </row>
    <row r="1224" spans="9:9" s="2" customFormat="1" x14ac:dyDescent="0.25">
      <c r="I1224" s="50"/>
    </row>
    <row r="1225" spans="9:9" s="2" customFormat="1" x14ac:dyDescent="0.25">
      <c r="I1225" s="50"/>
    </row>
    <row r="1226" spans="9:9" s="2" customFormat="1" x14ac:dyDescent="0.25">
      <c r="I1226" s="50"/>
    </row>
    <row r="1227" spans="9:9" s="2" customFormat="1" x14ac:dyDescent="0.25">
      <c r="I1227" s="50"/>
    </row>
    <row r="1228" spans="9:9" s="2" customFormat="1" x14ac:dyDescent="0.25">
      <c r="I1228" s="50"/>
    </row>
    <row r="1229" spans="9:9" s="2" customFormat="1" x14ac:dyDescent="0.25">
      <c r="I1229" s="50"/>
    </row>
    <row r="1230" spans="9:9" s="2" customFormat="1" x14ac:dyDescent="0.25">
      <c r="I1230" s="50"/>
    </row>
    <row r="1231" spans="9:9" s="2" customFormat="1" x14ac:dyDescent="0.25">
      <c r="I1231" s="50"/>
    </row>
    <row r="1232" spans="9:9" s="2" customFormat="1" x14ac:dyDescent="0.25">
      <c r="I1232" s="50"/>
    </row>
    <row r="1233" spans="9:9" s="2" customFormat="1" x14ac:dyDescent="0.25">
      <c r="I1233" s="50"/>
    </row>
    <row r="1234" spans="9:9" s="2" customFormat="1" x14ac:dyDescent="0.25">
      <c r="I1234" s="50"/>
    </row>
    <row r="1235" spans="9:9" s="2" customFormat="1" x14ac:dyDescent="0.25">
      <c r="I1235" s="50"/>
    </row>
    <row r="1236" spans="9:9" s="2" customFormat="1" x14ac:dyDescent="0.25">
      <c r="I1236" s="50"/>
    </row>
    <row r="1237" spans="9:9" s="2" customFormat="1" x14ac:dyDescent="0.25">
      <c r="I1237" s="50"/>
    </row>
    <row r="1238" spans="9:9" s="2" customFormat="1" x14ac:dyDescent="0.25">
      <c r="I1238" s="50"/>
    </row>
    <row r="1239" spans="9:9" s="2" customFormat="1" x14ac:dyDescent="0.25">
      <c r="I1239" s="50"/>
    </row>
    <row r="1240" spans="9:9" s="2" customFormat="1" x14ac:dyDescent="0.25">
      <c r="I1240" s="50"/>
    </row>
    <row r="1241" spans="9:9" s="2" customFormat="1" x14ac:dyDescent="0.25">
      <c r="I1241" s="50"/>
    </row>
    <row r="1242" spans="9:9" s="2" customFormat="1" x14ac:dyDescent="0.25">
      <c r="I1242" s="50"/>
    </row>
    <row r="1243" spans="9:9" s="2" customFormat="1" x14ac:dyDescent="0.25">
      <c r="I1243" s="50"/>
    </row>
    <row r="1244" spans="9:9" s="2" customFormat="1" x14ac:dyDescent="0.25">
      <c r="I1244" s="50"/>
    </row>
    <row r="1245" spans="9:9" s="2" customFormat="1" x14ac:dyDescent="0.25">
      <c r="I1245" s="50"/>
    </row>
    <row r="1246" spans="9:9" s="2" customFormat="1" x14ac:dyDescent="0.25">
      <c r="I1246" s="50"/>
    </row>
    <row r="1247" spans="9:9" s="2" customFormat="1" x14ac:dyDescent="0.25">
      <c r="I1247" s="50"/>
    </row>
    <row r="1248" spans="9:9" s="2" customFormat="1" x14ac:dyDescent="0.25">
      <c r="I1248" s="50"/>
    </row>
    <row r="1249" spans="9:9" s="2" customFormat="1" x14ac:dyDescent="0.25">
      <c r="I1249" s="50"/>
    </row>
    <row r="1250" spans="9:9" s="2" customFormat="1" x14ac:dyDescent="0.25">
      <c r="I1250" s="50"/>
    </row>
    <row r="1251" spans="9:9" s="2" customFormat="1" x14ac:dyDescent="0.25">
      <c r="I1251" s="50"/>
    </row>
    <row r="1252" spans="9:9" s="2" customFormat="1" x14ac:dyDescent="0.25">
      <c r="I1252" s="50"/>
    </row>
    <row r="1253" spans="9:9" s="2" customFormat="1" x14ac:dyDescent="0.25">
      <c r="I1253" s="50"/>
    </row>
    <row r="1254" spans="9:9" s="2" customFormat="1" x14ac:dyDescent="0.25">
      <c r="I1254" s="50"/>
    </row>
    <row r="1255" spans="9:9" s="2" customFormat="1" x14ac:dyDescent="0.25">
      <c r="I1255" s="50"/>
    </row>
    <row r="1256" spans="9:9" s="2" customFormat="1" x14ac:dyDescent="0.25">
      <c r="I1256" s="50"/>
    </row>
    <row r="1257" spans="9:9" s="2" customFormat="1" x14ac:dyDescent="0.25">
      <c r="I1257" s="50"/>
    </row>
    <row r="1258" spans="9:9" s="2" customFormat="1" x14ac:dyDescent="0.25">
      <c r="I1258" s="50"/>
    </row>
    <row r="1259" spans="9:9" s="2" customFormat="1" x14ac:dyDescent="0.25">
      <c r="I1259" s="50"/>
    </row>
    <row r="1260" spans="9:9" s="2" customFormat="1" x14ac:dyDescent="0.25">
      <c r="I1260" s="50"/>
    </row>
    <row r="1261" spans="9:9" s="2" customFormat="1" x14ac:dyDescent="0.25">
      <c r="I1261" s="50"/>
    </row>
    <row r="1262" spans="9:9" s="2" customFormat="1" x14ac:dyDescent="0.25">
      <c r="I1262" s="50"/>
    </row>
    <row r="1263" spans="9:9" s="2" customFormat="1" x14ac:dyDescent="0.25">
      <c r="I1263" s="50"/>
    </row>
    <row r="1264" spans="9:9" s="2" customFormat="1" x14ac:dyDescent="0.25">
      <c r="I1264" s="50"/>
    </row>
    <row r="1265" spans="9:9" s="2" customFormat="1" x14ac:dyDescent="0.25">
      <c r="I1265" s="50"/>
    </row>
    <row r="1266" spans="9:9" s="2" customFormat="1" x14ac:dyDescent="0.25">
      <c r="I1266" s="50"/>
    </row>
    <row r="1267" spans="9:9" s="2" customFormat="1" x14ac:dyDescent="0.25">
      <c r="I1267" s="50"/>
    </row>
    <row r="1268" spans="9:9" s="2" customFormat="1" x14ac:dyDescent="0.25">
      <c r="I1268" s="50"/>
    </row>
    <row r="1269" spans="9:9" s="2" customFormat="1" x14ac:dyDescent="0.25">
      <c r="I1269" s="50"/>
    </row>
    <row r="1270" spans="9:9" s="2" customFormat="1" x14ac:dyDescent="0.25">
      <c r="I1270" s="50"/>
    </row>
    <row r="1271" spans="9:9" s="2" customFormat="1" x14ac:dyDescent="0.25">
      <c r="I1271" s="50"/>
    </row>
    <row r="1272" spans="9:9" s="2" customFormat="1" x14ac:dyDescent="0.25">
      <c r="I1272" s="50"/>
    </row>
    <row r="1273" spans="9:9" s="2" customFormat="1" x14ac:dyDescent="0.25">
      <c r="I1273" s="50"/>
    </row>
    <row r="1274" spans="9:9" s="2" customFormat="1" x14ac:dyDescent="0.25">
      <c r="I1274" s="50"/>
    </row>
    <row r="1275" spans="9:9" s="2" customFormat="1" x14ac:dyDescent="0.25">
      <c r="I1275" s="50"/>
    </row>
    <row r="1276" spans="9:9" s="2" customFormat="1" x14ac:dyDescent="0.25">
      <c r="I1276" s="50"/>
    </row>
    <row r="1277" spans="9:9" s="2" customFormat="1" x14ac:dyDescent="0.25">
      <c r="I1277" s="50"/>
    </row>
    <row r="1278" spans="9:9" s="2" customFormat="1" x14ac:dyDescent="0.25">
      <c r="I1278" s="50"/>
    </row>
    <row r="1279" spans="9:9" s="2" customFormat="1" x14ac:dyDescent="0.25">
      <c r="I1279" s="50"/>
    </row>
    <row r="1280" spans="9:9" s="2" customFormat="1" x14ac:dyDescent="0.25">
      <c r="I1280" s="50"/>
    </row>
    <row r="1281" spans="9:9" s="2" customFormat="1" x14ac:dyDescent="0.25">
      <c r="I1281" s="50"/>
    </row>
    <row r="1282" spans="9:9" s="2" customFormat="1" x14ac:dyDescent="0.25">
      <c r="I1282" s="50"/>
    </row>
    <row r="1283" spans="9:9" s="2" customFormat="1" x14ac:dyDescent="0.25">
      <c r="I1283" s="50"/>
    </row>
    <row r="1284" spans="9:9" s="2" customFormat="1" x14ac:dyDescent="0.25">
      <c r="I1284" s="50"/>
    </row>
    <row r="1285" spans="9:9" s="2" customFormat="1" x14ac:dyDescent="0.25">
      <c r="I1285" s="50"/>
    </row>
    <row r="1286" spans="9:9" s="2" customFormat="1" x14ac:dyDescent="0.25">
      <c r="I1286" s="50"/>
    </row>
    <row r="1287" spans="9:9" s="2" customFormat="1" x14ac:dyDescent="0.25">
      <c r="I1287" s="50"/>
    </row>
    <row r="1288" spans="9:9" s="2" customFormat="1" x14ac:dyDescent="0.25">
      <c r="I1288" s="50"/>
    </row>
    <row r="1289" spans="9:9" s="2" customFormat="1" x14ac:dyDescent="0.25">
      <c r="I1289" s="50"/>
    </row>
    <row r="1290" spans="9:9" s="2" customFormat="1" x14ac:dyDescent="0.25">
      <c r="I1290" s="50"/>
    </row>
    <row r="1291" spans="9:9" s="2" customFormat="1" x14ac:dyDescent="0.25">
      <c r="I1291" s="50"/>
    </row>
    <row r="1292" spans="9:9" s="2" customFormat="1" x14ac:dyDescent="0.25">
      <c r="I1292" s="50"/>
    </row>
    <row r="1293" spans="9:9" s="2" customFormat="1" x14ac:dyDescent="0.25">
      <c r="I1293" s="50"/>
    </row>
    <row r="1294" spans="9:9" s="2" customFormat="1" x14ac:dyDescent="0.25">
      <c r="I1294" s="50"/>
    </row>
    <row r="1295" spans="9:9" s="2" customFormat="1" x14ac:dyDescent="0.25">
      <c r="I1295" s="50"/>
    </row>
    <row r="1296" spans="9:9" s="2" customFormat="1" x14ac:dyDescent="0.25">
      <c r="I1296" s="50"/>
    </row>
    <row r="1297" spans="9:9" s="2" customFormat="1" x14ac:dyDescent="0.25">
      <c r="I1297" s="50"/>
    </row>
    <row r="1298" spans="9:9" s="2" customFormat="1" x14ac:dyDescent="0.25">
      <c r="I1298" s="50"/>
    </row>
    <row r="1299" spans="9:9" s="2" customFormat="1" x14ac:dyDescent="0.25">
      <c r="I1299" s="50"/>
    </row>
    <row r="1300" spans="9:9" s="2" customFormat="1" x14ac:dyDescent="0.25">
      <c r="I1300" s="50"/>
    </row>
    <row r="1301" spans="9:9" s="2" customFormat="1" x14ac:dyDescent="0.25">
      <c r="I1301" s="50"/>
    </row>
    <row r="1302" spans="9:9" s="2" customFormat="1" x14ac:dyDescent="0.25">
      <c r="I1302" s="50"/>
    </row>
    <row r="1303" spans="9:9" s="2" customFormat="1" x14ac:dyDescent="0.25">
      <c r="I1303" s="50"/>
    </row>
    <row r="1304" spans="9:9" s="2" customFormat="1" x14ac:dyDescent="0.25">
      <c r="I1304" s="50"/>
    </row>
    <row r="1305" spans="9:9" s="2" customFormat="1" x14ac:dyDescent="0.25">
      <c r="I1305" s="50"/>
    </row>
    <row r="1306" spans="9:9" s="2" customFormat="1" x14ac:dyDescent="0.25">
      <c r="I1306" s="50"/>
    </row>
    <row r="1307" spans="9:9" s="2" customFormat="1" x14ac:dyDescent="0.25">
      <c r="I1307" s="50"/>
    </row>
    <row r="1308" spans="9:9" s="2" customFormat="1" x14ac:dyDescent="0.25">
      <c r="I1308" s="50"/>
    </row>
    <row r="1309" spans="9:9" s="2" customFormat="1" x14ac:dyDescent="0.25">
      <c r="I1309" s="50"/>
    </row>
    <row r="1310" spans="9:9" s="2" customFormat="1" x14ac:dyDescent="0.25">
      <c r="I1310" s="50"/>
    </row>
    <row r="1311" spans="9:9" s="2" customFormat="1" x14ac:dyDescent="0.25">
      <c r="I1311" s="50"/>
    </row>
    <row r="1312" spans="9:9" s="2" customFormat="1" x14ac:dyDescent="0.25">
      <c r="I1312" s="50"/>
    </row>
    <row r="1313" spans="9:9" s="2" customFormat="1" x14ac:dyDescent="0.25">
      <c r="I1313" s="50"/>
    </row>
    <row r="1314" spans="9:9" s="2" customFormat="1" x14ac:dyDescent="0.25">
      <c r="I1314" s="50"/>
    </row>
    <row r="1315" spans="9:9" s="2" customFormat="1" x14ac:dyDescent="0.25">
      <c r="I1315" s="50"/>
    </row>
    <row r="1316" spans="9:9" s="2" customFormat="1" x14ac:dyDescent="0.25">
      <c r="I1316" s="50"/>
    </row>
    <row r="1317" spans="9:9" s="2" customFormat="1" x14ac:dyDescent="0.25">
      <c r="I1317" s="50"/>
    </row>
    <row r="1318" spans="9:9" s="2" customFormat="1" x14ac:dyDescent="0.25">
      <c r="I1318" s="50"/>
    </row>
    <row r="1319" spans="9:9" s="2" customFormat="1" x14ac:dyDescent="0.25">
      <c r="I1319" s="50"/>
    </row>
    <row r="1320" spans="9:9" s="2" customFormat="1" x14ac:dyDescent="0.25">
      <c r="I1320" s="50"/>
    </row>
    <row r="1321" spans="9:9" s="2" customFormat="1" x14ac:dyDescent="0.25">
      <c r="I1321" s="50"/>
    </row>
    <row r="1322" spans="9:9" s="2" customFormat="1" x14ac:dyDescent="0.25">
      <c r="I1322" s="50"/>
    </row>
    <row r="1323" spans="9:9" s="2" customFormat="1" x14ac:dyDescent="0.25">
      <c r="I1323" s="50"/>
    </row>
    <row r="1324" spans="9:9" s="2" customFormat="1" x14ac:dyDescent="0.25">
      <c r="I1324" s="50"/>
    </row>
    <row r="1325" spans="9:9" s="2" customFormat="1" x14ac:dyDescent="0.25">
      <c r="I1325" s="50"/>
    </row>
    <row r="1326" spans="9:9" s="2" customFormat="1" x14ac:dyDescent="0.25">
      <c r="I1326" s="50"/>
    </row>
    <row r="1327" spans="9:9" s="2" customFormat="1" x14ac:dyDescent="0.25">
      <c r="I1327" s="50"/>
    </row>
    <row r="1328" spans="9:9" s="2" customFormat="1" x14ac:dyDescent="0.25">
      <c r="I1328" s="50"/>
    </row>
    <row r="1329" spans="9:9" s="2" customFormat="1" x14ac:dyDescent="0.25">
      <c r="I1329" s="50"/>
    </row>
    <row r="1330" spans="9:9" s="2" customFormat="1" x14ac:dyDescent="0.25">
      <c r="I1330" s="50"/>
    </row>
    <row r="1331" spans="9:9" s="2" customFormat="1" x14ac:dyDescent="0.25">
      <c r="I1331" s="50"/>
    </row>
    <row r="1332" spans="9:9" s="2" customFormat="1" x14ac:dyDescent="0.25">
      <c r="I1332" s="50"/>
    </row>
    <row r="1333" spans="9:9" s="2" customFormat="1" x14ac:dyDescent="0.25">
      <c r="I1333" s="50"/>
    </row>
    <row r="1334" spans="9:9" s="2" customFormat="1" x14ac:dyDescent="0.25">
      <c r="I1334" s="50"/>
    </row>
    <row r="1335" spans="9:9" s="2" customFormat="1" x14ac:dyDescent="0.25">
      <c r="I1335" s="50"/>
    </row>
    <row r="1336" spans="9:9" s="2" customFormat="1" x14ac:dyDescent="0.25">
      <c r="I1336" s="50"/>
    </row>
    <row r="1337" spans="9:9" s="2" customFormat="1" x14ac:dyDescent="0.25">
      <c r="I1337" s="50"/>
    </row>
    <row r="1338" spans="9:9" s="2" customFormat="1" x14ac:dyDescent="0.25">
      <c r="I1338" s="50"/>
    </row>
    <row r="1339" spans="9:9" s="2" customFormat="1" x14ac:dyDescent="0.25">
      <c r="I1339" s="50"/>
    </row>
    <row r="1340" spans="9:9" s="2" customFormat="1" x14ac:dyDescent="0.25">
      <c r="I1340" s="50"/>
    </row>
    <row r="1341" spans="9:9" s="2" customFormat="1" x14ac:dyDescent="0.25">
      <c r="I1341" s="50"/>
    </row>
    <row r="1342" spans="9:9" s="2" customFormat="1" x14ac:dyDescent="0.25">
      <c r="I1342" s="50"/>
    </row>
    <row r="1343" spans="9:9" s="2" customFormat="1" x14ac:dyDescent="0.25">
      <c r="I1343" s="50"/>
    </row>
    <row r="1344" spans="9:9" s="2" customFormat="1" x14ac:dyDescent="0.25">
      <c r="I1344" s="50"/>
    </row>
    <row r="1345" spans="9:9" s="2" customFormat="1" x14ac:dyDescent="0.25">
      <c r="I1345" s="50"/>
    </row>
    <row r="1346" spans="9:9" s="2" customFormat="1" x14ac:dyDescent="0.25">
      <c r="I1346" s="50"/>
    </row>
    <row r="1347" spans="9:9" s="2" customFormat="1" x14ac:dyDescent="0.25">
      <c r="I1347" s="50"/>
    </row>
    <row r="1348" spans="9:9" s="2" customFormat="1" x14ac:dyDescent="0.25">
      <c r="I1348" s="50"/>
    </row>
    <row r="1349" spans="9:9" s="2" customFormat="1" x14ac:dyDescent="0.25">
      <c r="I1349" s="50"/>
    </row>
    <row r="1350" spans="9:9" s="2" customFormat="1" x14ac:dyDescent="0.25">
      <c r="I1350" s="50"/>
    </row>
    <row r="1351" spans="9:9" s="2" customFormat="1" x14ac:dyDescent="0.25">
      <c r="I1351" s="50"/>
    </row>
    <row r="1352" spans="9:9" s="2" customFormat="1" x14ac:dyDescent="0.25">
      <c r="I1352" s="50"/>
    </row>
    <row r="1353" spans="9:9" s="2" customFormat="1" x14ac:dyDescent="0.25">
      <c r="I1353" s="50"/>
    </row>
    <row r="1354" spans="9:9" s="2" customFormat="1" x14ac:dyDescent="0.25">
      <c r="I1354" s="50"/>
    </row>
    <row r="1355" spans="9:9" s="2" customFormat="1" x14ac:dyDescent="0.25">
      <c r="I1355" s="50"/>
    </row>
    <row r="1356" spans="9:9" s="2" customFormat="1" x14ac:dyDescent="0.25">
      <c r="I1356" s="50"/>
    </row>
    <row r="1357" spans="9:9" s="2" customFormat="1" x14ac:dyDescent="0.25">
      <c r="I1357" s="50"/>
    </row>
    <row r="1358" spans="9:9" s="2" customFormat="1" x14ac:dyDescent="0.25">
      <c r="I1358" s="50"/>
    </row>
    <row r="1359" spans="9:9" s="2" customFormat="1" x14ac:dyDescent="0.25">
      <c r="I1359" s="50"/>
    </row>
    <row r="1360" spans="9:9" s="2" customFormat="1" x14ac:dyDescent="0.25">
      <c r="I1360" s="50"/>
    </row>
    <row r="1361" spans="9:9" s="2" customFormat="1" x14ac:dyDescent="0.25">
      <c r="I1361" s="50"/>
    </row>
    <row r="1362" spans="9:9" s="2" customFormat="1" x14ac:dyDescent="0.25">
      <c r="I1362" s="50"/>
    </row>
    <row r="1363" spans="9:9" s="2" customFormat="1" x14ac:dyDescent="0.25">
      <c r="I1363" s="50"/>
    </row>
    <row r="1364" spans="9:9" s="2" customFormat="1" x14ac:dyDescent="0.25">
      <c r="I1364" s="50"/>
    </row>
    <row r="1365" spans="9:9" s="2" customFormat="1" x14ac:dyDescent="0.25">
      <c r="I1365" s="50"/>
    </row>
    <row r="1366" spans="9:9" s="2" customFormat="1" x14ac:dyDescent="0.25">
      <c r="I1366" s="50"/>
    </row>
    <row r="1367" spans="9:9" s="2" customFormat="1" x14ac:dyDescent="0.25">
      <c r="I1367" s="50"/>
    </row>
    <row r="1368" spans="9:9" s="2" customFormat="1" x14ac:dyDescent="0.25">
      <c r="I1368" s="50"/>
    </row>
    <row r="1369" spans="9:9" s="2" customFormat="1" x14ac:dyDescent="0.25">
      <c r="I1369" s="50"/>
    </row>
    <row r="1370" spans="9:9" s="2" customFormat="1" x14ac:dyDescent="0.25">
      <c r="I1370" s="50"/>
    </row>
    <row r="1371" spans="9:9" s="2" customFormat="1" x14ac:dyDescent="0.25">
      <c r="I1371" s="50"/>
    </row>
    <row r="1372" spans="9:9" s="2" customFormat="1" x14ac:dyDescent="0.25">
      <c r="I1372" s="50"/>
    </row>
    <row r="1373" spans="9:9" s="2" customFormat="1" x14ac:dyDescent="0.25">
      <c r="I1373" s="50"/>
    </row>
    <row r="1374" spans="9:9" s="2" customFormat="1" x14ac:dyDescent="0.25">
      <c r="I1374" s="50"/>
    </row>
    <row r="1375" spans="9:9" s="2" customFormat="1" x14ac:dyDescent="0.25">
      <c r="I1375" s="50"/>
    </row>
    <row r="1376" spans="9:9" s="2" customFormat="1" x14ac:dyDescent="0.25">
      <c r="I1376" s="50"/>
    </row>
    <row r="1377" spans="9:9" s="2" customFormat="1" x14ac:dyDescent="0.25">
      <c r="I1377" s="50"/>
    </row>
    <row r="1378" spans="9:9" s="2" customFormat="1" x14ac:dyDescent="0.25">
      <c r="I1378" s="50"/>
    </row>
    <row r="1379" spans="9:9" s="2" customFormat="1" x14ac:dyDescent="0.25">
      <c r="I1379" s="50"/>
    </row>
    <row r="1380" spans="9:9" s="2" customFormat="1" x14ac:dyDescent="0.25">
      <c r="I1380" s="50"/>
    </row>
    <row r="1381" spans="9:9" s="2" customFormat="1" x14ac:dyDescent="0.25">
      <c r="I1381" s="50"/>
    </row>
    <row r="1382" spans="9:9" s="2" customFormat="1" x14ac:dyDescent="0.25">
      <c r="I1382" s="50"/>
    </row>
    <row r="1383" spans="9:9" s="2" customFormat="1" x14ac:dyDescent="0.25">
      <c r="I1383" s="50"/>
    </row>
    <row r="1384" spans="9:9" s="2" customFormat="1" x14ac:dyDescent="0.25">
      <c r="I1384" s="50"/>
    </row>
    <row r="1385" spans="9:9" s="2" customFormat="1" x14ac:dyDescent="0.25">
      <c r="I1385" s="50"/>
    </row>
    <row r="1386" spans="9:9" s="2" customFormat="1" x14ac:dyDescent="0.25">
      <c r="I1386" s="50"/>
    </row>
    <row r="1387" spans="9:9" s="2" customFormat="1" x14ac:dyDescent="0.25">
      <c r="I1387" s="50"/>
    </row>
    <row r="1388" spans="9:9" s="2" customFormat="1" x14ac:dyDescent="0.25">
      <c r="I1388" s="50"/>
    </row>
    <row r="1389" spans="9:9" s="2" customFormat="1" x14ac:dyDescent="0.25">
      <c r="I1389" s="50"/>
    </row>
    <row r="1390" spans="9:9" s="2" customFormat="1" x14ac:dyDescent="0.25">
      <c r="I1390" s="50"/>
    </row>
    <row r="1391" spans="9:9" s="2" customFormat="1" x14ac:dyDescent="0.25">
      <c r="I1391" s="50"/>
    </row>
    <row r="1392" spans="9:9" s="2" customFormat="1" x14ac:dyDescent="0.25">
      <c r="I1392" s="50"/>
    </row>
    <row r="1393" spans="9:9" s="2" customFormat="1" x14ac:dyDescent="0.25">
      <c r="I1393" s="50"/>
    </row>
    <row r="1394" spans="9:9" s="2" customFormat="1" x14ac:dyDescent="0.25">
      <c r="I1394" s="50"/>
    </row>
    <row r="1395" spans="9:9" s="2" customFormat="1" x14ac:dyDescent="0.25">
      <c r="I1395" s="50"/>
    </row>
    <row r="1396" spans="9:9" s="2" customFormat="1" x14ac:dyDescent="0.25">
      <c r="I1396" s="50"/>
    </row>
    <row r="1397" spans="9:9" s="2" customFormat="1" x14ac:dyDescent="0.25">
      <c r="I1397" s="50"/>
    </row>
    <row r="1398" spans="9:9" s="2" customFormat="1" x14ac:dyDescent="0.25">
      <c r="I1398" s="50"/>
    </row>
    <row r="1399" spans="9:9" s="2" customFormat="1" x14ac:dyDescent="0.25">
      <c r="I1399" s="50"/>
    </row>
    <row r="1400" spans="9:9" s="2" customFormat="1" x14ac:dyDescent="0.25">
      <c r="I1400" s="50"/>
    </row>
    <row r="1401" spans="9:9" s="2" customFormat="1" x14ac:dyDescent="0.25">
      <c r="I1401" s="50"/>
    </row>
    <row r="1402" spans="9:9" s="2" customFormat="1" x14ac:dyDescent="0.25">
      <c r="I1402" s="50"/>
    </row>
    <row r="1403" spans="9:9" s="2" customFormat="1" x14ac:dyDescent="0.25">
      <c r="I1403" s="50"/>
    </row>
    <row r="1404" spans="9:9" s="2" customFormat="1" x14ac:dyDescent="0.25">
      <c r="I1404" s="50"/>
    </row>
    <row r="1405" spans="9:9" s="2" customFormat="1" x14ac:dyDescent="0.25">
      <c r="I1405" s="50"/>
    </row>
    <row r="1406" spans="9:9" s="2" customFormat="1" x14ac:dyDescent="0.25">
      <c r="I1406" s="50"/>
    </row>
    <row r="1407" spans="9:9" s="2" customFormat="1" x14ac:dyDescent="0.25">
      <c r="I1407" s="50"/>
    </row>
    <row r="1408" spans="9:9" s="2" customFormat="1" x14ac:dyDescent="0.25">
      <c r="I1408" s="50"/>
    </row>
    <row r="1409" spans="9:9" s="2" customFormat="1" x14ac:dyDescent="0.25">
      <c r="I1409" s="50"/>
    </row>
    <row r="1410" spans="9:9" s="2" customFormat="1" x14ac:dyDescent="0.25">
      <c r="I1410" s="50"/>
    </row>
    <row r="1411" spans="9:9" s="2" customFormat="1" x14ac:dyDescent="0.25">
      <c r="I1411" s="50"/>
    </row>
    <row r="1412" spans="9:9" s="2" customFormat="1" x14ac:dyDescent="0.25">
      <c r="I1412" s="50"/>
    </row>
    <row r="1413" spans="9:9" s="2" customFormat="1" x14ac:dyDescent="0.25">
      <c r="I1413" s="50"/>
    </row>
    <row r="1414" spans="9:9" s="2" customFormat="1" x14ac:dyDescent="0.25">
      <c r="I1414" s="50"/>
    </row>
    <row r="1415" spans="9:9" s="2" customFormat="1" x14ac:dyDescent="0.25">
      <c r="I1415" s="50"/>
    </row>
    <row r="1416" spans="9:9" s="2" customFormat="1" x14ac:dyDescent="0.25">
      <c r="I1416" s="50"/>
    </row>
    <row r="1417" spans="9:9" s="2" customFormat="1" x14ac:dyDescent="0.25">
      <c r="I1417" s="50"/>
    </row>
    <row r="1418" spans="9:9" s="2" customFormat="1" x14ac:dyDescent="0.25">
      <c r="I1418" s="50"/>
    </row>
    <row r="1419" spans="9:9" s="2" customFormat="1" x14ac:dyDescent="0.25">
      <c r="I1419" s="50"/>
    </row>
    <row r="1420" spans="9:9" s="2" customFormat="1" x14ac:dyDescent="0.25">
      <c r="I1420" s="50"/>
    </row>
    <row r="1421" spans="9:9" s="2" customFormat="1" x14ac:dyDescent="0.25">
      <c r="I1421" s="50"/>
    </row>
    <row r="1422" spans="9:9" s="2" customFormat="1" x14ac:dyDescent="0.25">
      <c r="I1422" s="50"/>
    </row>
    <row r="1423" spans="9:9" s="2" customFormat="1" x14ac:dyDescent="0.25">
      <c r="I1423" s="50"/>
    </row>
    <row r="1424" spans="9:9" s="2" customFormat="1" x14ac:dyDescent="0.25">
      <c r="I1424" s="50"/>
    </row>
    <row r="1425" spans="9:9" s="2" customFormat="1" x14ac:dyDescent="0.25">
      <c r="I1425" s="50"/>
    </row>
    <row r="1426" spans="9:9" s="2" customFormat="1" x14ac:dyDescent="0.25">
      <c r="I1426" s="50"/>
    </row>
    <row r="1427" spans="9:9" s="2" customFormat="1" x14ac:dyDescent="0.25">
      <c r="I1427" s="50"/>
    </row>
    <row r="1428" spans="9:9" s="2" customFormat="1" x14ac:dyDescent="0.25">
      <c r="I1428" s="50"/>
    </row>
    <row r="1429" spans="9:9" s="2" customFormat="1" x14ac:dyDescent="0.25">
      <c r="I1429" s="50"/>
    </row>
    <row r="1430" spans="9:9" s="2" customFormat="1" x14ac:dyDescent="0.25">
      <c r="I1430" s="50"/>
    </row>
    <row r="1431" spans="9:9" s="2" customFormat="1" x14ac:dyDescent="0.25">
      <c r="I1431" s="50"/>
    </row>
    <row r="1432" spans="9:9" s="2" customFormat="1" x14ac:dyDescent="0.25">
      <c r="I1432" s="50"/>
    </row>
    <row r="1433" spans="9:9" s="2" customFormat="1" x14ac:dyDescent="0.25">
      <c r="I1433" s="50"/>
    </row>
    <row r="1434" spans="9:9" s="2" customFormat="1" x14ac:dyDescent="0.25">
      <c r="I1434" s="50"/>
    </row>
    <row r="1435" spans="9:9" s="2" customFormat="1" x14ac:dyDescent="0.25">
      <c r="I1435" s="50"/>
    </row>
    <row r="1436" spans="9:9" s="2" customFormat="1" x14ac:dyDescent="0.25">
      <c r="I1436" s="50"/>
    </row>
    <row r="1437" spans="9:9" s="2" customFormat="1" x14ac:dyDescent="0.25">
      <c r="I1437" s="50"/>
    </row>
    <row r="1438" spans="9:9" s="2" customFormat="1" x14ac:dyDescent="0.25">
      <c r="I1438" s="50"/>
    </row>
    <row r="1439" spans="9:9" s="2" customFormat="1" x14ac:dyDescent="0.25">
      <c r="I1439" s="50"/>
    </row>
    <row r="1440" spans="9:9" s="2" customFormat="1" x14ac:dyDescent="0.25">
      <c r="I1440" s="50"/>
    </row>
    <row r="1441" spans="9:9" s="2" customFormat="1" x14ac:dyDescent="0.25">
      <c r="I1441" s="50"/>
    </row>
    <row r="1442" spans="9:9" s="2" customFormat="1" x14ac:dyDescent="0.25">
      <c r="I1442" s="50"/>
    </row>
    <row r="1443" spans="9:9" s="2" customFormat="1" x14ac:dyDescent="0.25">
      <c r="I1443" s="50"/>
    </row>
    <row r="1444" spans="9:9" s="2" customFormat="1" x14ac:dyDescent="0.25">
      <c r="I1444" s="50"/>
    </row>
    <row r="1445" spans="9:9" s="2" customFormat="1" x14ac:dyDescent="0.25">
      <c r="I1445" s="50"/>
    </row>
    <row r="1446" spans="9:9" s="2" customFormat="1" x14ac:dyDescent="0.25">
      <c r="I1446" s="50"/>
    </row>
    <row r="1447" spans="9:9" s="2" customFormat="1" x14ac:dyDescent="0.25">
      <c r="I1447" s="50"/>
    </row>
    <row r="1448" spans="9:9" s="2" customFormat="1" x14ac:dyDescent="0.25">
      <c r="I1448" s="50"/>
    </row>
    <row r="1449" spans="9:9" s="2" customFormat="1" x14ac:dyDescent="0.25">
      <c r="I1449" s="50"/>
    </row>
    <row r="1450" spans="9:9" s="2" customFormat="1" x14ac:dyDescent="0.25">
      <c r="I1450" s="50"/>
    </row>
    <row r="1451" spans="9:9" s="2" customFormat="1" x14ac:dyDescent="0.25">
      <c r="I1451" s="50"/>
    </row>
    <row r="1452" spans="9:9" s="2" customFormat="1" x14ac:dyDescent="0.25">
      <c r="I1452" s="50"/>
    </row>
    <row r="1453" spans="9:9" s="2" customFormat="1" x14ac:dyDescent="0.25">
      <c r="I1453" s="50"/>
    </row>
    <row r="1454" spans="9:9" s="2" customFormat="1" x14ac:dyDescent="0.25">
      <c r="I1454" s="50"/>
    </row>
    <row r="1455" spans="9:9" s="2" customFormat="1" x14ac:dyDescent="0.25">
      <c r="I1455" s="50"/>
    </row>
    <row r="1456" spans="9:9" s="2" customFormat="1" x14ac:dyDescent="0.25">
      <c r="I1456" s="50"/>
    </row>
    <row r="1457" spans="9:9" s="2" customFormat="1" x14ac:dyDescent="0.25">
      <c r="I1457" s="50"/>
    </row>
    <row r="1458" spans="9:9" s="2" customFormat="1" x14ac:dyDescent="0.25">
      <c r="I1458" s="50"/>
    </row>
    <row r="1459" spans="9:9" s="2" customFormat="1" x14ac:dyDescent="0.25">
      <c r="I1459" s="50"/>
    </row>
    <row r="1460" spans="9:9" s="2" customFormat="1" x14ac:dyDescent="0.25">
      <c r="I1460" s="50"/>
    </row>
    <row r="1461" spans="9:9" s="2" customFormat="1" x14ac:dyDescent="0.25">
      <c r="I1461" s="50"/>
    </row>
    <row r="1462" spans="9:9" s="2" customFormat="1" x14ac:dyDescent="0.25">
      <c r="I1462" s="50"/>
    </row>
    <row r="1463" spans="9:9" s="2" customFormat="1" x14ac:dyDescent="0.25">
      <c r="I1463" s="50"/>
    </row>
    <row r="1464" spans="9:9" s="2" customFormat="1" x14ac:dyDescent="0.25">
      <c r="I1464" s="50"/>
    </row>
    <row r="1465" spans="9:9" s="2" customFormat="1" x14ac:dyDescent="0.25">
      <c r="I1465" s="50"/>
    </row>
    <row r="1466" spans="9:9" s="2" customFormat="1" x14ac:dyDescent="0.25">
      <c r="I1466" s="50"/>
    </row>
    <row r="1467" spans="9:9" s="2" customFormat="1" x14ac:dyDescent="0.25">
      <c r="I1467" s="50"/>
    </row>
    <row r="1468" spans="9:9" s="2" customFormat="1" x14ac:dyDescent="0.25">
      <c r="I1468" s="50"/>
    </row>
    <row r="1469" spans="9:9" s="2" customFormat="1" x14ac:dyDescent="0.25">
      <c r="I1469" s="50"/>
    </row>
    <row r="1470" spans="9:9" s="2" customFormat="1" x14ac:dyDescent="0.25">
      <c r="I1470" s="50"/>
    </row>
    <row r="1471" spans="9:9" s="2" customFormat="1" x14ac:dyDescent="0.25">
      <c r="I1471" s="50"/>
    </row>
    <row r="1472" spans="9:9" s="2" customFormat="1" x14ac:dyDescent="0.25">
      <c r="I1472" s="50"/>
    </row>
    <row r="1473" spans="9:9" s="2" customFormat="1" x14ac:dyDescent="0.25">
      <c r="I1473" s="50"/>
    </row>
    <row r="1474" spans="9:9" s="2" customFormat="1" x14ac:dyDescent="0.25">
      <c r="I1474" s="50"/>
    </row>
    <row r="1475" spans="9:9" s="2" customFormat="1" x14ac:dyDescent="0.25">
      <c r="I1475" s="50"/>
    </row>
    <row r="1476" spans="9:9" s="2" customFormat="1" x14ac:dyDescent="0.25">
      <c r="I1476" s="50"/>
    </row>
    <row r="1477" spans="9:9" s="2" customFormat="1" x14ac:dyDescent="0.25">
      <c r="I1477" s="50"/>
    </row>
    <row r="1478" spans="9:9" s="2" customFormat="1" x14ac:dyDescent="0.25">
      <c r="I1478" s="50"/>
    </row>
    <row r="1479" spans="9:9" s="2" customFormat="1" x14ac:dyDescent="0.25">
      <c r="I1479" s="50"/>
    </row>
    <row r="1480" spans="9:9" s="2" customFormat="1" x14ac:dyDescent="0.25">
      <c r="I1480" s="50"/>
    </row>
    <row r="1481" spans="9:9" s="2" customFormat="1" x14ac:dyDescent="0.25">
      <c r="I1481" s="50"/>
    </row>
    <row r="1482" spans="9:9" s="2" customFormat="1" x14ac:dyDescent="0.25">
      <c r="I1482" s="50"/>
    </row>
    <row r="1483" spans="9:9" s="2" customFormat="1" x14ac:dyDescent="0.25">
      <c r="I1483" s="50"/>
    </row>
    <row r="1484" spans="9:9" s="2" customFormat="1" x14ac:dyDescent="0.25">
      <c r="I1484" s="50"/>
    </row>
    <row r="1485" spans="9:9" s="2" customFormat="1" x14ac:dyDescent="0.25">
      <c r="I1485" s="50"/>
    </row>
  </sheetData>
  <customSheetViews>
    <customSheetView guid="{8C64F04B-D781-42E5-9605-1DA27ABD7F1D}" scale="85" topLeftCell="A16">
      <selection activeCell="C5" sqref="C5"/>
      <pageMargins left="0.7" right="0.7" top="0.75" bottom="0.75" header="0.3" footer="0.3"/>
      <pageSetup orientation="portrait" r:id="rId1"/>
    </customSheetView>
    <customSheetView guid="{6C0B4AC4-5111-4C38-A70D-94F7CFE64935}" scale="85" topLeftCell="A4">
      <selection activeCell="E23" sqref="E23"/>
      <pageMargins left="0.7" right="0.7" top="0.75" bottom="0.75" header="0.3" footer="0.3"/>
      <pageSetup orientation="portrait" r:id="rId2"/>
    </customSheetView>
  </customSheetViews>
  <mergeCells count="7">
    <mergeCell ref="B7:I7"/>
    <mergeCell ref="D8:I8"/>
    <mergeCell ref="D9:I9"/>
    <mergeCell ref="D10:I10"/>
    <mergeCell ref="B8:C8"/>
    <mergeCell ref="B9:C9"/>
    <mergeCell ref="B10:C10"/>
  </mergeCells>
  <phoneticPr fontId="11" type="noConversion"/>
  <hyperlinks>
    <hyperlink ref="B1" location="RTM!A1" display="Go to Index"/>
    <hyperlink ref="E13"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workbookViewId="0">
      <selection activeCell="A9" sqref="A9"/>
    </sheetView>
  </sheetViews>
  <sheetFormatPr defaultRowHeight="12.75" x14ac:dyDescent="0.2"/>
  <cols>
    <col min="1" max="1" width="19.7109375" style="106" customWidth="1"/>
    <col min="2" max="2" width="27.42578125" style="106" bestFit="1" customWidth="1"/>
    <col min="3" max="3" width="18.42578125" style="110" customWidth="1"/>
    <col min="4" max="4" width="44.140625" style="105" customWidth="1"/>
    <col min="5" max="5" width="14.42578125" style="105" bestFit="1" customWidth="1"/>
    <col min="6" max="6" width="84" style="105" customWidth="1"/>
    <col min="7" max="7" width="20.42578125" style="105" customWidth="1"/>
    <col min="8" max="16" width="9.140625" style="105"/>
    <col min="17" max="256" width="9.140625" style="106"/>
    <col min="257" max="257" width="16.85546875" style="106" bestFit="1" customWidth="1"/>
    <col min="258" max="258" width="27.42578125" style="106" bestFit="1" customWidth="1"/>
    <col min="259" max="259" width="20.140625" style="106" bestFit="1" customWidth="1"/>
    <col min="260" max="260" width="57" style="106" bestFit="1" customWidth="1"/>
    <col min="261" max="261" width="14.42578125" style="106" bestFit="1" customWidth="1"/>
    <col min="262" max="262" width="47.85546875" style="106" bestFit="1" customWidth="1"/>
    <col min="263" max="263" width="21.85546875" style="106" customWidth="1"/>
    <col min="264" max="512" width="9.140625" style="106"/>
    <col min="513" max="513" width="16.85546875" style="106" bestFit="1" customWidth="1"/>
    <col min="514" max="514" width="27.42578125" style="106" bestFit="1" customWidth="1"/>
    <col min="515" max="515" width="20.140625" style="106" bestFit="1" customWidth="1"/>
    <col min="516" max="516" width="57" style="106" bestFit="1" customWidth="1"/>
    <col min="517" max="517" width="14.42578125" style="106" bestFit="1" customWidth="1"/>
    <col min="518" max="518" width="47.85546875" style="106" bestFit="1" customWidth="1"/>
    <col min="519" max="519" width="21.85546875" style="106" customWidth="1"/>
    <col min="520" max="768" width="9.140625" style="106"/>
    <col min="769" max="769" width="16.85546875" style="106" bestFit="1" customWidth="1"/>
    <col min="770" max="770" width="27.42578125" style="106" bestFit="1" customWidth="1"/>
    <col min="771" max="771" width="20.140625" style="106" bestFit="1" customWidth="1"/>
    <col min="772" max="772" width="57" style="106" bestFit="1" customWidth="1"/>
    <col min="773" max="773" width="14.42578125" style="106" bestFit="1" customWidth="1"/>
    <col min="774" max="774" width="47.85546875" style="106" bestFit="1" customWidth="1"/>
    <col min="775" max="775" width="21.85546875" style="106" customWidth="1"/>
    <col min="776" max="1024" width="9.140625" style="106"/>
    <col min="1025" max="1025" width="16.85546875" style="106" bestFit="1" customWidth="1"/>
    <col min="1026" max="1026" width="27.42578125" style="106" bestFit="1" customWidth="1"/>
    <col min="1027" max="1027" width="20.140625" style="106" bestFit="1" customWidth="1"/>
    <col min="1028" max="1028" width="57" style="106" bestFit="1" customWidth="1"/>
    <col min="1029" max="1029" width="14.42578125" style="106" bestFit="1" customWidth="1"/>
    <col min="1030" max="1030" width="47.85546875" style="106" bestFit="1" customWidth="1"/>
    <col min="1031" max="1031" width="21.85546875" style="106" customWidth="1"/>
    <col min="1032" max="1280" width="9.140625" style="106"/>
    <col min="1281" max="1281" width="16.85546875" style="106" bestFit="1" customWidth="1"/>
    <col min="1282" max="1282" width="27.42578125" style="106" bestFit="1" customWidth="1"/>
    <col min="1283" max="1283" width="20.140625" style="106" bestFit="1" customWidth="1"/>
    <col min="1284" max="1284" width="57" style="106" bestFit="1" customWidth="1"/>
    <col min="1285" max="1285" width="14.42578125" style="106" bestFit="1" customWidth="1"/>
    <col min="1286" max="1286" width="47.85546875" style="106" bestFit="1" customWidth="1"/>
    <col min="1287" max="1287" width="21.85546875" style="106" customWidth="1"/>
    <col min="1288" max="1536" width="9.140625" style="106"/>
    <col min="1537" max="1537" width="16.85546875" style="106" bestFit="1" customWidth="1"/>
    <col min="1538" max="1538" width="27.42578125" style="106" bestFit="1" customWidth="1"/>
    <col min="1539" max="1539" width="20.140625" style="106" bestFit="1" customWidth="1"/>
    <col min="1540" max="1540" width="57" style="106" bestFit="1" customWidth="1"/>
    <col min="1541" max="1541" width="14.42578125" style="106" bestFit="1" customWidth="1"/>
    <col min="1542" max="1542" width="47.85546875" style="106" bestFit="1" customWidth="1"/>
    <col min="1543" max="1543" width="21.85546875" style="106" customWidth="1"/>
    <col min="1544" max="1792" width="9.140625" style="106"/>
    <col min="1793" max="1793" width="16.85546875" style="106" bestFit="1" customWidth="1"/>
    <col min="1794" max="1794" width="27.42578125" style="106" bestFit="1" customWidth="1"/>
    <col min="1795" max="1795" width="20.140625" style="106" bestFit="1" customWidth="1"/>
    <col min="1796" max="1796" width="57" style="106" bestFit="1" customWidth="1"/>
    <col min="1797" max="1797" width="14.42578125" style="106" bestFit="1" customWidth="1"/>
    <col min="1798" max="1798" width="47.85546875" style="106" bestFit="1" customWidth="1"/>
    <col min="1799" max="1799" width="21.85546875" style="106" customWidth="1"/>
    <col min="1800" max="2048" width="9.140625" style="106"/>
    <col min="2049" max="2049" width="16.85546875" style="106" bestFit="1" customWidth="1"/>
    <col min="2050" max="2050" width="27.42578125" style="106" bestFit="1" customWidth="1"/>
    <col min="2051" max="2051" width="20.140625" style="106" bestFit="1" customWidth="1"/>
    <col min="2052" max="2052" width="57" style="106" bestFit="1" customWidth="1"/>
    <col min="2053" max="2053" width="14.42578125" style="106" bestFit="1" customWidth="1"/>
    <col min="2054" max="2054" width="47.85546875" style="106" bestFit="1" customWidth="1"/>
    <col min="2055" max="2055" width="21.85546875" style="106" customWidth="1"/>
    <col min="2056" max="2304" width="9.140625" style="106"/>
    <col min="2305" max="2305" width="16.85546875" style="106" bestFit="1" customWidth="1"/>
    <col min="2306" max="2306" width="27.42578125" style="106" bestFit="1" customWidth="1"/>
    <col min="2307" max="2307" width="20.140625" style="106" bestFit="1" customWidth="1"/>
    <col min="2308" max="2308" width="57" style="106" bestFit="1" customWidth="1"/>
    <col min="2309" max="2309" width="14.42578125" style="106" bestFit="1" customWidth="1"/>
    <col min="2310" max="2310" width="47.85546875" style="106" bestFit="1" customWidth="1"/>
    <col min="2311" max="2311" width="21.85546875" style="106" customWidth="1"/>
    <col min="2312" max="2560" width="9.140625" style="106"/>
    <col min="2561" max="2561" width="16.85546875" style="106" bestFit="1" customWidth="1"/>
    <col min="2562" max="2562" width="27.42578125" style="106" bestFit="1" customWidth="1"/>
    <col min="2563" max="2563" width="20.140625" style="106" bestFit="1" customWidth="1"/>
    <col min="2564" max="2564" width="57" style="106" bestFit="1" customWidth="1"/>
    <col min="2565" max="2565" width="14.42578125" style="106" bestFit="1" customWidth="1"/>
    <col min="2566" max="2566" width="47.85546875" style="106" bestFit="1" customWidth="1"/>
    <col min="2567" max="2567" width="21.85546875" style="106" customWidth="1"/>
    <col min="2568" max="2816" width="9.140625" style="106"/>
    <col min="2817" max="2817" width="16.85546875" style="106" bestFit="1" customWidth="1"/>
    <col min="2818" max="2818" width="27.42578125" style="106" bestFit="1" customWidth="1"/>
    <col min="2819" max="2819" width="20.140625" style="106" bestFit="1" customWidth="1"/>
    <col min="2820" max="2820" width="57" style="106" bestFit="1" customWidth="1"/>
    <col min="2821" max="2821" width="14.42578125" style="106" bestFit="1" customWidth="1"/>
    <col min="2822" max="2822" width="47.85546875" style="106" bestFit="1" customWidth="1"/>
    <col min="2823" max="2823" width="21.85546875" style="106" customWidth="1"/>
    <col min="2824" max="3072" width="9.140625" style="106"/>
    <col min="3073" max="3073" width="16.85546875" style="106" bestFit="1" customWidth="1"/>
    <col min="3074" max="3074" width="27.42578125" style="106" bestFit="1" customWidth="1"/>
    <col min="3075" max="3075" width="20.140625" style="106" bestFit="1" customWidth="1"/>
    <col min="3076" max="3076" width="57" style="106" bestFit="1" customWidth="1"/>
    <col min="3077" max="3077" width="14.42578125" style="106" bestFit="1" customWidth="1"/>
    <col min="3078" max="3078" width="47.85546875" style="106" bestFit="1" customWidth="1"/>
    <col min="3079" max="3079" width="21.85546875" style="106" customWidth="1"/>
    <col min="3080" max="3328" width="9.140625" style="106"/>
    <col min="3329" max="3329" width="16.85546875" style="106" bestFit="1" customWidth="1"/>
    <col min="3330" max="3330" width="27.42578125" style="106" bestFit="1" customWidth="1"/>
    <col min="3331" max="3331" width="20.140625" style="106" bestFit="1" customWidth="1"/>
    <col min="3332" max="3332" width="57" style="106" bestFit="1" customWidth="1"/>
    <col min="3333" max="3333" width="14.42578125" style="106" bestFit="1" customWidth="1"/>
    <col min="3334" max="3334" width="47.85546875" style="106" bestFit="1" customWidth="1"/>
    <col min="3335" max="3335" width="21.85546875" style="106" customWidth="1"/>
    <col min="3336" max="3584" width="9.140625" style="106"/>
    <col min="3585" max="3585" width="16.85546875" style="106" bestFit="1" customWidth="1"/>
    <col min="3586" max="3586" width="27.42578125" style="106" bestFit="1" customWidth="1"/>
    <col min="3587" max="3587" width="20.140625" style="106" bestFit="1" customWidth="1"/>
    <col min="3588" max="3588" width="57" style="106" bestFit="1" customWidth="1"/>
    <col min="3589" max="3589" width="14.42578125" style="106" bestFit="1" customWidth="1"/>
    <col min="3590" max="3590" width="47.85546875" style="106" bestFit="1" customWidth="1"/>
    <col min="3591" max="3591" width="21.85546875" style="106" customWidth="1"/>
    <col min="3592" max="3840" width="9.140625" style="106"/>
    <col min="3841" max="3841" width="16.85546875" style="106" bestFit="1" customWidth="1"/>
    <col min="3842" max="3842" width="27.42578125" style="106" bestFit="1" customWidth="1"/>
    <col min="3843" max="3843" width="20.140625" style="106" bestFit="1" customWidth="1"/>
    <col min="3844" max="3844" width="57" style="106" bestFit="1" customWidth="1"/>
    <col min="3845" max="3845" width="14.42578125" style="106" bestFit="1" customWidth="1"/>
    <col min="3846" max="3846" width="47.85546875" style="106" bestFit="1" customWidth="1"/>
    <col min="3847" max="3847" width="21.85546875" style="106" customWidth="1"/>
    <col min="3848" max="4096" width="9.140625" style="106"/>
    <col min="4097" max="4097" width="16.85546875" style="106" bestFit="1" customWidth="1"/>
    <col min="4098" max="4098" width="27.42578125" style="106" bestFit="1" customWidth="1"/>
    <col min="4099" max="4099" width="20.140625" style="106" bestFit="1" customWidth="1"/>
    <col min="4100" max="4100" width="57" style="106" bestFit="1" customWidth="1"/>
    <col min="4101" max="4101" width="14.42578125" style="106" bestFit="1" customWidth="1"/>
    <col min="4102" max="4102" width="47.85546875" style="106" bestFit="1" customWidth="1"/>
    <col min="4103" max="4103" width="21.85546875" style="106" customWidth="1"/>
    <col min="4104" max="4352" width="9.140625" style="106"/>
    <col min="4353" max="4353" width="16.85546875" style="106" bestFit="1" customWidth="1"/>
    <col min="4354" max="4354" width="27.42578125" style="106" bestFit="1" customWidth="1"/>
    <col min="4355" max="4355" width="20.140625" style="106" bestFit="1" customWidth="1"/>
    <col min="4356" max="4356" width="57" style="106" bestFit="1" customWidth="1"/>
    <col min="4357" max="4357" width="14.42578125" style="106" bestFit="1" customWidth="1"/>
    <col min="4358" max="4358" width="47.85546875" style="106" bestFit="1" customWidth="1"/>
    <col min="4359" max="4359" width="21.85546875" style="106" customWidth="1"/>
    <col min="4360" max="4608" width="9.140625" style="106"/>
    <col min="4609" max="4609" width="16.85546875" style="106" bestFit="1" customWidth="1"/>
    <col min="4610" max="4610" width="27.42578125" style="106" bestFit="1" customWidth="1"/>
    <col min="4611" max="4611" width="20.140625" style="106" bestFit="1" customWidth="1"/>
    <col min="4612" max="4612" width="57" style="106" bestFit="1" customWidth="1"/>
    <col min="4613" max="4613" width="14.42578125" style="106" bestFit="1" customWidth="1"/>
    <col min="4614" max="4614" width="47.85546875" style="106" bestFit="1" customWidth="1"/>
    <col min="4615" max="4615" width="21.85546875" style="106" customWidth="1"/>
    <col min="4616" max="4864" width="9.140625" style="106"/>
    <col min="4865" max="4865" width="16.85546875" style="106" bestFit="1" customWidth="1"/>
    <col min="4866" max="4866" width="27.42578125" style="106" bestFit="1" customWidth="1"/>
    <col min="4867" max="4867" width="20.140625" style="106" bestFit="1" customWidth="1"/>
    <col min="4868" max="4868" width="57" style="106" bestFit="1" customWidth="1"/>
    <col min="4869" max="4869" width="14.42578125" style="106" bestFit="1" customWidth="1"/>
    <col min="4870" max="4870" width="47.85546875" style="106" bestFit="1" customWidth="1"/>
    <col min="4871" max="4871" width="21.85546875" style="106" customWidth="1"/>
    <col min="4872" max="5120" width="9.140625" style="106"/>
    <col min="5121" max="5121" width="16.85546875" style="106" bestFit="1" customWidth="1"/>
    <col min="5122" max="5122" width="27.42578125" style="106" bestFit="1" customWidth="1"/>
    <col min="5123" max="5123" width="20.140625" style="106" bestFit="1" customWidth="1"/>
    <col min="5124" max="5124" width="57" style="106" bestFit="1" customWidth="1"/>
    <col min="5125" max="5125" width="14.42578125" style="106" bestFit="1" customWidth="1"/>
    <col min="5126" max="5126" width="47.85546875" style="106" bestFit="1" customWidth="1"/>
    <col min="5127" max="5127" width="21.85546875" style="106" customWidth="1"/>
    <col min="5128" max="5376" width="9.140625" style="106"/>
    <col min="5377" max="5377" width="16.85546875" style="106" bestFit="1" customWidth="1"/>
    <col min="5378" max="5378" width="27.42578125" style="106" bestFit="1" customWidth="1"/>
    <col min="5379" max="5379" width="20.140625" style="106" bestFit="1" customWidth="1"/>
    <col min="5380" max="5380" width="57" style="106" bestFit="1" customWidth="1"/>
    <col min="5381" max="5381" width="14.42578125" style="106" bestFit="1" customWidth="1"/>
    <col min="5382" max="5382" width="47.85546875" style="106" bestFit="1" customWidth="1"/>
    <col min="5383" max="5383" width="21.85546875" style="106" customWidth="1"/>
    <col min="5384" max="5632" width="9.140625" style="106"/>
    <col min="5633" max="5633" width="16.85546875" style="106" bestFit="1" customWidth="1"/>
    <col min="5634" max="5634" width="27.42578125" style="106" bestFit="1" customWidth="1"/>
    <col min="5635" max="5635" width="20.140625" style="106" bestFit="1" customWidth="1"/>
    <col min="5636" max="5636" width="57" style="106" bestFit="1" customWidth="1"/>
    <col min="5637" max="5637" width="14.42578125" style="106" bestFit="1" customWidth="1"/>
    <col min="5638" max="5638" width="47.85546875" style="106" bestFit="1" customWidth="1"/>
    <col min="5639" max="5639" width="21.85546875" style="106" customWidth="1"/>
    <col min="5640" max="5888" width="9.140625" style="106"/>
    <col min="5889" max="5889" width="16.85546875" style="106" bestFit="1" customWidth="1"/>
    <col min="5890" max="5890" width="27.42578125" style="106" bestFit="1" customWidth="1"/>
    <col min="5891" max="5891" width="20.140625" style="106" bestFit="1" customWidth="1"/>
    <col min="5892" max="5892" width="57" style="106" bestFit="1" customWidth="1"/>
    <col min="5893" max="5893" width="14.42578125" style="106" bestFit="1" customWidth="1"/>
    <col min="5894" max="5894" width="47.85546875" style="106" bestFit="1" customWidth="1"/>
    <col min="5895" max="5895" width="21.85546875" style="106" customWidth="1"/>
    <col min="5896" max="6144" width="9.140625" style="106"/>
    <col min="6145" max="6145" width="16.85546875" style="106" bestFit="1" customWidth="1"/>
    <col min="6146" max="6146" width="27.42578125" style="106" bestFit="1" customWidth="1"/>
    <col min="6147" max="6147" width="20.140625" style="106" bestFit="1" customWidth="1"/>
    <col min="6148" max="6148" width="57" style="106" bestFit="1" customWidth="1"/>
    <col min="6149" max="6149" width="14.42578125" style="106" bestFit="1" customWidth="1"/>
    <col min="6150" max="6150" width="47.85546875" style="106" bestFit="1" customWidth="1"/>
    <col min="6151" max="6151" width="21.85546875" style="106" customWidth="1"/>
    <col min="6152" max="6400" width="9.140625" style="106"/>
    <col min="6401" max="6401" width="16.85546875" style="106" bestFit="1" customWidth="1"/>
    <col min="6402" max="6402" width="27.42578125" style="106" bestFit="1" customWidth="1"/>
    <col min="6403" max="6403" width="20.140625" style="106" bestFit="1" customWidth="1"/>
    <col min="6404" max="6404" width="57" style="106" bestFit="1" customWidth="1"/>
    <col min="6405" max="6405" width="14.42578125" style="106" bestFit="1" customWidth="1"/>
    <col min="6406" max="6406" width="47.85546875" style="106" bestFit="1" customWidth="1"/>
    <col min="6407" max="6407" width="21.85546875" style="106" customWidth="1"/>
    <col min="6408" max="6656" width="9.140625" style="106"/>
    <col min="6657" max="6657" width="16.85546875" style="106" bestFit="1" customWidth="1"/>
    <col min="6658" max="6658" width="27.42578125" style="106" bestFit="1" customWidth="1"/>
    <col min="6659" max="6659" width="20.140625" style="106" bestFit="1" customWidth="1"/>
    <col min="6660" max="6660" width="57" style="106" bestFit="1" customWidth="1"/>
    <col min="6661" max="6661" width="14.42578125" style="106" bestFit="1" customWidth="1"/>
    <col min="6662" max="6662" width="47.85546875" style="106" bestFit="1" customWidth="1"/>
    <col min="6663" max="6663" width="21.85546875" style="106" customWidth="1"/>
    <col min="6664" max="6912" width="9.140625" style="106"/>
    <col min="6913" max="6913" width="16.85546875" style="106" bestFit="1" customWidth="1"/>
    <col min="6914" max="6914" width="27.42578125" style="106" bestFit="1" customWidth="1"/>
    <col min="6915" max="6915" width="20.140625" style="106" bestFit="1" customWidth="1"/>
    <col min="6916" max="6916" width="57" style="106" bestFit="1" customWidth="1"/>
    <col min="6917" max="6917" width="14.42578125" style="106" bestFit="1" customWidth="1"/>
    <col min="6918" max="6918" width="47.85546875" style="106" bestFit="1" customWidth="1"/>
    <col min="6919" max="6919" width="21.85546875" style="106" customWidth="1"/>
    <col min="6920" max="7168" width="9.140625" style="106"/>
    <col min="7169" max="7169" width="16.85546875" style="106" bestFit="1" customWidth="1"/>
    <col min="7170" max="7170" width="27.42578125" style="106" bestFit="1" customWidth="1"/>
    <col min="7171" max="7171" width="20.140625" style="106" bestFit="1" customWidth="1"/>
    <col min="7172" max="7172" width="57" style="106" bestFit="1" customWidth="1"/>
    <col min="7173" max="7173" width="14.42578125" style="106" bestFit="1" customWidth="1"/>
    <col min="7174" max="7174" width="47.85546875" style="106" bestFit="1" customWidth="1"/>
    <col min="7175" max="7175" width="21.85546875" style="106" customWidth="1"/>
    <col min="7176" max="7424" width="9.140625" style="106"/>
    <col min="7425" max="7425" width="16.85546875" style="106" bestFit="1" customWidth="1"/>
    <col min="7426" max="7426" width="27.42578125" style="106" bestFit="1" customWidth="1"/>
    <col min="7427" max="7427" width="20.140625" style="106" bestFit="1" customWidth="1"/>
    <col min="7428" max="7428" width="57" style="106" bestFit="1" customWidth="1"/>
    <col min="7429" max="7429" width="14.42578125" style="106" bestFit="1" customWidth="1"/>
    <col min="7430" max="7430" width="47.85546875" style="106" bestFit="1" customWidth="1"/>
    <col min="7431" max="7431" width="21.85546875" style="106" customWidth="1"/>
    <col min="7432" max="7680" width="9.140625" style="106"/>
    <col min="7681" max="7681" width="16.85546875" style="106" bestFit="1" customWidth="1"/>
    <col min="7682" max="7682" width="27.42578125" style="106" bestFit="1" customWidth="1"/>
    <col min="7683" max="7683" width="20.140625" style="106" bestFit="1" customWidth="1"/>
    <col min="7684" max="7684" width="57" style="106" bestFit="1" customWidth="1"/>
    <col min="7685" max="7685" width="14.42578125" style="106" bestFit="1" customWidth="1"/>
    <col min="7686" max="7686" width="47.85546875" style="106" bestFit="1" customWidth="1"/>
    <col min="7687" max="7687" width="21.85546875" style="106" customWidth="1"/>
    <col min="7688" max="7936" width="9.140625" style="106"/>
    <col min="7937" max="7937" width="16.85546875" style="106" bestFit="1" customWidth="1"/>
    <col min="7938" max="7938" width="27.42578125" style="106" bestFit="1" customWidth="1"/>
    <col min="7939" max="7939" width="20.140625" style="106" bestFit="1" customWidth="1"/>
    <col min="7940" max="7940" width="57" style="106" bestFit="1" customWidth="1"/>
    <col min="7941" max="7941" width="14.42578125" style="106" bestFit="1" customWidth="1"/>
    <col min="7942" max="7942" width="47.85546875" style="106" bestFit="1" customWidth="1"/>
    <col min="7943" max="7943" width="21.85546875" style="106" customWidth="1"/>
    <col min="7944" max="8192" width="9.140625" style="106"/>
    <col min="8193" max="8193" width="16.85546875" style="106" bestFit="1" customWidth="1"/>
    <col min="8194" max="8194" width="27.42578125" style="106" bestFit="1" customWidth="1"/>
    <col min="8195" max="8195" width="20.140625" style="106" bestFit="1" customWidth="1"/>
    <col min="8196" max="8196" width="57" style="106" bestFit="1" customWidth="1"/>
    <col min="8197" max="8197" width="14.42578125" style="106" bestFit="1" customWidth="1"/>
    <col min="8198" max="8198" width="47.85546875" style="106" bestFit="1" customWidth="1"/>
    <col min="8199" max="8199" width="21.85546875" style="106" customWidth="1"/>
    <col min="8200" max="8448" width="9.140625" style="106"/>
    <col min="8449" max="8449" width="16.85546875" style="106" bestFit="1" customWidth="1"/>
    <col min="8450" max="8450" width="27.42578125" style="106" bestFit="1" customWidth="1"/>
    <col min="8451" max="8451" width="20.140625" style="106" bestFit="1" customWidth="1"/>
    <col min="8452" max="8452" width="57" style="106" bestFit="1" customWidth="1"/>
    <col min="8453" max="8453" width="14.42578125" style="106" bestFit="1" customWidth="1"/>
    <col min="8454" max="8454" width="47.85546875" style="106" bestFit="1" customWidth="1"/>
    <col min="8455" max="8455" width="21.85546875" style="106" customWidth="1"/>
    <col min="8456" max="8704" width="9.140625" style="106"/>
    <col min="8705" max="8705" width="16.85546875" style="106" bestFit="1" customWidth="1"/>
    <col min="8706" max="8706" width="27.42578125" style="106" bestFit="1" customWidth="1"/>
    <col min="8707" max="8707" width="20.140625" style="106" bestFit="1" customWidth="1"/>
    <col min="8708" max="8708" width="57" style="106" bestFit="1" customWidth="1"/>
    <col min="8709" max="8709" width="14.42578125" style="106" bestFit="1" customWidth="1"/>
    <col min="8710" max="8710" width="47.85546875" style="106" bestFit="1" customWidth="1"/>
    <col min="8711" max="8711" width="21.85546875" style="106" customWidth="1"/>
    <col min="8712" max="8960" width="9.140625" style="106"/>
    <col min="8961" max="8961" width="16.85546875" style="106" bestFit="1" customWidth="1"/>
    <col min="8962" max="8962" width="27.42578125" style="106" bestFit="1" customWidth="1"/>
    <col min="8963" max="8963" width="20.140625" style="106" bestFit="1" customWidth="1"/>
    <col min="8964" max="8964" width="57" style="106" bestFit="1" customWidth="1"/>
    <col min="8965" max="8965" width="14.42578125" style="106" bestFit="1" customWidth="1"/>
    <col min="8966" max="8966" width="47.85546875" style="106" bestFit="1" customWidth="1"/>
    <col min="8967" max="8967" width="21.85546875" style="106" customWidth="1"/>
    <col min="8968" max="9216" width="9.140625" style="106"/>
    <col min="9217" max="9217" width="16.85546875" style="106" bestFit="1" customWidth="1"/>
    <col min="9218" max="9218" width="27.42578125" style="106" bestFit="1" customWidth="1"/>
    <col min="9219" max="9219" width="20.140625" style="106" bestFit="1" customWidth="1"/>
    <col min="9220" max="9220" width="57" style="106" bestFit="1" customWidth="1"/>
    <col min="9221" max="9221" width="14.42578125" style="106" bestFit="1" customWidth="1"/>
    <col min="9222" max="9222" width="47.85546875" style="106" bestFit="1" customWidth="1"/>
    <col min="9223" max="9223" width="21.85546875" style="106" customWidth="1"/>
    <col min="9224" max="9472" width="9.140625" style="106"/>
    <col min="9473" max="9473" width="16.85546875" style="106" bestFit="1" customWidth="1"/>
    <col min="9474" max="9474" width="27.42578125" style="106" bestFit="1" customWidth="1"/>
    <col min="9475" max="9475" width="20.140625" style="106" bestFit="1" customWidth="1"/>
    <col min="9476" max="9476" width="57" style="106" bestFit="1" customWidth="1"/>
    <col min="9477" max="9477" width="14.42578125" style="106" bestFit="1" customWidth="1"/>
    <col min="9478" max="9478" width="47.85546875" style="106" bestFit="1" customWidth="1"/>
    <col min="9479" max="9479" width="21.85546875" style="106" customWidth="1"/>
    <col min="9480" max="9728" width="9.140625" style="106"/>
    <col min="9729" max="9729" width="16.85546875" style="106" bestFit="1" customWidth="1"/>
    <col min="9730" max="9730" width="27.42578125" style="106" bestFit="1" customWidth="1"/>
    <col min="9731" max="9731" width="20.140625" style="106" bestFit="1" customWidth="1"/>
    <col min="9732" max="9732" width="57" style="106" bestFit="1" customWidth="1"/>
    <col min="9733" max="9733" width="14.42578125" style="106" bestFit="1" customWidth="1"/>
    <col min="9734" max="9734" width="47.85546875" style="106" bestFit="1" customWidth="1"/>
    <col min="9735" max="9735" width="21.85546875" style="106" customWidth="1"/>
    <col min="9736" max="9984" width="9.140625" style="106"/>
    <col min="9985" max="9985" width="16.85546875" style="106" bestFit="1" customWidth="1"/>
    <col min="9986" max="9986" width="27.42578125" style="106" bestFit="1" customWidth="1"/>
    <col min="9987" max="9987" width="20.140625" style="106" bestFit="1" customWidth="1"/>
    <col min="9988" max="9988" width="57" style="106" bestFit="1" customWidth="1"/>
    <col min="9989" max="9989" width="14.42578125" style="106" bestFit="1" customWidth="1"/>
    <col min="9990" max="9990" width="47.85546875" style="106" bestFit="1" customWidth="1"/>
    <col min="9991" max="9991" width="21.85546875" style="106" customWidth="1"/>
    <col min="9992" max="10240" width="9.140625" style="106"/>
    <col min="10241" max="10241" width="16.85546875" style="106" bestFit="1" customWidth="1"/>
    <col min="10242" max="10242" width="27.42578125" style="106" bestFit="1" customWidth="1"/>
    <col min="10243" max="10243" width="20.140625" style="106" bestFit="1" customWidth="1"/>
    <col min="10244" max="10244" width="57" style="106" bestFit="1" customWidth="1"/>
    <col min="10245" max="10245" width="14.42578125" style="106" bestFit="1" customWidth="1"/>
    <col min="10246" max="10246" width="47.85546875" style="106" bestFit="1" customWidth="1"/>
    <col min="10247" max="10247" width="21.85546875" style="106" customWidth="1"/>
    <col min="10248" max="10496" width="9.140625" style="106"/>
    <col min="10497" max="10497" width="16.85546875" style="106" bestFit="1" customWidth="1"/>
    <col min="10498" max="10498" width="27.42578125" style="106" bestFit="1" customWidth="1"/>
    <col min="10499" max="10499" width="20.140625" style="106" bestFit="1" customWidth="1"/>
    <col min="10500" max="10500" width="57" style="106" bestFit="1" customWidth="1"/>
    <col min="10501" max="10501" width="14.42578125" style="106" bestFit="1" customWidth="1"/>
    <col min="10502" max="10502" width="47.85546875" style="106" bestFit="1" customWidth="1"/>
    <col min="10503" max="10503" width="21.85546875" style="106" customWidth="1"/>
    <col min="10504" max="10752" width="9.140625" style="106"/>
    <col min="10753" max="10753" width="16.85546875" style="106" bestFit="1" customWidth="1"/>
    <col min="10754" max="10754" width="27.42578125" style="106" bestFit="1" customWidth="1"/>
    <col min="10755" max="10755" width="20.140625" style="106" bestFit="1" customWidth="1"/>
    <col min="10756" max="10756" width="57" style="106" bestFit="1" customWidth="1"/>
    <col min="10757" max="10757" width="14.42578125" style="106" bestFit="1" customWidth="1"/>
    <col min="10758" max="10758" width="47.85546875" style="106" bestFit="1" customWidth="1"/>
    <col min="10759" max="10759" width="21.85546875" style="106" customWidth="1"/>
    <col min="10760" max="11008" width="9.140625" style="106"/>
    <col min="11009" max="11009" width="16.85546875" style="106" bestFit="1" customWidth="1"/>
    <col min="11010" max="11010" width="27.42578125" style="106" bestFit="1" customWidth="1"/>
    <col min="11011" max="11011" width="20.140625" style="106" bestFit="1" customWidth="1"/>
    <col min="11012" max="11012" width="57" style="106" bestFit="1" customWidth="1"/>
    <col min="11013" max="11013" width="14.42578125" style="106" bestFit="1" customWidth="1"/>
    <col min="11014" max="11014" width="47.85546875" style="106" bestFit="1" customWidth="1"/>
    <col min="11015" max="11015" width="21.85546875" style="106" customWidth="1"/>
    <col min="11016" max="11264" width="9.140625" style="106"/>
    <col min="11265" max="11265" width="16.85546875" style="106" bestFit="1" customWidth="1"/>
    <col min="11266" max="11266" width="27.42578125" style="106" bestFit="1" customWidth="1"/>
    <col min="11267" max="11267" width="20.140625" style="106" bestFit="1" customWidth="1"/>
    <col min="11268" max="11268" width="57" style="106" bestFit="1" customWidth="1"/>
    <col min="11269" max="11269" width="14.42578125" style="106" bestFit="1" customWidth="1"/>
    <col min="11270" max="11270" width="47.85546875" style="106" bestFit="1" customWidth="1"/>
    <col min="11271" max="11271" width="21.85546875" style="106" customWidth="1"/>
    <col min="11272" max="11520" width="9.140625" style="106"/>
    <col min="11521" max="11521" width="16.85546875" style="106" bestFit="1" customWidth="1"/>
    <col min="11522" max="11522" width="27.42578125" style="106" bestFit="1" customWidth="1"/>
    <col min="11523" max="11523" width="20.140625" style="106" bestFit="1" customWidth="1"/>
    <col min="11524" max="11524" width="57" style="106" bestFit="1" customWidth="1"/>
    <col min="11525" max="11525" width="14.42578125" style="106" bestFit="1" customWidth="1"/>
    <col min="11526" max="11526" width="47.85546875" style="106" bestFit="1" customWidth="1"/>
    <col min="11527" max="11527" width="21.85546875" style="106" customWidth="1"/>
    <col min="11528" max="11776" width="9.140625" style="106"/>
    <col min="11777" max="11777" width="16.85546875" style="106" bestFit="1" customWidth="1"/>
    <col min="11778" max="11778" width="27.42578125" style="106" bestFit="1" customWidth="1"/>
    <col min="11779" max="11779" width="20.140625" style="106" bestFit="1" customWidth="1"/>
    <col min="11780" max="11780" width="57" style="106" bestFit="1" customWidth="1"/>
    <col min="11781" max="11781" width="14.42578125" style="106" bestFit="1" customWidth="1"/>
    <col min="11782" max="11782" width="47.85546875" style="106" bestFit="1" customWidth="1"/>
    <col min="11783" max="11783" width="21.85546875" style="106" customWidth="1"/>
    <col min="11784" max="12032" width="9.140625" style="106"/>
    <col min="12033" max="12033" width="16.85546875" style="106" bestFit="1" customWidth="1"/>
    <col min="12034" max="12034" width="27.42578125" style="106" bestFit="1" customWidth="1"/>
    <col min="12035" max="12035" width="20.140625" style="106" bestFit="1" customWidth="1"/>
    <col min="12036" max="12036" width="57" style="106" bestFit="1" customWidth="1"/>
    <col min="12037" max="12037" width="14.42578125" style="106" bestFit="1" customWidth="1"/>
    <col min="12038" max="12038" width="47.85546875" style="106" bestFit="1" customWidth="1"/>
    <col min="12039" max="12039" width="21.85546875" style="106" customWidth="1"/>
    <col min="12040" max="12288" width="9.140625" style="106"/>
    <col min="12289" max="12289" width="16.85546875" style="106" bestFit="1" customWidth="1"/>
    <col min="12290" max="12290" width="27.42578125" style="106" bestFit="1" customWidth="1"/>
    <col min="12291" max="12291" width="20.140625" style="106" bestFit="1" customWidth="1"/>
    <col min="12292" max="12292" width="57" style="106" bestFit="1" customWidth="1"/>
    <col min="12293" max="12293" width="14.42578125" style="106" bestFit="1" customWidth="1"/>
    <col min="12294" max="12294" width="47.85546875" style="106" bestFit="1" customWidth="1"/>
    <col min="12295" max="12295" width="21.85546875" style="106" customWidth="1"/>
    <col min="12296" max="12544" width="9.140625" style="106"/>
    <col min="12545" max="12545" width="16.85546875" style="106" bestFit="1" customWidth="1"/>
    <col min="12546" max="12546" width="27.42578125" style="106" bestFit="1" customWidth="1"/>
    <col min="12547" max="12547" width="20.140625" style="106" bestFit="1" customWidth="1"/>
    <col min="12548" max="12548" width="57" style="106" bestFit="1" customWidth="1"/>
    <col min="12549" max="12549" width="14.42578125" style="106" bestFit="1" customWidth="1"/>
    <col min="12550" max="12550" width="47.85546875" style="106" bestFit="1" customWidth="1"/>
    <col min="12551" max="12551" width="21.85546875" style="106" customWidth="1"/>
    <col min="12552" max="12800" width="9.140625" style="106"/>
    <col min="12801" max="12801" width="16.85546875" style="106" bestFit="1" customWidth="1"/>
    <col min="12802" max="12802" width="27.42578125" style="106" bestFit="1" customWidth="1"/>
    <col min="12803" max="12803" width="20.140625" style="106" bestFit="1" customWidth="1"/>
    <col min="12804" max="12804" width="57" style="106" bestFit="1" customWidth="1"/>
    <col min="12805" max="12805" width="14.42578125" style="106" bestFit="1" customWidth="1"/>
    <col min="12806" max="12806" width="47.85546875" style="106" bestFit="1" customWidth="1"/>
    <col min="12807" max="12807" width="21.85546875" style="106" customWidth="1"/>
    <col min="12808" max="13056" width="9.140625" style="106"/>
    <col min="13057" max="13057" width="16.85546875" style="106" bestFit="1" customWidth="1"/>
    <col min="13058" max="13058" width="27.42578125" style="106" bestFit="1" customWidth="1"/>
    <col min="13059" max="13059" width="20.140625" style="106" bestFit="1" customWidth="1"/>
    <col min="13060" max="13060" width="57" style="106" bestFit="1" customWidth="1"/>
    <col min="13061" max="13061" width="14.42578125" style="106" bestFit="1" customWidth="1"/>
    <col min="13062" max="13062" width="47.85546875" style="106" bestFit="1" customWidth="1"/>
    <col min="13063" max="13063" width="21.85546875" style="106" customWidth="1"/>
    <col min="13064" max="13312" width="9.140625" style="106"/>
    <col min="13313" max="13313" width="16.85546875" style="106" bestFit="1" customWidth="1"/>
    <col min="13314" max="13314" width="27.42578125" style="106" bestFit="1" customWidth="1"/>
    <col min="13315" max="13315" width="20.140625" style="106" bestFit="1" customWidth="1"/>
    <col min="13316" max="13316" width="57" style="106" bestFit="1" customWidth="1"/>
    <col min="13317" max="13317" width="14.42578125" style="106" bestFit="1" customWidth="1"/>
    <col min="13318" max="13318" width="47.85546875" style="106" bestFit="1" customWidth="1"/>
    <col min="13319" max="13319" width="21.85546875" style="106" customWidth="1"/>
    <col min="13320" max="13568" width="9.140625" style="106"/>
    <col min="13569" max="13569" width="16.85546875" style="106" bestFit="1" customWidth="1"/>
    <col min="13570" max="13570" width="27.42578125" style="106" bestFit="1" customWidth="1"/>
    <col min="13571" max="13571" width="20.140625" style="106" bestFit="1" customWidth="1"/>
    <col min="13572" max="13572" width="57" style="106" bestFit="1" customWidth="1"/>
    <col min="13573" max="13573" width="14.42578125" style="106" bestFit="1" customWidth="1"/>
    <col min="13574" max="13574" width="47.85546875" style="106" bestFit="1" customWidth="1"/>
    <col min="13575" max="13575" width="21.85546875" style="106" customWidth="1"/>
    <col min="13576" max="13824" width="9.140625" style="106"/>
    <col min="13825" max="13825" width="16.85546875" style="106" bestFit="1" customWidth="1"/>
    <col min="13826" max="13826" width="27.42578125" style="106" bestFit="1" customWidth="1"/>
    <col min="13827" max="13827" width="20.140625" style="106" bestFit="1" customWidth="1"/>
    <col min="13828" max="13828" width="57" style="106" bestFit="1" customWidth="1"/>
    <col min="13829" max="13829" width="14.42578125" style="106" bestFit="1" customWidth="1"/>
    <col min="13830" max="13830" width="47.85546875" style="106" bestFit="1" customWidth="1"/>
    <col min="13831" max="13831" width="21.85546875" style="106" customWidth="1"/>
    <col min="13832" max="14080" width="9.140625" style="106"/>
    <col min="14081" max="14081" width="16.85546875" style="106" bestFit="1" customWidth="1"/>
    <col min="14082" max="14082" width="27.42578125" style="106" bestFit="1" customWidth="1"/>
    <col min="14083" max="14083" width="20.140625" style="106" bestFit="1" customWidth="1"/>
    <col min="14084" max="14084" width="57" style="106" bestFit="1" customWidth="1"/>
    <col min="14085" max="14085" width="14.42578125" style="106" bestFit="1" customWidth="1"/>
    <col min="14086" max="14086" width="47.85546875" style="106" bestFit="1" customWidth="1"/>
    <col min="14087" max="14087" width="21.85546875" style="106" customWidth="1"/>
    <col min="14088" max="14336" width="9.140625" style="106"/>
    <col min="14337" max="14337" width="16.85546875" style="106" bestFit="1" customWidth="1"/>
    <col min="14338" max="14338" width="27.42578125" style="106" bestFit="1" customWidth="1"/>
    <col min="14339" max="14339" width="20.140625" style="106" bestFit="1" customWidth="1"/>
    <col min="14340" max="14340" width="57" style="106" bestFit="1" customWidth="1"/>
    <col min="14341" max="14341" width="14.42578125" style="106" bestFit="1" customWidth="1"/>
    <col min="14342" max="14342" width="47.85546875" style="106" bestFit="1" customWidth="1"/>
    <col min="14343" max="14343" width="21.85546875" style="106" customWidth="1"/>
    <col min="14344" max="14592" width="9.140625" style="106"/>
    <col min="14593" max="14593" width="16.85546875" style="106" bestFit="1" customWidth="1"/>
    <col min="14594" max="14594" width="27.42578125" style="106" bestFit="1" customWidth="1"/>
    <col min="14595" max="14595" width="20.140625" style="106" bestFit="1" customWidth="1"/>
    <col min="14596" max="14596" width="57" style="106" bestFit="1" customWidth="1"/>
    <col min="14597" max="14597" width="14.42578125" style="106" bestFit="1" customWidth="1"/>
    <col min="14598" max="14598" width="47.85546875" style="106" bestFit="1" customWidth="1"/>
    <col min="14599" max="14599" width="21.85546875" style="106" customWidth="1"/>
    <col min="14600" max="14848" width="9.140625" style="106"/>
    <col min="14849" max="14849" width="16.85546875" style="106" bestFit="1" customWidth="1"/>
    <col min="14850" max="14850" width="27.42578125" style="106" bestFit="1" customWidth="1"/>
    <col min="14851" max="14851" width="20.140625" style="106" bestFit="1" customWidth="1"/>
    <col min="14852" max="14852" width="57" style="106" bestFit="1" customWidth="1"/>
    <col min="14853" max="14853" width="14.42578125" style="106" bestFit="1" customWidth="1"/>
    <col min="14854" max="14854" width="47.85546875" style="106" bestFit="1" customWidth="1"/>
    <col min="14855" max="14855" width="21.85546875" style="106" customWidth="1"/>
    <col min="14856" max="15104" width="9.140625" style="106"/>
    <col min="15105" max="15105" width="16.85546875" style="106" bestFit="1" customWidth="1"/>
    <col min="15106" max="15106" width="27.42578125" style="106" bestFit="1" customWidth="1"/>
    <col min="15107" max="15107" width="20.140625" style="106" bestFit="1" customWidth="1"/>
    <col min="15108" max="15108" width="57" style="106" bestFit="1" customWidth="1"/>
    <col min="15109" max="15109" width="14.42578125" style="106" bestFit="1" customWidth="1"/>
    <col min="15110" max="15110" width="47.85546875" style="106" bestFit="1" customWidth="1"/>
    <col min="15111" max="15111" width="21.85546875" style="106" customWidth="1"/>
    <col min="15112" max="15360" width="9.140625" style="106"/>
    <col min="15361" max="15361" width="16.85546875" style="106" bestFit="1" customWidth="1"/>
    <col min="15362" max="15362" width="27.42578125" style="106" bestFit="1" customWidth="1"/>
    <col min="15363" max="15363" width="20.140625" style="106" bestFit="1" customWidth="1"/>
    <col min="15364" max="15364" width="57" style="106" bestFit="1" customWidth="1"/>
    <col min="15365" max="15365" width="14.42578125" style="106" bestFit="1" customWidth="1"/>
    <col min="15366" max="15366" width="47.85546875" style="106" bestFit="1" customWidth="1"/>
    <col min="15367" max="15367" width="21.85546875" style="106" customWidth="1"/>
    <col min="15368" max="15616" width="9.140625" style="106"/>
    <col min="15617" max="15617" width="16.85546875" style="106" bestFit="1" customWidth="1"/>
    <col min="15618" max="15618" width="27.42578125" style="106" bestFit="1" customWidth="1"/>
    <col min="15619" max="15619" width="20.140625" style="106" bestFit="1" customWidth="1"/>
    <col min="15620" max="15620" width="57" style="106" bestFit="1" customWidth="1"/>
    <col min="15621" max="15621" width="14.42578125" style="106" bestFit="1" customWidth="1"/>
    <col min="15622" max="15622" width="47.85546875" style="106" bestFit="1" customWidth="1"/>
    <col min="15623" max="15623" width="21.85546875" style="106" customWidth="1"/>
    <col min="15624" max="15872" width="9.140625" style="106"/>
    <col min="15873" max="15873" width="16.85546875" style="106" bestFit="1" customWidth="1"/>
    <col min="15874" max="15874" width="27.42578125" style="106" bestFit="1" customWidth="1"/>
    <col min="15875" max="15875" width="20.140625" style="106" bestFit="1" customWidth="1"/>
    <col min="15876" max="15876" width="57" style="106" bestFit="1" customWidth="1"/>
    <col min="15877" max="15877" width="14.42578125" style="106" bestFit="1" customWidth="1"/>
    <col min="15878" max="15878" width="47.85546875" style="106" bestFit="1" customWidth="1"/>
    <col min="15879" max="15879" width="21.85546875" style="106" customWidth="1"/>
    <col min="15880" max="16128" width="9.140625" style="106"/>
    <col min="16129" max="16129" width="16.85546875" style="106" bestFit="1" customWidth="1"/>
    <col min="16130" max="16130" width="27.42578125" style="106" bestFit="1" customWidth="1"/>
    <col min="16131" max="16131" width="20.140625" style="106" bestFit="1" customWidth="1"/>
    <col min="16132" max="16132" width="57" style="106" bestFit="1" customWidth="1"/>
    <col min="16133" max="16133" width="14.42578125" style="106" bestFit="1" customWidth="1"/>
    <col min="16134" max="16134" width="47.85546875" style="106" bestFit="1" customWidth="1"/>
    <col min="16135" max="16135" width="21.85546875" style="106" customWidth="1"/>
    <col min="16136" max="16384" width="9.140625" style="106"/>
  </cols>
  <sheetData>
    <row r="1" spans="1:8" x14ac:dyDescent="0.2">
      <c r="A1" s="232" t="s">
        <v>137</v>
      </c>
      <c r="B1" s="232"/>
      <c r="C1" s="232"/>
      <c r="D1" s="232"/>
      <c r="E1" s="232"/>
      <c r="F1" s="232"/>
      <c r="G1" s="232"/>
    </row>
    <row r="2" spans="1:8" x14ac:dyDescent="0.2">
      <c r="A2" s="232"/>
      <c r="B2" s="232"/>
      <c r="C2" s="232"/>
      <c r="D2" s="232"/>
      <c r="E2" s="232"/>
      <c r="F2" s="232"/>
      <c r="G2" s="232"/>
    </row>
    <row r="3" spans="1:8" ht="13.5" thickBot="1" x14ac:dyDescent="0.25">
      <c r="A3" s="233"/>
      <c r="B3" s="233"/>
      <c r="C3" s="234"/>
      <c r="D3" s="234"/>
      <c r="E3" s="234"/>
      <c r="F3" s="234"/>
      <c r="G3" s="234"/>
    </row>
    <row r="4" spans="1:8" s="108" customFormat="1" ht="15.75" customHeight="1" thickBot="1" x14ac:dyDescent="0.25">
      <c r="A4" s="103" t="s">
        <v>14</v>
      </c>
      <c r="B4" s="104" t="s">
        <v>159</v>
      </c>
      <c r="C4" s="235" t="s">
        <v>162</v>
      </c>
      <c r="D4" s="236"/>
      <c r="E4" s="236"/>
      <c r="F4" s="236"/>
      <c r="G4" s="237"/>
      <c r="H4" s="107"/>
    </row>
    <row r="5" spans="1:8" ht="15.75" customHeight="1" thickBot="1" x14ac:dyDescent="0.25">
      <c r="A5" s="103" t="s">
        <v>138</v>
      </c>
      <c r="B5" s="104" t="s">
        <v>160</v>
      </c>
      <c r="C5" s="238"/>
      <c r="D5" s="239"/>
      <c r="E5" s="239"/>
      <c r="F5" s="239"/>
      <c r="G5" s="240"/>
      <c r="H5" s="107"/>
    </row>
    <row r="6" spans="1:8" ht="15" customHeight="1" x14ac:dyDescent="0.2">
      <c r="A6" s="103" t="s">
        <v>178</v>
      </c>
      <c r="B6" s="103" t="s">
        <v>161</v>
      </c>
      <c r="C6" s="241"/>
      <c r="D6" s="242"/>
      <c r="E6" s="242"/>
      <c r="F6" s="242"/>
      <c r="G6" s="243"/>
      <c r="H6" s="109"/>
    </row>
    <row r="7" spans="1:8" x14ac:dyDescent="0.2">
      <c r="A7" s="244" t="s">
        <v>139</v>
      </c>
      <c r="B7" s="244" t="s">
        <v>140</v>
      </c>
      <c r="C7" s="247" t="s">
        <v>141</v>
      </c>
      <c r="D7" s="247" t="s">
        <v>142</v>
      </c>
      <c r="E7" s="247" t="s">
        <v>6</v>
      </c>
      <c r="F7" s="247" t="s">
        <v>143</v>
      </c>
      <c r="G7" s="247" t="s">
        <v>144</v>
      </c>
    </row>
    <row r="8" spans="1:8" x14ac:dyDescent="0.2">
      <c r="A8" s="245"/>
      <c r="B8" s="246"/>
      <c r="C8" s="246"/>
      <c r="D8" s="246"/>
      <c r="E8" s="246"/>
      <c r="F8" s="246"/>
      <c r="G8" s="246"/>
    </row>
    <row r="9" spans="1:8" ht="105" x14ac:dyDescent="0.2">
      <c r="A9" s="118" t="s">
        <v>175</v>
      </c>
      <c r="B9" s="123" t="s">
        <v>176</v>
      </c>
      <c r="C9" s="138" t="s">
        <v>151</v>
      </c>
      <c r="D9" s="114" t="s">
        <v>166</v>
      </c>
      <c r="E9" s="126" t="s">
        <v>152</v>
      </c>
      <c r="F9" s="139" t="s">
        <v>179</v>
      </c>
      <c r="G9" s="116"/>
    </row>
    <row r="10" spans="1:8" ht="75" x14ac:dyDescent="0.2">
      <c r="A10" s="118"/>
      <c r="B10" s="123"/>
      <c r="C10" s="138" t="s">
        <v>220</v>
      </c>
      <c r="D10" s="114" t="s">
        <v>164</v>
      </c>
      <c r="E10" s="126" t="s">
        <v>153</v>
      </c>
      <c r="F10" s="139" t="s">
        <v>180</v>
      </c>
      <c r="G10" s="116"/>
    </row>
    <row r="11" spans="1:8" ht="45" x14ac:dyDescent="0.2">
      <c r="A11" s="118"/>
      <c r="B11" s="123"/>
      <c r="C11" s="138" t="s">
        <v>221</v>
      </c>
      <c r="D11" s="114" t="s">
        <v>167</v>
      </c>
      <c r="E11" s="126" t="s">
        <v>154</v>
      </c>
      <c r="F11" s="139" t="s">
        <v>191</v>
      </c>
      <c r="G11" s="116"/>
    </row>
    <row r="12" spans="1:8" ht="45" x14ac:dyDescent="0.2">
      <c r="A12" s="118"/>
      <c r="B12" s="123"/>
      <c r="C12" s="138" t="s">
        <v>221</v>
      </c>
      <c r="D12" s="114" t="s">
        <v>167</v>
      </c>
      <c r="E12" s="126" t="s">
        <v>155</v>
      </c>
      <c r="F12" s="139" t="s">
        <v>216</v>
      </c>
      <c r="G12" s="116"/>
    </row>
    <row r="13" spans="1:8" ht="45" x14ac:dyDescent="0.2">
      <c r="A13" s="118"/>
      <c r="B13" s="123"/>
      <c r="C13" s="138" t="s">
        <v>222</v>
      </c>
      <c r="D13" s="114" t="s">
        <v>165</v>
      </c>
      <c r="E13" s="126" t="s">
        <v>156</v>
      </c>
      <c r="F13" s="139" t="s">
        <v>203</v>
      </c>
      <c r="G13" s="116"/>
    </row>
    <row r="14" spans="1:8" ht="60" x14ac:dyDescent="0.2">
      <c r="A14" s="118"/>
      <c r="B14" s="123"/>
      <c r="C14" s="138" t="s">
        <v>208</v>
      </c>
      <c r="D14" s="114" t="s">
        <v>207</v>
      </c>
      <c r="E14" s="126" t="s">
        <v>157</v>
      </c>
      <c r="F14" s="139" t="s">
        <v>214</v>
      </c>
      <c r="G14" s="116"/>
    </row>
    <row r="15" spans="1:8" ht="60" x14ac:dyDescent="0.2">
      <c r="A15" s="118"/>
      <c r="B15" s="123"/>
      <c r="C15" s="138" t="s">
        <v>208</v>
      </c>
      <c r="D15" s="114" t="s">
        <v>207</v>
      </c>
      <c r="E15" s="126" t="s">
        <v>158</v>
      </c>
      <c r="F15" s="139" t="s">
        <v>217</v>
      </c>
      <c r="G15" s="116"/>
    </row>
    <row r="16" spans="1:8" ht="60" x14ac:dyDescent="0.2">
      <c r="A16" s="118"/>
      <c r="B16" s="123"/>
      <c r="C16" s="138" t="s">
        <v>208</v>
      </c>
      <c r="D16" s="114" t="s">
        <v>207</v>
      </c>
      <c r="E16" s="126" t="s">
        <v>168</v>
      </c>
      <c r="F16" s="139" t="s">
        <v>219</v>
      </c>
      <c r="G16" s="116"/>
    </row>
    <row r="17" spans="1:7" ht="60" x14ac:dyDescent="0.2">
      <c r="A17" s="118"/>
      <c r="B17" s="123"/>
      <c r="C17" s="138" t="s">
        <v>208</v>
      </c>
      <c r="D17" s="114" t="s">
        <v>207</v>
      </c>
      <c r="E17" s="126" t="s">
        <v>169</v>
      </c>
      <c r="F17" s="139" t="s">
        <v>224</v>
      </c>
      <c r="G17" s="116"/>
    </row>
    <row r="18" spans="1:7" ht="60" x14ac:dyDescent="0.2">
      <c r="A18" s="118"/>
      <c r="B18" s="123"/>
      <c r="C18" s="138" t="s">
        <v>208</v>
      </c>
      <c r="D18" s="114" t="s">
        <v>207</v>
      </c>
      <c r="E18" s="126" t="s">
        <v>170</v>
      </c>
      <c r="F18" s="139" t="s">
        <v>225</v>
      </c>
      <c r="G18" s="116"/>
    </row>
    <row r="19" spans="1:7" ht="60" x14ac:dyDescent="0.2">
      <c r="A19" s="118"/>
      <c r="B19" s="123"/>
      <c r="C19" s="138" t="s">
        <v>208</v>
      </c>
      <c r="D19" s="114" t="s">
        <v>207</v>
      </c>
      <c r="E19" s="126" t="s">
        <v>171</v>
      </c>
      <c r="F19" s="139" t="s">
        <v>226</v>
      </c>
      <c r="G19" s="116"/>
    </row>
    <row r="20" spans="1:7" ht="45" x14ac:dyDescent="0.25">
      <c r="A20" s="118"/>
      <c r="B20" s="123"/>
      <c r="C20" s="138" t="s">
        <v>227</v>
      </c>
      <c r="D20" s="142" t="s">
        <v>228</v>
      </c>
      <c r="E20" s="126" t="s">
        <v>172</v>
      </c>
      <c r="F20" s="139" t="s">
        <v>245</v>
      </c>
      <c r="G20" s="116"/>
    </row>
    <row r="21" spans="1:7" ht="45" x14ac:dyDescent="0.25">
      <c r="A21" s="118"/>
      <c r="B21" s="123"/>
      <c r="C21" s="138" t="s">
        <v>227</v>
      </c>
      <c r="D21" s="142" t="s">
        <v>228</v>
      </c>
      <c r="E21" s="126" t="s">
        <v>173</v>
      </c>
      <c r="F21" s="139" t="s">
        <v>231</v>
      </c>
      <c r="G21" s="116"/>
    </row>
    <row r="22" spans="1:7" ht="45" x14ac:dyDescent="0.25">
      <c r="A22" s="118"/>
      <c r="B22" s="123"/>
      <c r="C22" s="138" t="s">
        <v>227</v>
      </c>
      <c r="D22" s="142" t="s">
        <v>228</v>
      </c>
      <c r="E22" s="126" t="s">
        <v>174</v>
      </c>
      <c r="F22" s="139" t="s">
        <v>236</v>
      </c>
      <c r="G22" s="116"/>
    </row>
    <row r="23" spans="1:7" ht="45" x14ac:dyDescent="0.25">
      <c r="A23" s="118"/>
      <c r="B23" s="123"/>
      <c r="C23" s="138" t="s">
        <v>246</v>
      </c>
      <c r="D23" s="142" t="s">
        <v>150</v>
      </c>
      <c r="E23" s="126" t="s">
        <v>336</v>
      </c>
      <c r="F23" s="139" t="s">
        <v>247</v>
      </c>
      <c r="G23" s="116"/>
    </row>
    <row r="24" spans="1:7" ht="45" x14ac:dyDescent="0.25">
      <c r="A24" s="118"/>
      <c r="B24" s="123"/>
      <c r="C24" s="138" t="s">
        <v>246</v>
      </c>
      <c r="D24" s="142" t="s">
        <v>150</v>
      </c>
      <c r="E24" s="126" t="s">
        <v>337</v>
      </c>
      <c r="F24" s="139" t="s">
        <v>251</v>
      </c>
      <c r="G24" s="116"/>
    </row>
    <row r="25" spans="1:7" ht="45" x14ac:dyDescent="0.25">
      <c r="A25" s="118"/>
      <c r="B25" s="123"/>
      <c r="C25" s="138" t="s">
        <v>246</v>
      </c>
      <c r="D25" s="142" t="s">
        <v>150</v>
      </c>
      <c r="E25" s="126" t="s">
        <v>338</v>
      </c>
      <c r="F25" s="139" t="s">
        <v>265</v>
      </c>
      <c r="G25" s="116"/>
    </row>
    <row r="26" spans="1:7" ht="60" x14ac:dyDescent="0.2">
      <c r="A26" s="118"/>
      <c r="B26" s="123"/>
      <c r="C26" s="138" t="s">
        <v>276</v>
      </c>
      <c r="D26" s="144" t="s">
        <v>277</v>
      </c>
      <c r="E26" s="126" t="s">
        <v>275</v>
      </c>
      <c r="F26" s="146" t="s">
        <v>267</v>
      </c>
      <c r="G26" s="116"/>
    </row>
    <row r="27" spans="1:7" ht="60" x14ac:dyDescent="0.25">
      <c r="A27" s="118"/>
      <c r="B27" s="123"/>
      <c r="C27" s="138" t="s">
        <v>276</v>
      </c>
      <c r="D27" s="144" t="s">
        <v>277</v>
      </c>
      <c r="E27" s="126" t="s">
        <v>339</v>
      </c>
      <c r="F27" s="148" t="s">
        <v>268</v>
      </c>
      <c r="G27" s="116"/>
    </row>
    <row r="28" spans="1:7" ht="60" x14ac:dyDescent="0.25">
      <c r="A28" s="118"/>
      <c r="B28" s="123"/>
      <c r="C28" s="138" t="s">
        <v>276</v>
      </c>
      <c r="D28" s="144" t="s">
        <v>277</v>
      </c>
      <c r="E28" s="126" t="s">
        <v>340</v>
      </c>
      <c r="F28" s="148" t="s">
        <v>269</v>
      </c>
      <c r="G28" s="116"/>
    </row>
    <row r="29" spans="1:7" ht="60" x14ac:dyDescent="0.2">
      <c r="A29" s="118"/>
      <c r="B29" s="123"/>
      <c r="C29" s="134" t="s">
        <v>260</v>
      </c>
      <c r="D29" s="125" t="s">
        <v>261</v>
      </c>
      <c r="E29" s="126" t="s">
        <v>341</v>
      </c>
      <c r="F29" s="136" t="s">
        <v>256</v>
      </c>
      <c r="G29" s="116"/>
    </row>
    <row r="30" spans="1:7" ht="60" x14ac:dyDescent="0.2">
      <c r="A30" s="118"/>
      <c r="B30" s="123"/>
      <c r="C30" s="134" t="s">
        <v>260</v>
      </c>
      <c r="D30" s="125" t="s">
        <v>261</v>
      </c>
      <c r="E30" s="126" t="s">
        <v>342</v>
      </c>
      <c r="F30" s="136" t="s">
        <v>262</v>
      </c>
      <c r="G30" s="116"/>
    </row>
    <row r="31" spans="1:7" ht="60" x14ac:dyDescent="0.2">
      <c r="A31" s="118"/>
      <c r="B31" s="123"/>
      <c r="C31" s="134" t="s">
        <v>260</v>
      </c>
      <c r="D31" s="125" t="s">
        <v>261</v>
      </c>
      <c r="E31" s="126" t="s">
        <v>343</v>
      </c>
      <c r="F31" s="136" t="s">
        <v>263</v>
      </c>
      <c r="G31" s="116"/>
    </row>
    <row r="32" spans="1:7" ht="60" x14ac:dyDescent="0.2">
      <c r="A32" s="118"/>
      <c r="B32" s="123"/>
      <c r="C32" s="134" t="s">
        <v>260</v>
      </c>
      <c r="D32" s="125" t="s">
        <v>261</v>
      </c>
      <c r="E32" s="126" t="s">
        <v>344</v>
      </c>
      <c r="F32" s="136" t="s">
        <v>311</v>
      </c>
      <c r="G32" s="116"/>
    </row>
    <row r="33" spans="1:7" ht="60" x14ac:dyDescent="0.2">
      <c r="A33" s="118"/>
      <c r="B33" s="123"/>
      <c r="C33" s="134" t="s">
        <v>260</v>
      </c>
      <c r="D33" s="125" t="s">
        <v>261</v>
      </c>
      <c r="E33" s="126" t="s">
        <v>345</v>
      </c>
      <c r="F33" s="136" t="s">
        <v>309</v>
      </c>
      <c r="G33" s="116"/>
    </row>
    <row r="34" spans="1:7" ht="82.5" x14ac:dyDescent="0.3">
      <c r="A34" s="118"/>
      <c r="B34" s="123"/>
      <c r="C34" s="134" t="s">
        <v>308</v>
      </c>
      <c r="D34" s="137" t="s">
        <v>307</v>
      </c>
      <c r="E34" s="126" t="s">
        <v>346</v>
      </c>
      <c r="F34" s="136" t="s">
        <v>296</v>
      </c>
      <c r="G34" s="116"/>
    </row>
    <row r="35" spans="1:7" ht="82.5" x14ac:dyDescent="0.3">
      <c r="A35" s="118"/>
      <c r="B35" s="123"/>
      <c r="C35" s="134" t="s">
        <v>308</v>
      </c>
      <c r="D35" s="137" t="s">
        <v>307</v>
      </c>
      <c r="E35" s="126" t="s">
        <v>347</v>
      </c>
      <c r="F35" s="136" t="s">
        <v>301</v>
      </c>
      <c r="G35" s="116"/>
    </row>
    <row r="36" spans="1:7" ht="82.5" x14ac:dyDescent="0.3">
      <c r="A36" s="118"/>
      <c r="B36" s="123"/>
      <c r="C36" s="134" t="s">
        <v>308</v>
      </c>
      <c r="D36" s="137" t="s">
        <v>307</v>
      </c>
      <c r="E36" s="126" t="s">
        <v>348</v>
      </c>
      <c r="F36" s="136" t="s">
        <v>304</v>
      </c>
      <c r="G36" s="116"/>
    </row>
    <row r="37" spans="1:7" ht="82.5" x14ac:dyDescent="0.3">
      <c r="A37" s="118"/>
      <c r="B37" s="123"/>
      <c r="C37" s="134" t="s">
        <v>308</v>
      </c>
      <c r="D37" s="137" t="s">
        <v>307</v>
      </c>
      <c r="E37" s="126" t="s">
        <v>349</v>
      </c>
      <c r="F37" s="136" t="s">
        <v>310</v>
      </c>
      <c r="G37" s="116"/>
    </row>
    <row r="38" spans="1:7" ht="82.5" x14ac:dyDescent="0.3">
      <c r="A38" s="118"/>
      <c r="B38" s="123"/>
      <c r="C38" s="134" t="s">
        <v>308</v>
      </c>
      <c r="D38" s="137" t="s">
        <v>307</v>
      </c>
      <c r="E38" s="126" t="s">
        <v>350</v>
      </c>
      <c r="F38" s="136" t="s">
        <v>309</v>
      </c>
      <c r="G38" s="116"/>
    </row>
    <row r="39" spans="1:7" ht="66" x14ac:dyDescent="0.2">
      <c r="A39" s="118"/>
      <c r="B39" s="123"/>
      <c r="C39" s="134" t="s">
        <v>322</v>
      </c>
      <c r="D39" s="132" t="s">
        <v>323</v>
      </c>
      <c r="E39" s="126" t="s">
        <v>351</v>
      </c>
      <c r="F39" s="136" t="s">
        <v>312</v>
      </c>
      <c r="G39" s="116"/>
    </row>
    <row r="40" spans="1:7" ht="66" x14ac:dyDescent="0.2">
      <c r="A40" s="118"/>
      <c r="B40" s="123"/>
      <c r="C40" s="134" t="s">
        <v>322</v>
      </c>
      <c r="D40" s="132" t="s">
        <v>323</v>
      </c>
      <c r="E40" s="126" t="s">
        <v>352</v>
      </c>
      <c r="F40" s="136" t="s">
        <v>315</v>
      </c>
      <c r="G40" s="116"/>
    </row>
    <row r="41" spans="1:7" ht="66" x14ac:dyDescent="0.2">
      <c r="A41" s="118"/>
      <c r="B41" s="118"/>
      <c r="C41" s="134" t="s">
        <v>322</v>
      </c>
      <c r="D41" s="132" t="s">
        <v>323</v>
      </c>
      <c r="E41" s="126" t="s">
        <v>353</v>
      </c>
      <c r="F41" s="136" t="s">
        <v>318</v>
      </c>
      <c r="G41" s="116"/>
    </row>
    <row r="42" spans="1:7" ht="66" x14ac:dyDescent="0.2">
      <c r="A42" s="118"/>
      <c r="B42" s="118"/>
      <c r="C42" s="134" t="s">
        <v>322</v>
      </c>
      <c r="D42" s="132" t="s">
        <v>323</v>
      </c>
      <c r="E42" s="126" t="s">
        <v>354</v>
      </c>
      <c r="F42" s="136" t="s">
        <v>321</v>
      </c>
      <c r="G42" s="116"/>
    </row>
    <row r="43" spans="1:7" ht="66" x14ac:dyDescent="0.2">
      <c r="A43" s="118"/>
      <c r="B43" s="118"/>
      <c r="C43" s="134" t="s">
        <v>322</v>
      </c>
      <c r="D43" s="132" t="s">
        <v>323</v>
      </c>
      <c r="E43" s="126" t="s">
        <v>355</v>
      </c>
      <c r="F43" s="136" t="s">
        <v>320</v>
      </c>
      <c r="G43" s="116"/>
    </row>
    <row r="44" spans="1:7" ht="66" x14ac:dyDescent="0.2">
      <c r="A44" s="118"/>
      <c r="B44" s="118"/>
      <c r="C44" s="134" t="s">
        <v>335</v>
      </c>
      <c r="D44" s="132" t="s">
        <v>324</v>
      </c>
      <c r="E44" s="126" t="s">
        <v>356</v>
      </c>
      <c r="F44" s="136" t="s">
        <v>325</v>
      </c>
      <c r="G44" s="116"/>
    </row>
    <row r="45" spans="1:7" ht="66" x14ac:dyDescent="0.2">
      <c r="A45" s="118"/>
      <c r="B45" s="118"/>
      <c r="C45" s="134" t="s">
        <v>335</v>
      </c>
      <c r="D45" s="132" t="s">
        <v>324</v>
      </c>
      <c r="E45" s="126" t="s">
        <v>357</v>
      </c>
      <c r="F45" s="136" t="s">
        <v>326</v>
      </c>
      <c r="G45" s="116"/>
    </row>
    <row r="46" spans="1:7" ht="66" x14ac:dyDescent="0.2">
      <c r="A46" s="118"/>
      <c r="B46" s="118"/>
      <c r="C46" s="134" t="s">
        <v>335</v>
      </c>
      <c r="D46" s="132" t="s">
        <v>324</v>
      </c>
      <c r="E46" s="126" t="s">
        <v>358</v>
      </c>
      <c r="F46" s="136" t="s">
        <v>327</v>
      </c>
      <c r="G46" s="116"/>
    </row>
    <row r="47" spans="1:7" ht="66" x14ac:dyDescent="0.2">
      <c r="A47" s="118"/>
      <c r="B47" s="118"/>
      <c r="C47" s="134" t="s">
        <v>335</v>
      </c>
      <c r="D47" s="132" t="s">
        <v>324</v>
      </c>
      <c r="E47" s="126" t="s">
        <v>359</v>
      </c>
      <c r="F47" s="136" t="s">
        <v>332</v>
      </c>
      <c r="G47" s="116"/>
    </row>
    <row r="48" spans="1:7" ht="66" x14ac:dyDescent="0.2">
      <c r="A48" s="116"/>
      <c r="B48" s="116"/>
      <c r="C48" s="125" t="s">
        <v>335</v>
      </c>
      <c r="D48" s="132" t="s">
        <v>324</v>
      </c>
      <c r="E48" s="126" t="s">
        <v>360</v>
      </c>
      <c r="F48" s="125" t="s">
        <v>334</v>
      </c>
      <c r="G48" s="116"/>
    </row>
    <row r="49" spans="1:7" ht="66" x14ac:dyDescent="0.2">
      <c r="A49" s="116"/>
      <c r="B49" s="116"/>
      <c r="C49" s="125" t="s">
        <v>335</v>
      </c>
      <c r="D49" s="132" t="s">
        <v>324</v>
      </c>
      <c r="E49" s="126" t="s">
        <v>361</v>
      </c>
      <c r="F49" s="125" t="s">
        <v>328</v>
      </c>
      <c r="G49" s="116"/>
    </row>
    <row r="50" spans="1:7" ht="66" x14ac:dyDescent="0.2">
      <c r="A50" s="116"/>
      <c r="B50" s="116"/>
      <c r="C50" s="125" t="s">
        <v>335</v>
      </c>
      <c r="D50" s="132" t="s">
        <v>324</v>
      </c>
      <c r="E50" s="126" t="s">
        <v>362</v>
      </c>
      <c r="F50" s="125" t="s">
        <v>333</v>
      </c>
      <c r="G50" s="116"/>
    </row>
  </sheetData>
  <mergeCells count="9">
    <mergeCell ref="A1:G3"/>
    <mergeCell ref="C4:G6"/>
    <mergeCell ref="A7:A8"/>
    <mergeCell ref="B7:B8"/>
    <mergeCell ref="C7:C8"/>
    <mergeCell ref="D7:D8"/>
    <mergeCell ref="E7:E8"/>
    <mergeCell ref="F7:F8"/>
    <mergeCell ref="G7:G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zoomScaleNormal="100" workbookViewId="0">
      <selection activeCell="F5" sqref="F5"/>
    </sheetView>
  </sheetViews>
  <sheetFormatPr defaultRowHeight="15" x14ac:dyDescent="0.25"/>
  <cols>
    <col min="1" max="1" width="9.140625" style="67"/>
    <col min="2" max="2" width="7" style="50" bestFit="1" customWidth="1"/>
    <col min="3" max="3" width="11.28515625" style="50" bestFit="1" customWidth="1"/>
    <col min="4" max="4" width="13.28515625" style="50" customWidth="1"/>
    <col min="5" max="5" width="47.5703125" style="65" bestFit="1" customWidth="1"/>
    <col min="6" max="6" width="83.140625" style="65" customWidth="1"/>
    <col min="7" max="7" width="18.42578125" style="65" customWidth="1"/>
    <col min="8" max="8" width="61" style="65" customWidth="1"/>
    <col min="9" max="16384" width="9.140625" style="65"/>
  </cols>
  <sheetData>
    <row r="1" spans="1:8" ht="15.75" thickBot="1" x14ac:dyDescent="0.3">
      <c r="A1" s="112" t="s">
        <v>110</v>
      </c>
    </row>
    <row r="2" spans="1:8" ht="44.25" customHeight="1" x14ac:dyDescent="0.25"/>
    <row r="3" spans="1:8" ht="13.5" customHeight="1" thickBot="1" x14ac:dyDescent="0.3"/>
    <row r="4" spans="1:8" ht="26.25" customHeight="1" thickBot="1" x14ac:dyDescent="0.3">
      <c r="B4" s="75" t="s">
        <v>109</v>
      </c>
      <c r="C4" s="73" t="s">
        <v>108</v>
      </c>
      <c r="D4" s="72" t="s">
        <v>107</v>
      </c>
      <c r="E4" s="74" t="s">
        <v>106</v>
      </c>
      <c r="F4" s="74" t="s">
        <v>5</v>
      </c>
      <c r="G4" s="73" t="s">
        <v>105</v>
      </c>
      <c r="H4" s="72" t="s">
        <v>104</v>
      </c>
    </row>
    <row r="5" spans="1:8" ht="15.75" thickBot="1" x14ac:dyDescent="0.3">
      <c r="B5" s="71">
        <v>1</v>
      </c>
      <c r="C5" s="66" t="s">
        <v>68</v>
      </c>
      <c r="D5" s="70"/>
      <c r="E5" s="69"/>
      <c r="F5" s="121"/>
      <c r="G5" s="69"/>
      <c r="H5" s="100"/>
    </row>
    <row r="6" spans="1:8" ht="15.75" thickBot="1" x14ac:dyDescent="0.3">
      <c r="B6" s="68">
        <v>2</v>
      </c>
      <c r="C6" s="66" t="s">
        <v>69</v>
      </c>
      <c r="D6" s="70"/>
      <c r="E6" s="64"/>
      <c r="F6" s="121"/>
      <c r="G6" s="64"/>
      <c r="H6" s="100"/>
    </row>
    <row r="7" spans="1:8" ht="15.75" thickBot="1" x14ac:dyDescent="0.3">
      <c r="B7" s="68">
        <v>3</v>
      </c>
      <c r="C7" s="66" t="s">
        <v>70</v>
      </c>
      <c r="D7" s="70"/>
      <c r="E7" s="64"/>
      <c r="F7" s="121"/>
      <c r="G7" s="64"/>
      <c r="H7" s="100"/>
    </row>
    <row r="8" spans="1:8" ht="15.75" thickBot="1" x14ac:dyDescent="0.3">
      <c r="B8" s="68">
        <v>4</v>
      </c>
      <c r="C8" s="66" t="s">
        <v>71</v>
      </c>
      <c r="D8" s="70"/>
      <c r="E8" s="64"/>
      <c r="F8" s="121"/>
      <c r="G8" s="64"/>
      <c r="H8" s="100"/>
    </row>
    <row r="9" spans="1:8" ht="15.75" thickBot="1" x14ac:dyDescent="0.3">
      <c r="B9" s="68">
        <v>5</v>
      </c>
      <c r="C9" s="66" t="s">
        <v>72</v>
      </c>
      <c r="D9" s="70"/>
      <c r="E9" s="64"/>
      <c r="F9" s="121"/>
      <c r="G9" s="64"/>
      <c r="H9" s="100"/>
    </row>
    <row r="10" spans="1:8" ht="15.75" thickBot="1" x14ac:dyDescent="0.3">
      <c r="B10" s="68">
        <v>6</v>
      </c>
      <c r="C10" s="66" t="s">
        <v>73</v>
      </c>
      <c r="D10" s="70"/>
      <c r="E10" s="64"/>
      <c r="F10" s="121"/>
      <c r="G10" s="64"/>
      <c r="H10" s="100"/>
    </row>
    <row r="11" spans="1:8" ht="15.75" thickBot="1" x14ac:dyDescent="0.3">
      <c r="B11" s="68">
        <v>7</v>
      </c>
      <c r="C11" s="66" t="s">
        <v>74</v>
      </c>
      <c r="D11" s="70"/>
      <c r="E11" s="64"/>
      <c r="F11" s="121"/>
      <c r="G11" s="64"/>
      <c r="H11" s="100"/>
    </row>
    <row r="12" spans="1:8" ht="15.75" thickBot="1" x14ac:dyDescent="0.3">
      <c r="B12" s="68">
        <v>8</v>
      </c>
      <c r="C12" s="66" t="s">
        <v>75</v>
      </c>
      <c r="D12" s="70"/>
      <c r="E12" s="64"/>
      <c r="F12" s="121"/>
      <c r="G12" s="64"/>
      <c r="H12" s="100"/>
    </row>
    <row r="13" spans="1:8" ht="15.75" thickBot="1" x14ac:dyDescent="0.3">
      <c r="B13" s="68">
        <v>9</v>
      </c>
      <c r="C13" s="66" t="s">
        <v>76</v>
      </c>
      <c r="D13" s="70"/>
      <c r="E13" s="64"/>
      <c r="F13" s="121"/>
      <c r="G13" s="64"/>
      <c r="H13" s="100"/>
    </row>
    <row r="14" spans="1:8" ht="15.75" thickBot="1" x14ac:dyDescent="0.3">
      <c r="B14" s="68">
        <v>10</v>
      </c>
      <c r="C14" s="66" t="s">
        <v>77</v>
      </c>
      <c r="D14" s="70"/>
      <c r="E14" s="64"/>
      <c r="F14" s="121"/>
      <c r="G14" s="64"/>
      <c r="H14" s="100"/>
    </row>
    <row r="15" spans="1:8" ht="15.75" thickBot="1" x14ac:dyDescent="0.3">
      <c r="B15" s="68">
        <v>11</v>
      </c>
      <c r="C15" s="66" t="s">
        <v>103</v>
      </c>
      <c r="D15" s="70"/>
      <c r="E15" s="64"/>
      <c r="F15" s="121"/>
      <c r="G15" s="64"/>
      <c r="H15" s="100"/>
    </row>
    <row r="16" spans="1:8" ht="15.75" thickBot="1" x14ac:dyDescent="0.3">
      <c r="B16" s="68">
        <v>12</v>
      </c>
      <c r="C16" s="66" t="s">
        <v>102</v>
      </c>
      <c r="D16" s="70"/>
      <c r="E16" s="64"/>
      <c r="F16" s="121"/>
      <c r="G16" s="64"/>
      <c r="H16" s="100"/>
    </row>
    <row r="17" spans="2:8" ht="15.75" thickBot="1" x14ac:dyDescent="0.3">
      <c r="B17" s="68">
        <v>13</v>
      </c>
      <c r="C17" s="66" t="s">
        <v>101</v>
      </c>
      <c r="D17" s="70"/>
      <c r="E17" s="64"/>
      <c r="F17" s="121"/>
      <c r="G17" s="64"/>
      <c r="H17" s="100"/>
    </row>
    <row r="18" spans="2:8" ht="15.75" thickBot="1" x14ac:dyDescent="0.3">
      <c r="B18" s="68">
        <v>14</v>
      </c>
      <c r="C18" s="66" t="s">
        <v>100</v>
      </c>
      <c r="D18" s="70"/>
      <c r="E18" s="64"/>
      <c r="F18" s="121"/>
      <c r="G18" s="64"/>
      <c r="H18" s="100"/>
    </row>
    <row r="19" spans="2:8" ht="15.75" thickBot="1" x14ac:dyDescent="0.3">
      <c r="B19" s="68">
        <v>15</v>
      </c>
      <c r="C19" s="66" t="s">
        <v>99</v>
      </c>
      <c r="D19" s="70"/>
      <c r="E19" s="64"/>
      <c r="F19" s="121"/>
      <c r="G19" s="64"/>
      <c r="H19" s="100"/>
    </row>
    <row r="20" spans="2:8" ht="15.75" thickBot="1" x14ac:dyDescent="0.3">
      <c r="B20" s="68">
        <v>16</v>
      </c>
      <c r="C20" s="66" t="s">
        <v>98</v>
      </c>
      <c r="D20" s="70"/>
      <c r="E20" s="64"/>
      <c r="F20" s="121"/>
      <c r="G20" s="64"/>
      <c r="H20" s="100"/>
    </row>
    <row r="21" spans="2:8" ht="15.75" thickBot="1" x14ac:dyDescent="0.3">
      <c r="B21" s="68">
        <v>17</v>
      </c>
      <c r="C21" s="66" t="s">
        <v>97</v>
      </c>
      <c r="D21" s="70"/>
      <c r="E21" s="64"/>
      <c r="F21" s="121"/>
      <c r="G21" s="64"/>
      <c r="H21" s="100"/>
    </row>
    <row r="22" spans="2:8" ht="15.75" thickBot="1" x14ac:dyDescent="0.3">
      <c r="B22" s="68">
        <v>18</v>
      </c>
      <c r="C22" s="66" t="s">
        <v>96</v>
      </c>
      <c r="D22" s="70"/>
      <c r="E22" s="64"/>
      <c r="F22" s="121"/>
      <c r="G22" s="64"/>
      <c r="H22" s="100"/>
    </row>
    <row r="23" spans="2:8" ht="15.75" thickBot="1" x14ac:dyDescent="0.3">
      <c r="B23" s="68">
        <v>19</v>
      </c>
      <c r="C23" s="66" t="s">
        <v>95</v>
      </c>
      <c r="D23" s="70"/>
      <c r="E23" s="64"/>
      <c r="F23" s="121"/>
      <c r="G23" s="64"/>
      <c r="H23" s="100"/>
    </row>
    <row r="24" spans="2:8" ht="15.75" thickBot="1" x14ac:dyDescent="0.3">
      <c r="B24" s="68">
        <v>20</v>
      </c>
      <c r="C24" s="66" t="s">
        <v>94</v>
      </c>
      <c r="D24" s="70"/>
      <c r="E24" s="64"/>
      <c r="F24" s="121"/>
      <c r="G24" s="64"/>
      <c r="H24" s="100"/>
    </row>
    <row r="25" spans="2:8" ht="15.75" thickBot="1" x14ac:dyDescent="0.3">
      <c r="B25" s="68">
        <v>21</v>
      </c>
      <c r="C25" s="66" t="s">
        <v>93</v>
      </c>
      <c r="D25" s="70"/>
      <c r="E25" s="64"/>
      <c r="F25" s="121"/>
      <c r="G25" s="64"/>
      <c r="H25" s="100"/>
    </row>
    <row r="26" spans="2:8" ht="15.75" thickBot="1" x14ac:dyDescent="0.3">
      <c r="B26" s="68">
        <v>22</v>
      </c>
      <c r="C26" s="66" t="s">
        <v>92</v>
      </c>
      <c r="D26" s="70"/>
      <c r="E26" s="64"/>
      <c r="F26" s="121"/>
      <c r="G26" s="64"/>
      <c r="H26" s="100"/>
    </row>
    <row r="27" spans="2:8" ht="15.75" thickBot="1" x14ac:dyDescent="0.3">
      <c r="B27" s="68">
        <v>23</v>
      </c>
      <c r="C27" s="66" t="s">
        <v>91</v>
      </c>
      <c r="D27" s="70"/>
      <c r="E27" s="64"/>
      <c r="F27" s="121"/>
      <c r="G27" s="64"/>
      <c r="H27" s="100"/>
    </row>
    <row r="28" spans="2:8" ht="15.75" thickBot="1" x14ac:dyDescent="0.3">
      <c r="B28" s="68">
        <v>24</v>
      </c>
      <c r="C28" s="66" t="s">
        <v>90</v>
      </c>
      <c r="D28" s="70"/>
      <c r="E28" s="120"/>
      <c r="F28" s="121"/>
      <c r="G28" s="64"/>
      <c r="H28" s="100"/>
    </row>
    <row r="29" spans="2:8" ht="15.75" thickBot="1" x14ac:dyDescent="0.3">
      <c r="B29" s="68">
        <v>25</v>
      </c>
      <c r="C29" s="66" t="s">
        <v>89</v>
      </c>
      <c r="D29" s="70"/>
      <c r="E29" s="64"/>
      <c r="F29" s="121"/>
      <c r="G29" s="64"/>
      <c r="H29" s="100"/>
    </row>
    <row r="30" spans="2:8" ht="15.75" thickBot="1" x14ac:dyDescent="0.3">
      <c r="B30" s="68">
        <v>26</v>
      </c>
      <c r="C30" s="66" t="s">
        <v>88</v>
      </c>
      <c r="D30" s="70"/>
      <c r="E30" s="64"/>
      <c r="F30" s="121"/>
      <c r="G30" s="64"/>
      <c r="H30" s="100"/>
    </row>
    <row r="31" spans="2:8" ht="15.75" thickBot="1" x14ac:dyDescent="0.3">
      <c r="B31" s="68">
        <v>27</v>
      </c>
      <c r="C31" s="66" t="s">
        <v>87</v>
      </c>
      <c r="D31" s="70"/>
      <c r="E31" s="64"/>
      <c r="F31" s="121"/>
      <c r="G31" s="64"/>
      <c r="H31" s="100"/>
    </row>
    <row r="32" spans="2:8" ht="15.75" thickBot="1" x14ac:dyDescent="0.3">
      <c r="B32" s="68">
        <v>28</v>
      </c>
      <c r="C32" s="66" t="s">
        <v>86</v>
      </c>
      <c r="D32" s="70"/>
      <c r="E32" s="120"/>
      <c r="F32" s="121"/>
      <c r="G32" s="64"/>
      <c r="H32" s="100"/>
    </row>
    <row r="33" spans="2:8" ht="15.75" thickBot="1" x14ac:dyDescent="0.3">
      <c r="B33" s="68">
        <v>29</v>
      </c>
      <c r="C33" s="66" t="s">
        <v>85</v>
      </c>
      <c r="D33" s="70"/>
      <c r="E33" s="120"/>
      <c r="F33" s="121"/>
      <c r="G33" s="64"/>
      <c r="H33" s="100"/>
    </row>
    <row r="34" spans="2:8" ht="15.75" thickBot="1" x14ac:dyDescent="0.3">
      <c r="B34" s="68">
        <v>30</v>
      </c>
      <c r="C34" s="66" t="s">
        <v>84</v>
      </c>
      <c r="D34" s="70"/>
      <c r="E34" s="120"/>
      <c r="F34" s="121"/>
      <c r="G34" s="64"/>
      <c r="H34" s="100"/>
    </row>
    <row r="35" spans="2:8" ht="15.75" thickBot="1" x14ac:dyDescent="0.3">
      <c r="B35" s="68">
        <v>31</v>
      </c>
      <c r="C35" s="66" t="s">
        <v>83</v>
      </c>
      <c r="D35" s="70"/>
      <c r="E35" s="64"/>
      <c r="F35" s="121"/>
      <c r="G35" s="64"/>
      <c r="H35" s="100"/>
    </row>
    <row r="36" spans="2:8" ht="15.75" thickBot="1" x14ac:dyDescent="0.3">
      <c r="B36" s="68">
        <v>32</v>
      </c>
      <c r="C36" s="66" t="s">
        <v>82</v>
      </c>
      <c r="D36" s="70"/>
      <c r="E36" s="64"/>
      <c r="F36" s="121"/>
      <c r="G36" s="64"/>
      <c r="H36" s="100"/>
    </row>
    <row r="37" spans="2:8" ht="15.75" thickBot="1" x14ac:dyDescent="0.3">
      <c r="B37" s="68">
        <v>33</v>
      </c>
      <c r="C37" s="66" t="s">
        <v>81</v>
      </c>
      <c r="D37" s="70"/>
      <c r="E37" s="119"/>
      <c r="F37" s="121"/>
      <c r="G37" s="64"/>
      <c r="H37" s="100"/>
    </row>
    <row r="38" spans="2:8" ht="15.75" thickBot="1" x14ac:dyDescent="0.3">
      <c r="B38" s="68">
        <v>34</v>
      </c>
      <c r="C38" s="66" t="s">
        <v>80</v>
      </c>
      <c r="D38" s="70"/>
      <c r="E38" s="64"/>
      <c r="F38" s="121"/>
      <c r="G38" s="64"/>
      <c r="H38" s="100"/>
    </row>
    <row r="39" spans="2:8" ht="15.75" thickBot="1" x14ac:dyDescent="0.3">
      <c r="B39" s="68">
        <v>35</v>
      </c>
      <c r="C39" s="66" t="s">
        <v>79</v>
      </c>
      <c r="D39" s="70"/>
      <c r="E39" s="64"/>
      <c r="F39" s="121"/>
      <c r="G39" s="64"/>
      <c r="H39" s="100"/>
    </row>
    <row r="40" spans="2:8" ht="15.75" thickBot="1" x14ac:dyDescent="0.3">
      <c r="B40" s="68">
        <v>36</v>
      </c>
      <c r="C40" s="66" t="s">
        <v>78</v>
      </c>
      <c r="D40" s="70"/>
      <c r="E40" s="64"/>
      <c r="F40" s="121"/>
      <c r="G40" s="64"/>
      <c r="H40" s="100"/>
    </row>
    <row r="41" spans="2:8" ht="15.75" thickBot="1" x14ac:dyDescent="0.3">
      <c r="B41" s="68">
        <v>37</v>
      </c>
      <c r="C41" s="66" t="s">
        <v>145</v>
      </c>
      <c r="D41" s="70"/>
      <c r="E41" s="64"/>
      <c r="F41" s="121"/>
      <c r="G41" s="64"/>
      <c r="H41" s="100"/>
    </row>
    <row r="42" spans="2:8" ht="15.75" thickBot="1" x14ac:dyDescent="0.3">
      <c r="B42" s="68">
        <v>38</v>
      </c>
      <c r="C42" s="66" t="s">
        <v>146</v>
      </c>
      <c r="D42" s="70"/>
      <c r="E42" s="64"/>
      <c r="F42" s="121"/>
      <c r="G42" s="64"/>
      <c r="H42" s="100"/>
    </row>
    <row r="43" spans="2:8" ht="15.75" thickBot="1" x14ac:dyDescent="0.3">
      <c r="B43" s="68">
        <v>39</v>
      </c>
      <c r="C43" s="66" t="s">
        <v>147</v>
      </c>
      <c r="D43" s="70"/>
      <c r="E43" s="64"/>
      <c r="F43" s="121"/>
      <c r="G43" s="64"/>
      <c r="H43" s="100"/>
    </row>
    <row r="44" spans="2:8" ht="15.75" thickBot="1" x14ac:dyDescent="0.3">
      <c r="B44" s="68">
        <v>40</v>
      </c>
      <c r="C44" s="66" t="s">
        <v>363</v>
      </c>
      <c r="D44" s="70"/>
      <c r="E44" s="64"/>
      <c r="F44" s="121"/>
      <c r="G44" s="64"/>
      <c r="H44" s="100"/>
    </row>
    <row r="45" spans="2:8" ht="15.75" thickBot="1" x14ac:dyDescent="0.3">
      <c r="B45" s="68">
        <v>41</v>
      </c>
      <c r="C45" s="66" t="s">
        <v>364</v>
      </c>
      <c r="D45" s="70"/>
      <c r="E45" s="64"/>
      <c r="F45" s="121"/>
      <c r="G45" s="64"/>
      <c r="H45" s="100"/>
    </row>
    <row r="46" spans="2:8" ht="15.75" thickBot="1" x14ac:dyDescent="0.3">
      <c r="B46" s="68">
        <v>42</v>
      </c>
      <c r="C46" s="66" t="s">
        <v>365</v>
      </c>
      <c r="D46" s="70"/>
      <c r="E46" s="64"/>
      <c r="F46" s="121"/>
      <c r="G46" s="64"/>
      <c r="H46" s="100"/>
    </row>
    <row r="47" spans="2:8" ht="15.75" thickBot="1" x14ac:dyDescent="0.3">
      <c r="B47" s="68">
        <v>43</v>
      </c>
      <c r="C47" s="66" t="s">
        <v>366</v>
      </c>
      <c r="D47" s="70"/>
      <c r="E47" s="64"/>
      <c r="F47" s="121"/>
      <c r="G47" s="64"/>
      <c r="H47" s="100"/>
    </row>
    <row r="48" spans="2:8" ht="15.75" thickBot="1" x14ac:dyDescent="0.3">
      <c r="B48" s="68">
        <v>44</v>
      </c>
      <c r="C48" s="66" t="s">
        <v>367</v>
      </c>
      <c r="D48" s="70"/>
      <c r="E48" s="64"/>
      <c r="F48" s="121"/>
      <c r="G48" s="64"/>
      <c r="H48" s="100"/>
    </row>
    <row r="49" spans="2:8" x14ac:dyDescent="0.25">
      <c r="B49" s="68">
        <v>45</v>
      </c>
      <c r="C49" s="66" t="s">
        <v>368</v>
      </c>
      <c r="D49" s="70"/>
      <c r="E49" s="64"/>
      <c r="F49" s="121"/>
      <c r="G49" s="64"/>
      <c r="H49" s="100"/>
    </row>
  </sheetData>
  <conditionalFormatting sqref="D5:D51">
    <cfRule type="containsText" dxfId="4" priority="11" stopIfTrue="1" operator="containsText" text="Not Run">
      <formula>NOT(ISERROR(SEARCH("Not Run",D5)))</formula>
    </cfRule>
    <cfRule type="containsText" dxfId="3" priority="12" stopIfTrue="1" operator="containsText" text="Not Tested">
      <formula>NOT(ISERROR(SEARCH("Not Tested",D5)))</formula>
    </cfRule>
    <cfRule type="cellIs" dxfId="2" priority="13" stopIfTrue="1" operator="equal">
      <formula>"PASS"</formula>
    </cfRule>
    <cfRule type="cellIs" dxfId="1" priority="14" stopIfTrue="1" operator="equal">
      <formula>"FAIL"</formula>
    </cfRule>
    <cfRule type="cellIs" dxfId="0" priority="15" stopIfTrue="1" operator="equal">
      <formula>"BLOCKED"</formula>
    </cfRule>
  </conditionalFormatting>
  <hyperlinks>
    <hyperlink ref="A1" location="RTM!A1" display="Index"/>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workbookViewId="0">
      <selection activeCell="G14" sqref="G14"/>
    </sheetView>
  </sheetViews>
  <sheetFormatPr defaultRowHeight="15" x14ac:dyDescent="0.25"/>
  <cols>
    <col min="1" max="1" width="20.140625" customWidth="1"/>
    <col min="2" max="2" width="8.28515625" customWidth="1"/>
    <col min="3" max="3" width="24.7109375" bestFit="1" customWidth="1"/>
    <col min="4" max="4" width="9.42578125" customWidth="1"/>
    <col min="5" max="5" width="11.85546875" customWidth="1"/>
    <col min="6" max="6" width="16.42578125" customWidth="1"/>
    <col min="7" max="7" width="11.42578125" customWidth="1"/>
    <col min="8" max="8" width="15.140625" customWidth="1"/>
    <col min="9" max="9" width="12.28515625" customWidth="1"/>
    <col min="10" max="10" width="8" customWidth="1"/>
    <col min="11" max="11" width="9.42578125" customWidth="1"/>
    <col min="12" max="12" width="18.28515625" customWidth="1"/>
    <col min="13" max="13" width="11.28515625" customWidth="1"/>
    <col min="14" max="14" width="17" customWidth="1"/>
    <col min="15" max="15" width="20.140625" customWidth="1"/>
    <col min="16" max="16" width="19.7109375" customWidth="1"/>
    <col min="17" max="17" width="22.85546875" customWidth="1"/>
    <col min="18" max="18" width="14.140625" customWidth="1"/>
    <col min="19" max="19" width="17.42578125" customWidth="1"/>
    <col min="20" max="20" width="9.85546875" customWidth="1"/>
    <col min="21" max="21" width="12.85546875" customWidth="1"/>
    <col min="22" max="22" width="12.140625" customWidth="1"/>
    <col min="23" max="23" width="15.28515625" customWidth="1"/>
    <col min="24" max="24" width="11.28515625" customWidth="1"/>
    <col min="25" max="31" width="21.7109375" customWidth="1"/>
    <col min="32" max="33" width="21.7109375" bestFit="1" customWidth="1"/>
    <col min="34" max="34" width="9.7109375" bestFit="1" customWidth="1"/>
    <col min="35" max="36" width="15.140625" bestFit="1" customWidth="1"/>
    <col min="37" max="37" width="9" customWidth="1"/>
    <col min="38" max="38" width="18.42578125" bestFit="1" customWidth="1"/>
    <col min="39" max="39" width="21.140625" bestFit="1" customWidth="1"/>
  </cols>
  <sheetData>
    <row r="1" spans="1:19" x14ac:dyDescent="0.25">
      <c r="A1" s="98" t="s">
        <v>110</v>
      </c>
    </row>
    <row r="4" spans="1:19" ht="15.75" thickBot="1" x14ac:dyDescent="0.3"/>
    <row r="5" spans="1:19" ht="28.5" customHeight="1" thickBot="1" x14ac:dyDescent="0.3">
      <c r="B5" s="248" t="s">
        <v>111</v>
      </c>
      <c r="C5" s="249"/>
      <c r="D5" s="249"/>
      <c r="E5" s="250"/>
    </row>
    <row r="6" spans="1:19" ht="15.75" thickBot="1" x14ac:dyDescent="0.3">
      <c r="B6" s="5"/>
      <c r="C6" s="76"/>
      <c r="D6" s="76"/>
      <c r="E6" s="77"/>
    </row>
    <row r="7" spans="1:19" ht="15.75" thickBot="1" x14ac:dyDescent="0.3">
      <c r="B7" s="78"/>
      <c r="C7" s="79" t="s">
        <v>1</v>
      </c>
      <c r="D7" s="80" t="s">
        <v>112</v>
      </c>
      <c r="E7" s="81"/>
    </row>
    <row r="8" spans="1:19" ht="15.75" x14ac:dyDescent="0.25">
      <c r="B8" s="78"/>
      <c r="C8" s="82" t="s">
        <v>113</v>
      </c>
      <c r="D8" s="83">
        <f>COUNTA(Test_Completion_Report!C5:C49)</f>
        <v>45</v>
      </c>
      <c r="E8" s="81"/>
    </row>
    <row r="9" spans="1:19" ht="15.75" x14ac:dyDescent="0.25">
      <c r="B9" s="78"/>
      <c r="C9" s="84" t="s">
        <v>114</v>
      </c>
      <c r="D9" s="85">
        <f>SUM(D10:D13)</f>
        <v>0</v>
      </c>
      <c r="E9" s="81"/>
    </row>
    <row r="10" spans="1:19" ht="15.75" x14ac:dyDescent="0.25">
      <c r="B10" s="78"/>
      <c r="C10" s="86" t="s">
        <v>115</v>
      </c>
      <c r="D10" s="85">
        <f>COUNTIF(Test_Completion_Report!D5:D49,"PASS")</f>
        <v>0</v>
      </c>
      <c r="E10" s="81"/>
    </row>
    <row r="11" spans="1:19" ht="15.75" x14ac:dyDescent="0.25">
      <c r="B11" s="78"/>
      <c r="C11" s="84" t="s">
        <v>116</v>
      </c>
      <c r="D11" s="87">
        <f>COUNTIF(Test_Completion_Report!D6:D49, "FAIL")</f>
        <v>0</v>
      </c>
      <c r="E11" s="81"/>
      <c r="Q11" s="95"/>
      <c r="R11" s="96"/>
      <c r="S11" s="96"/>
    </row>
    <row r="12" spans="1:19" ht="15.75" x14ac:dyDescent="0.25">
      <c r="B12" s="78"/>
      <c r="C12" s="86" t="s">
        <v>117</v>
      </c>
      <c r="D12" s="85">
        <f>COUNTIF(Test_Completion_Report!D6:D49, "NOT TESTED")</f>
        <v>0</v>
      </c>
      <c r="E12" s="81"/>
      <c r="Q12" s="95"/>
      <c r="R12" s="96"/>
      <c r="S12" s="96"/>
    </row>
    <row r="13" spans="1:19" ht="16.5" thickBot="1" x14ac:dyDescent="0.3">
      <c r="B13" s="78"/>
      <c r="C13" s="88" t="s">
        <v>118</v>
      </c>
      <c r="D13" s="89">
        <f>COUNTIF(Test_Completion_Report!D6:D49, "NOT RUN")</f>
        <v>0</v>
      </c>
      <c r="E13" s="81"/>
      <c r="Q13" s="95"/>
      <c r="R13" s="96"/>
      <c r="S13" s="96"/>
    </row>
    <row r="14" spans="1:19" ht="15.75" thickBot="1" x14ac:dyDescent="0.3">
      <c r="B14" s="78"/>
      <c r="C14" s="90" t="s">
        <v>119</v>
      </c>
      <c r="D14" s="91">
        <f>D10/D8</f>
        <v>0</v>
      </c>
      <c r="E14" s="81"/>
      <c r="Q14" s="95"/>
      <c r="R14" s="96"/>
      <c r="S14" s="96"/>
    </row>
    <row r="15" spans="1:19" ht="15.75" thickBot="1" x14ac:dyDescent="0.3">
      <c r="B15" s="92"/>
      <c r="C15" s="93"/>
      <c r="D15" s="93"/>
      <c r="E15" s="94"/>
      <c r="Q15" s="95"/>
      <c r="R15" s="96"/>
      <c r="S15" s="96"/>
    </row>
    <row r="16" spans="1:19" x14ac:dyDescent="0.25">
      <c r="Q16" s="95"/>
      <c r="R16" s="96"/>
      <c r="S16" s="96"/>
    </row>
    <row r="17" spans="1:19" x14ac:dyDescent="0.25">
      <c r="Q17" s="95"/>
      <c r="R17" s="96"/>
      <c r="S17" s="96"/>
    </row>
    <row r="27" spans="1:19" x14ac:dyDescent="0.25">
      <c r="A27" s="99"/>
      <c r="B27" s="97"/>
      <c r="C27" s="97"/>
      <c r="D27" s="97"/>
      <c r="E27" s="97"/>
      <c r="F27" s="97"/>
      <c r="G27" s="97"/>
      <c r="H27" s="97"/>
      <c r="I27" s="97"/>
      <c r="J27" s="97"/>
      <c r="K27" s="97"/>
      <c r="L27" s="97"/>
      <c r="M27" s="97"/>
    </row>
    <row r="28" spans="1:19" x14ac:dyDescent="0.25">
      <c r="A28" s="99"/>
      <c r="B28" s="97"/>
      <c r="C28" s="97"/>
      <c r="D28" s="97"/>
      <c r="E28" s="97"/>
      <c r="F28" s="97"/>
      <c r="G28" s="97"/>
      <c r="H28" s="97"/>
      <c r="I28" s="97"/>
      <c r="J28" s="97"/>
      <c r="K28" s="97"/>
      <c r="L28" s="97"/>
      <c r="M28" s="97"/>
    </row>
  </sheetData>
  <mergeCells count="1">
    <mergeCell ref="B5:E5"/>
  </mergeCells>
  <hyperlinks>
    <hyperlink ref="A1" location="RTM!A1" display="Index"/>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545"/>
  <sheetViews>
    <sheetView tabSelected="1" zoomScale="70" zoomScaleNormal="70" workbookViewId="0">
      <pane ySplit="1" topLeftCell="A245" activePane="bottomLeft" state="frozen"/>
      <selection pane="bottomLeft" activeCell="I250" sqref="I250"/>
    </sheetView>
  </sheetViews>
  <sheetFormatPr defaultRowHeight="15" x14ac:dyDescent="0.25"/>
  <cols>
    <col min="2" max="2" width="18.42578125" style="101" customWidth="1"/>
    <col min="3" max="3" width="20.85546875" customWidth="1"/>
    <col min="4" max="4" width="16.7109375" style="154" customWidth="1"/>
    <col min="5" max="5" width="21.28515625" customWidth="1"/>
    <col min="6" max="6" width="29.42578125" customWidth="1"/>
    <col min="7" max="7" width="25.140625" customWidth="1"/>
    <col min="8" max="8" width="25.140625" style="55" customWidth="1"/>
    <col min="9" max="9" width="26" style="55" customWidth="1"/>
    <col min="10" max="10" width="25.140625" style="55" customWidth="1"/>
    <col min="11" max="11" width="9.140625" style="155"/>
    <col min="12" max="12" width="30.42578125" style="129" bestFit="1" customWidth="1"/>
    <col min="13" max="13" width="82.7109375" style="128" bestFit="1" customWidth="1"/>
  </cols>
  <sheetData>
    <row r="1" spans="1:13" s="55" customFormat="1" ht="25.5" x14ac:dyDescent="0.25">
      <c r="A1" s="130" t="s">
        <v>861</v>
      </c>
      <c r="B1" s="130" t="s">
        <v>121</v>
      </c>
      <c r="C1" s="133" t="s">
        <v>122</v>
      </c>
      <c r="D1" s="153" t="s">
        <v>123</v>
      </c>
      <c r="E1" s="135" t="s">
        <v>124</v>
      </c>
      <c r="F1" s="130" t="s">
        <v>125</v>
      </c>
      <c r="G1" s="130" t="s">
        <v>12</v>
      </c>
      <c r="H1" s="130" t="s">
        <v>372</v>
      </c>
      <c r="I1" s="130" t="s">
        <v>373</v>
      </c>
      <c r="J1" s="130" t="s">
        <v>374</v>
      </c>
      <c r="K1" s="130" t="s">
        <v>126</v>
      </c>
      <c r="L1" s="130" t="s">
        <v>127</v>
      </c>
      <c r="M1" s="130" t="s">
        <v>128</v>
      </c>
    </row>
    <row r="2" spans="1:13" s="55" customFormat="1" ht="22.5" hidden="1" customHeight="1" x14ac:dyDescent="0.25">
      <c r="A2" s="251" t="s">
        <v>440</v>
      </c>
      <c r="B2" s="251"/>
      <c r="C2" s="251"/>
      <c r="D2" s="251"/>
      <c r="E2" s="251"/>
      <c r="F2" s="251"/>
      <c r="G2" s="251"/>
      <c r="H2" s="251"/>
      <c r="I2" s="251"/>
      <c r="J2" s="251"/>
      <c r="K2" s="251"/>
      <c r="L2" s="251"/>
      <c r="M2" s="251"/>
    </row>
    <row r="3" spans="1:13" ht="195" x14ac:dyDescent="0.25">
      <c r="A3" s="211" t="s">
        <v>860</v>
      </c>
      <c r="B3" s="139" t="s">
        <v>383</v>
      </c>
      <c r="C3" s="138" t="s">
        <v>382</v>
      </c>
      <c r="D3" s="114" t="s">
        <v>166</v>
      </c>
      <c r="E3" s="139" t="s">
        <v>179</v>
      </c>
      <c r="F3" s="114" t="s">
        <v>186</v>
      </c>
      <c r="G3" s="114" t="s">
        <v>195</v>
      </c>
      <c r="H3" s="156" t="s">
        <v>438</v>
      </c>
      <c r="I3" s="156" t="s">
        <v>864</v>
      </c>
      <c r="J3" s="157" t="s">
        <v>375</v>
      </c>
      <c r="K3" s="115" t="s">
        <v>129</v>
      </c>
      <c r="L3" s="114" t="s">
        <v>187</v>
      </c>
      <c r="M3" s="115" t="s">
        <v>184</v>
      </c>
    </row>
    <row r="4" spans="1:13" hidden="1" x14ac:dyDescent="0.25">
      <c r="A4" s="174"/>
      <c r="B4" s="139"/>
      <c r="C4" s="138"/>
      <c r="D4" s="114"/>
      <c r="E4" s="139"/>
      <c r="F4" s="114"/>
      <c r="G4" s="114"/>
      <c r="H4" s="156"/>
      <c r="I4" s="156"/>
      <c r="J4" s="156"/>
      <c r="K4" s="115" t="s">
        <v>130</v>
      </c>
      <c r="L4" s="114" t="s">
        <v>188</v>
      </c>
      <c r="M4" s="115" t="s">
        <v>182</v>
      </c>
    </row>
    <row r="5" spans="1:13" ht="195" x14ac:dyDescent="0.25">
      <c r="A5" s="211" t="s">
        <v>860</v>
      </c>
      <c r="B5" s="162" t="s">
        <v>471</v>
      </c>
      <c r="C5" s="138" t="s">
        <v>382</v>
      </c>
      <c r="D5" s="114" t="s">
        <v>166</v>
      </c>
      <c r="E5" s="139" t="s">
        <v>469</v>
      </c>
      <c r="F5" s="114" t="s">
        <v>470</v>
      </c>
      <c r="G5" s="114" t="s">
        <v>195</v>
      </c>
      <c r="H5" s="156" t="s">
        <v>438</v>
      </c>
      <c r="I5" s="156" t="s">
        <v>865</v>
      </c>
      <c r="J5" s="157" t="s">
        <v>375</v>
      </c>
      <c r="K5" s="115" t="s">
        <v>129</v>
      </c>
      <c r="L5" s="114" t="s">
        <v>187</v>
      </c>
      <c r="M5" s="115" t="s">
        <v>184</v>
      </c>
    </row>
    <row r="6" spans="1:13" hidden="1" x14ac:dyDescent="0.25">
      <c r="A6" s="174"/>
      <c r="B6" s="162"/>
      <c r="C6" s="138"/>
      <c r="D6" s="114"/>
      <c r="E6" s="139"/>
      <c r="F6" s="114"/>
      <c r="G6" s="114"/>
      <c r="H6" s="156"/>
      <c r="I6" s="156"/>
      <c r="J6" s="156"/>
      <c r="K6" s="115" t="s">
        <v>130</v>
      </c>
      <c r="L6" s="114" t="s">
        <v>183</v>
      </c>
      <c r="M6" s="115" t="s">
        <v>283</v>
      </c>
    </row>
    <row r="7" spans="1:13" ht="210" x14ac:dyDescent="0.25">
      <c r="A7" s="211" t="s">
        <v>860</v>
      </c>
      <c r="B7" s="162" t="s">
        <v>384</v>
      </c>
      <c r="C7" s="138" t="s">
        <v>220</v>
      </c>
      <c r="D7" s="114" t="s">
        <v>164</v>
      </c>
      <c r="E7" s="139" t="s">
        <v>180</v>
      </c>
      <c r="F7" s="114" t="s">
        <v>185</v>
      </c>
      <c r="G7" s="114" t="s">
        <v>194</v>
      </c>
      <c r="H7" s="156" t="s">
        <v>439</v>
      </c>
      <c r="I7" s="156" t="s">
        <v>962</v>
      </c>
      <c r="J7" s="157" t="s">
        <v>375</v>
      </c>
      <c r="K7" s="115" t="s">
        <v>129</v>
      </c>
      <c r="L7" s="127" t="s">
        <v>193</v>
      </c>
      <c r="M7" s="131" t="s">
        <v>284</v>
      </c>
    </row>
    <row r="8" spans="1:13" ht="135" hidden="1" x14ac:dyDescent="0.25">
      <c r="A8" s="174"/>
      <c r="B8" s="139"/>
      <c r="C8" s="138"/>
      <c r="D8" s="114"/>
      <c r="E8" s="139"/>
      <c r="F8" s="114"/>
      <c r="G8" s="114"/>
      <c r="H8" s="156"/>
      <c r="I8" s="156"/>
      <c r="J8" s="156"/>
      <c r="K8" s="115" t="s">
        <v>130</v>
      </c>
      <c r="L8" s="114" t="s">
        <v>205</v>
      </c>
      <c r="M8" s="115" t="s">
        <v>206</v>
      </c>
    </row>
    <row r="9" spans="1:13" ht="210" x14ac:dyDescent="0.25">
      <c r="A9" s="211" t="s">
        <v>860</v>
      </c>
      <c r="B9" s="162" t="s">
        <v>449</v>
      </c>
      <c r="C9" s="138" t="s">
        <v>220</v>
      </c>
      <c r="D9" s="114" t="s">
        <v>164</v>
      </c>
      <c r="E9" s="139" t="s">
        <v>450</v>
      </c>
      <c r="F9" s="114" t="s">
        <v>446</v>
      </c>
      <c r="G9" s="114" t="s">
        <v>181</v>
      </c>
      <c r="H9" s="156" t="s">
        <v>439</v>
      </c>
      <c r="I9" s="182" t="s">
        <v>877</v>
      </c>
      <c r="J9" s="157" t="s">
        <v>375</v>
      </c>
      <c r="K9" s="124" t="s">
        <v>129</v>
      </c>
      <c r="L9" s="115" t="s">
        <v>196</v>
      </c>
      <c r="M9" s="115" t="s">
        <v>284</v>
      </c>
    </row>
    <row r="10" spans="1:13" hidden="1" x14ac:dyDescent="0.25">
      <c r="A10" s="174"/>
      <c r="B10" s="139"/>
      <c r="C10" s="138"/>
      <c r="D10" s="114"/>
      <c r="E10" s="139"/>
      <c r="F10" s="114"/>
      <c r="G10" s="114"/>
      <c r="H10" s="182"/>
      <c r="I10" s="182"/>
      <c r="J10" s="182"/>
      <c r="K10" s="124" t="s">
        <v>130</v>
      </c>
      <c r="L10" s="115" t="s">
        <v>442</v>
      </c>
      <c r="M10" s="115" t="s">
        <v>182</v>
      </c>
    </row>
    <row r="11" spans="1:13" ht="210" x14ac:dyDescent="0.25">
      <c r="A11" s="211" t="s">
        <v>860</v>
      </c>
      <c r="B11" s="162" t="s">
        <v>453</v>
      </c>
      <c r="C11" s="138" t="s">
        <v>220</v>
      </c>
      <c r="D11" s="114" t="s">
        <v>164</v>
      </c>
      <c r="E11" s="139" t="s">
        <v>451</v>
      </c>
      <c r="F11" s="114" t="s">
        <v>452</v>
      </c>
      <c r="G11" s="114" t="s">
        <v>181</v>
      </c>
      <c r="H11" s="156" t="s">
        <v>439</v>
      </c>
      <c r="I11" s="182" t="s">
        <v>866</v>
      </c>
      <c r="J11" s="157" t="s">
        <v>375</v>
      </c>
      <c r="K11" s="124" t="s">
        <v>129</v>
      </c>
      <c r="L11" s="115" t="s">
        <v>196</v>
      </c>
      <c r="M11" s="115" t="s">
        <v>284</v>
      </c>
    </row>
    <row r="12" spans="1:13" hidden="1" x14ac:dyDescent="0.25">
      <c r="A12" s="174"/>
      <c r="B12" s="139"/>
      <c r="C12" s="138"/>
      <c r="D12" s="114"/>
      <c r="E12" s="139"/>
      <c r="F12" s="114"/>
      <c r="G12" s="114"/>
      <c r="H12" s="182"/>
      <c r="I12" s="182"/>
      <c r="J12" s="182"/>
      <c r="K12" s="124" t="s">
        <v>130</v>
      </c>
      <c r="L12" s="115" t="s">
        <v>200</v>
      </c>
      <c r="M12" s="115" t="s">
        <v>285</v>
      </c>
    </row>
    <row r="13" spans="1:13" ht="120" x14ac:dyDescent="0.25">
      <c r="A13" s="211" t="s">
        <v>860</v>
      </c>
      <c r="B13" s="139" t="s">
        <v>385</v>
      </c>
      <c r="C13" s="138" t="s">
        <v>221</v>
      </c>
      <c r="D13" s="114" t="s">
        <v>167</v>
      </c>
      <c r="E13" s="139" t="s">
        <v>191</v>
      </c>
      <c r="F13" s="114" t="s">
        <v>215</v>
      </c>
      <c r="G13" s="114" t="s">
        <v>194</v>
      </c>
      <c r="H13" s="156" t="s">
        <v>472</v>
      </c>
      <c r="I13" s="156" t="s">
        <v>867</v>
      </c>
      <c r="J13" s="157" t="s">
        <v>375</v>
      </c>
      <c r="K13" s="115" t="s">
        <v>129</v>
      </c>
      <c r="L13" s="127" t="s">
        <v>196</v>
      </c>
      <c r="M13" s="131" t="s">
        <v>284</v>
      </c>
    </row>
    <row r="14" spans="1:13" hidden="1" x14ac:dyDescent="0.25">
      <c r="A14" s="174"/>
      <c r="B14" s="139"/>
      <c r="C14" s="138"/>
      <c r="D14" s="114"/>
      <c r="E14" s="139"/>
      <c r="F14" s="114"/>
      <c r="G14" s="114"/>
      <c r="H14" s="156"/>
      <c r="I14" s="156"/>
      <c r="J14" s="156"/>
      <c r="K14" s="115" t="s">
        <v>130</v>
      </c>
      <c r="L14" s="115" t="s">
        <v>189</v>
      </c>
      <c r="M14" s="115" t="s">
        <v>285</v>
      </c>
    </row>
    <row r="15" spans="1:13" ht="105" hidden="1" x14ac:dyDescent="0.25">
      <c r="A15" s="174"/>
      <c r="B15" s="139"/>
      <c r="C15" s="138"/>
      <c r="D15" s="114"/>
      <c r="E15" s="139"/>
      <c r="F15" s="114"/>
      <c r="G15" s="114"/>
      <c r="H15" s="156"/>
      <c r="I15" s="156"/>
      <c r="J15" s="156"/>
      <c r="K15" s="115" t="s">
        <v>131</v>
      </c>
      <c r="L15" s="114" t="s">
        <v>197</v>
      </c>
      <c r="M15" s="115" t="s">
        <v>198</v>
      </c>
    </row>
    <row r="16" spans="1:13" ht="75" hidden="1" x14ac:dyDescent="0.25">
      <c r="A16" s="174"/>
      <c r="B16" s="139"/>
      <c r="C16" s="138"/>
      <c r="D16" s="114"/>
      <c r="E16" s="139"/>
      <c r="F16" s="114"/>
      <c r="G16" s="114"/>
      <c r="H16" s="156"/>
      <c r="I16" s="156"/>
      <c r="J16" s="156"/>
      <c r="K16" s="115" t="s">
        <v>132</v>
      </c>
      <c r="L16" s="114" t="s">
        <v>376</v>
      </c>
      <c r="M16" s="115" t="s">
        <v>377</v>
      </c>
    </row>
    <row r="17" spans="1:13" ht="120" x14ac:dyDescent="0.25">
      <c r="A17" s="211" t="s">
        <v>860</v>
      </c>
      <c r="B17" s="162" t="s">
        <v>386</v>
      </c>
      <c r="C17" s="138" t="s">
        <v>221</v>
      </c>
      <c r="D17" s="114" t="s">
        <v>167</v>
      </c>
      <c r="E17" s="139" t="s">
        <v>454</v>
      </c>
      <c r="F17" s="114" t="s">
        <v>459</v>
      </c>
      <c r="G17" s="114" t="s">
        <v>194</v>
      </c>
      <c r="H17" s="156" t="s">
        <v>472</v>
      </c>
      <c r="I17" s="156" t="s">
        <v>868</v>
      </c>
      <c r="J17" s="157" t="s">
        <v>375</v>
      </c>
      <c r="K17" s="115" t="s">
        <v>129</v>
      </c>
      <c r="L17" s="127" t="s">
        <v>196</v>
      </c>
      <c r="M17" s="131" t="s">
        <v>284</v>
      </c>
    </row>
    <row r="18" spans="1:13" hidden="1" x14ac:dyDescent="0.25">
      <c r="A18" s="174"/>
      <c r="B18" s="139"/>
      <c r="C18" s="138"/>
      <c r="D18" s="114"/>
      <c r="E18" s="139"/>
      <c r="F18" s="114"/>
      <c r="G18" s="114"/>
      <c r="H18" s="156"/>
      <c r="I18" s="156"/>
      <c r="J18" s="156"/>
      <c r="K18" s="115" t="s">
        <v>130</v>
      </c>
      <c r="L18" s="115" t="s">
        <v>189</v>
      </c>
      <c r="M18" s="115" t="s">
        <v>285</v>
      </c>
    </row>
    <row r="19" spans="1:13" s="158" customFormat="1" hidden="1" x14ac:dyDescent="0.25">
      <c r="A19" s="143"/>
      <c r="B19" s="139"/>
      <c r="C19" s="138"/>
      <c r="D19" s="114"/>
      <c r="E19" s="139"/>
      <c r="F19" s="114"/>
      <c r="G19" s="114"/>
      <c r="H19" s="156"/>
      <c r="I19" s="156"/>
      <c r="J19" s="156"/>
      <c r="K19" s="115" t="s">
        <v>131</v>
      </c>
      <c r="L19" s="144" t="s">
        <v>380</v>
      </c>
      <c r="M19" s="145" t="s">
        <v>381</v>
      </c>
    </row>
    <row r="20" spans="1:13" s="158" customFormat="1" ht="120" x14ac:dyDescent="0.25">
      <c r="A20" s="211" t="s">
        <v>860</v>
      </c>
      <c r="B20" s="162" t="s">
        <v>455</v>
      </c>
      <c r="C20" s="138" t="s">
        <v>221</v>
      </c>
      <c r="D20" s="114" t="s">
        <v>167</v>
      </c>
      <c r="E20" s="139" t="s">
        <v>458</v>
      </c>
      <c r="F20" s="114" t="s">
        <v>460</v>
      </c>
      <c r="G20" s="114" t="s">
        <v>194</v>
      </c>
      <c r="H20" s="156" t="s">
        <v>472</v>
      </c>
      <c r="I20" s="156" t="s">
        <v>869</v>
      </c>
      <c r="J20" s="157" t="s">
        <v>375</v>
      </c>
      <c r="K20" s="115" t="s">
        <v>129</v>
      </c>
      <c r="L20" s="127" t="s">
        <v>196</v>
      </c>
      <c r="M20" s="131" t="s">
        <v>284</v>
      </c>
    </row>
    <row r="21" spans="1:13" s="158" customFormat="1" hidden="1" x14ac:dyDescent="0.25">
      <c r="A21" s="143"/>
      <c r="B21" s="139"/>
      <c r="C21" s="138"/>
      <c r="D21" s="114"/>
      <c r="E21" s="139"/>
      <c r="F21" s="114"/>
      <c r="G21" s="114"/>
      <c r="H21" s="156"/>
      <c r="I21" s="156"/>
      <c r="J21" s="156"/>
      <c r="K21" s="115" t="s">
        <v>130</v>
      </c>
      <c r="L21" s="115" t="s">
        <v>189</v>
      </c>
      <c r="M21" s="115" t="s">
        <v>285</v>
      </c>
    </row>
    <row r="22" spans="1:13" s="158" customFormat="1" hidden="1" x14ac:dyDescent="0.25">
      <c r="A22" s="143"/>
      <c r="B22" s="139"/>
      <c r="C22" s="138"/>
      <c r="D22" s="114"/>
      <c r="E22" s="139"/>
      <c r="F22" s="114"/>
      <c r="G22" s="114"/>
      <c r="H22" s="156"/>
      <c r="I22" s="156"/>
      <c r="J22" s="156"/>
      <c r="K22" s="115" t="s">
        <v>131</v>
      </c>
      <c r="L22" s="114" t="s">
        <v>378</v>
      </c>
      <c r="M22" s="115" t="s">
        <v>379</v>
      </c>
    </row>
    <row r="23" spans="1:13" s="158" customFormat="1" ht="120" x14ac:dyDescent="0.25">
      <c r="A23" s="211" t="s">
        <v>860</v>
      </c>
      <c r="B23" s="162" t="s">
        <v>456</v>
      </c>
      <c r="C23" s="138" t="s">
        <v>221</v>
      </c>
      <c r="D23" s="114" t="s">
        <v>167</v>
      </c>
      <c r="E23" s="139" t="s">
        <v>464</v>
      </c>
      <c r="F23" s="114" t="s">
        <v>461</v>
      </c>
      <c r="G23" s="114" t="s">
        <v>194</v>
      </c>
      <c r="H23" s="156" t="s">
        <v>472</v>
      </c>
      <c r="I23" s="156" t="s">
        <v>870</v>
      </c>
      <c r="J23" s="157" t="s">
        <v>375</v>
      </c>
      <c r="K23" s="115" t="s">
        <v>129</v>
      </c>
      <c r="L23" s="127" t="s">
        <v>196</v>
      </c>
      <c r="M23" s="131" t="s">
        <v>284</v>
      </c>
    </row>
    <row r="24" spans="1:13" s="158" customFormat="1" hidden="1" x14ac:dyDescent="0.25">
      <c r="A24" s="143"/>
      <c r="B24" s="139"/>
      <c r="C24" s="138"/>
      <c r="D24" s="114"/>
      <c r="E24" s="139"/>
      <c r="F24" s="114"/>
      <c r="G24" s="114"/>
      <c r="H24" s="156"/>
      <c r="I24" s="156"/>
      <c r="J24" s="156"/>
      <c r="K24" s="115" t="s">
        <v>130</v>
      </c>
      <c r="L24" s="115" t="s">
        <v>189</v>
      </c>
      <c r="M24" s="115" t="s">
        <v>285</v>
      </c>
    </row>
    <row r="25" spans="1:13" s="158" customFormat="1" hidden="1" x14ac:dyDescent="0.25">
      <c r="A25" s="143"/>
      <c r="B25" s="139"/>
      <c r="C25" s="138"/>
      <c r="D25" s="114"/>
      <c r="E25" s="139"/>
      <c r="F25" s="114"/>
      <c r="G25" s="114"/>
      <c r="H25" s="156"/>
      <c r="I25" s="156"/>
      <c r="J25" s="156"/>
      <c r="K25" s="115" t="s">
        <v>131</v>
      </c>
      <c r="L25" s="114" t="s">
        <v>462</v>
      </c>
      <c r="M25" s="115" t="s">
        <v>463</v>
      </c>
    </row>
    <row r="26" spans="1:13" s="158" customFormat="1" ht="120" x14ac:dyDescent="0.25">
      <c r="A26" s="211" t="s">
        <v>860</v>
      </c>
      <c r="B26" s="162" t="s">
        <v>457</v>
      </c>
      <c r="C26" s="138" t="s">
        <v>221</v>
      </c>
      <c r="D26" s="114" t="s">
        <v>167</v>
      </c>
      <c r="E26" s="139" t="s">
        <v>465</v>
      </c>
      <c r="F26" s="114" t="s">
        <v>466</v>
      </c>
      <c r="G26" s="114" t="s">
        <v>194</v>
      </c>
      <c r="H26" s="156" t="s">
        <v>472</v>
      </c>
      <c r="I26" s="156" t="s">
        <v>871</v>
      </c>
      <c r="J26" s="157" t="s">
        <v>375</v>
      </c>
      <c r="K26" s="115" t="s">
        <v>129</v>
      </c>
      <c r="L26" s="127" t="s">
        <v>196</v>
      </c>
      <c r="M26" s="131" t="s">
        <v>284</v>
      </c>
    </row>
    <row r="27" spans="1:13" s="158" customFormat="1" hidden="1" x14ac:dyDescent="0.25">
      <c r="A27" s="143"/>
      <c r="B27" s="139"/>
      <c r="C27" s="138"/>
      <c r="D27" s="114"/>
      <c r="E27" s="139"/>
      <c r="F27" s="114"/>
      <c r="G27" s="114"/>
      <c r="H27" s="156"/>
      <c r="I27" s="156"/>
      <c r="J27" s="156"/>
      <c r="K27" s="115" t="s">
        <v>130</v>
      </c>
      <c r="L27" s="115" t="s">
        <v>189</v>
      </c>
      <c r="M27" s="115" t="s">
        <v>285</v>
      </c>
    </row>
    <row r="28" spans="1:13" s="158" customFormat="1" hidden="1" x14ac:dyDescent="0.25">
      <c r="A28" s="143"/>
      <c r="B28" s="139"/>
      <c r="C28" s="138"/>
      <c r="D28" s="114"/>
      <c r="E28" s="139"/>
      <c r="F28" s="114"/>
      <c r="G28" s="114"/>
      <c r="H28" s="156"/>
      <c r="I28" s="156"/>
      <c r="J28" s="156"/>
      <c r="K28" s="115" t="s">
        <v>131</v>
      </c>
      <c r="L28" s="115" t="s">
        <v>442</v>
      </c>
      <c r="M28" s="115" t="s">
        <v>182</v>
      </c>
    </row>
    <row r="29" spans="1:13" ht="135" x14ac:dyDescent="0.25">
      <c r="A29" s="211" t="s">
        <v>860</v>
      </c>
      <c r="B29" s="139" t="s">
        <v>387</v>
      </c>
      <c r="C29" s="138" t="s">
        <v>222</v>
      </c>
      <c r="D29" s="114" t="s">
        <v>165</v>
      </c>
      <c r="E29" s="139" t="s">
        <v>389</v>
      </c>
      <c r="F29" s="114" t="s">
        <v>204</v>
      </c>
      <c r="G29" s="114" t="s">
        <v>181</v>
      </c>
      <c r="H29" s="182" t="s">
        <v>424</v>
      </c>
      <c r="I29" s="182" t="s">
        <v>872</v>
      </c>
      <c r="J29" s="157" t="s">
        <v>375</v>
      </c>
      <c r="K29" s="124" t="s">
        <v>129</v>
      </c>
      <c r="L29" s="115" t="s">
        <v>196</v>
      </c>
      <c r="M29" s="115" t="s">
        <v>284</v>
      </c>
    </row>
    <row r="30" spans="1:13" hidden="1" x14ac:dyDescent="0.25">
      <c r="A30" s="174"/>
      <c r="B30" s="139"/>
      <c r="C30" s="138"/>
      <c r="D30" s="114"/>
      <c r="E30" s="139"/>
      <c r="F30" s="114"/>
      <c r="G30" s="114"/>
      <c r="H30" s="182"/>
      <c r="I30" s="182"/>
      <c r="J30" s="182"/>
      <c r="K30" s="124" t="s">
        <v>130</v>
      </c>
      <c r="L30" s="115" t="s">
        <v>200</v>
      </c>
      <c r="M30" s="115" t="s">
        <v>285</v>
      </c>
    </row>
    <row r="31" spans="1:13" ht="30" hidden="1" x14ac:dyDescent="0.25">
      <c r="A31" s="174"/>
      <c r="B31" s="139"/>
      <c r="C31" s="138"/>
      <c r="D31" s="114"/>
      <c r="E31" s="139"/>
      <c r="F31" s="114"/>
      <c r="G31" s="114"/>
      <c r="H31" s="182"/>
      <c r="I31" s="182"/>
      <c r="J31" s="182"/>
      <c r="K31" s="124" t="s">
        <v>131</v>
      </c>
      <c r="L31" s="115" t="s">
        <v>201</v>
      </c>
      <c r="M31" s="115" t="s">
        <v>286</v>
      </c>
    </row>
    <row r="32" spans="1:13" s="158" customFormat="1" ht="210" hidden="1" x14ac:dyDescent="0.25">
      <c r="A32" s="143"/>
      <c r="B32" s="139"/>
      <c r="C32" s="138"/>
      <c r="D32" s="114"/>
      <c r="E32" s="139"/>
      <c r="F32" s="114"/>
      <c r="G32" s="114"/>
      <c r="H32" s="182"/>
      <c r="I32" s="182"/>
      <c r="J32" s="182"/>
      <c r="K32" s="124" t="s">
        <v>132</v>
      </c>
      <c r="L32" s="115" t="s">
        <v>388</v>
      </c>
      <c r="M32" s="115" t="s">
        <v>390</v>
      </c>
    </row>
    <row r="33" spans="1:13" s="158" customFormat="1" ht="135" x14ac:dyDescent="0.25">
      <c r="A33" s="211" t="s">
        <v>860</v>
      </c>
      <c r="B33" s="139" t="s">
        <v>391</v>
      </c>
      <c r="C33" s="138" t="s">
        <v>222</v>
      </c>
      <c r="D33" s="114" t="s">
        <v>165</v>
      </c>
      <c r="E33" s="139" t="s">
        <v>392</v>
      </c>
      <c r="F33" s="114" t="s">
        <v>393</v>
      </c>
      <c r="G33" s="114" t="s">
        <v>181</v>
      </c>
      <c r="H33" s="182" t="s">
        <v>424</v>
      </c>
      <c r="I33" s="182" t="s">
        <v>873</v>
      </c>
      <c r="J33" s="157" t="s">
        <v>375</v>
      </c>
      <c r="K33" s="124" t="s">
        <v>129</v>
      </c>
      <c r="L33" s="115" t="s">
        <v>196</v>
      </c>
      <c r="M33" s="115" t="s">
        <v>284</v>
      </c>
    </row>
    <row r="34" spans="1:13" hidden="1" x14ac:dyDescent="0.25">
      <c r="A34" s="174"/>
      <c r="B34" s="139"/>
      <c r="C34" s="138"/>
      <c r="D34" s="114"/>
      <c r="E34" s="139"/>
      <c r="F34" s="114"/>
      <c r="G34" s="114"/>
      <c r="H34" s="182"/>
      <c r="I34" s="182"/>
      <c r="J34" s="182"/>
      <c r="K34" s="124" t="s">
        <v>130</v>
      </c>
      <c r="L34" s="115" t="s">
        <v>200</v>
      </c>
      <c r="M34" s="115" t="s">
        <v>285</v>
      </c>
    </row>
    <row r="35" spans="1:13" ht="30" hidden="1" x14ac:dyDescent="0.25">
      <c r="A35" s="174"/>
      <c r="B35" s="139"/>
      <c r="C35" s="138"/>
      <c r="D35" s="114"/>
      <c r="E35" s="139"/>
      <c r="F35" s="114"/>
      <c r="G35" s="114"/>
      <c r="H35" s="182"/>
      <c r="I35" s="182"/>
      <c r="J35" s="182"/>
      <c r="K35" s="124" t="s">
        <v>131</v>
      </c>
      <c r="L35" s="115" t="s">
        <v>201</v>
      </c>
      <c r="M35" s="115" t="s">
        <v>286</v>
      </c>
    </row>
    <row r="36" spans="1:13" ht="75" hidden="1" x14ac:dyDescent="0.25">
      <c r="A36" s="174"/>
      <c r="B36" s="139"/>
      <c r="C36" s="138"/>
      <c r="D36" s="114"/>
      <c r="E36" s="139"/>
      <c r="F36" s="114"/>
      <c r="G36" s="114"/>
      <c r="H36" s="182"/>
      <c r="I36" s="182"/>
      <c r="J36" s="182"/>
      <c r="K36" s="124" t="s">
        <v>132</v>
      </c>
      <c r="L36" s="115" t="s">
        <v>396</v>
      </c>
      <c r="M36" s="115" t="s">
        <v>397</v>
      </c>
    </row>
    <row r="37" spans="1:13" s="158" customFormat="1" ht="30" hidden="1" x14ac:dyDescent="0.25">
      <c r="A37" s="143"/>
      <c r="B37" s="139"/>
      <c r="C37" s="138"/>
      <c r="D37" s="114"/>
      <c r="E37" s="139"/>
      <c r="F37" s="114"/>
      <c r="G37" s="114"/>
      <c r="H37" s="182"/>
      <c r="I37" s="182"/>
      <c r="J37" s="182"/>
      <c r="K37" s="124" t="s">
        <v>134</v>
      </c>
      <c r="L37" s="115" t="s">
        <v>394</v>
      </c>
      <c r="M37" s="115" t="s">
        <v>395</v>
      </c>
    </row>
    <row r="38" spans="1:13" s="158" customFormat="1" ht="90" hidden="1" x14ac:dyDescent="0.25">
      <c r="A38" s="143"/>
      <c r="B38" s="139"/>
      <c r="C38" s="138"/>
      <c r="D38" s="114"/>
      <c r="E38" s="139"/>
      <c r="F38" s="114"/>
      <c r="G38" s="114"/>
      <c r="H38" s="182"/>
      <c r="I38" s="182"/>
      <c r="J38" s="182"/>
      <c r="K38" s="124" t="s">
        <v>135</v>
      </c>
      <c r="L38" s="131" t="s">
        <v>398</v>
      </c>
      <c r="M38" s="131" t="s">
        <v>397</v>
      </c>
    </row>
    <row r="39" spans="1:13" s="158" customFormat="1" ht="135" x14ac:dyDescent="0.25">
      <c r="A39" s="143"/>
      <c r="B39" s="162" t="s">
        <v>443</v>
      </c>
      <c r="C39" s="138" t="s">
        <v>222</v>
      </c>
      <c r="D39" s="114" t="s">
        <v>165</v>
      </c>
      <c r="E39" s="139" t="s">
        <v>467</v>
      </c>
      <c r="F39" s="114" t="s">
        <v>446</v>
      </c>
      <c r="G39" s="114" t="s">
        <v>181</v>
      </c>
      <c r="H39" s="182" t="s">
        <v>424</v>
      </c>
      <c r="I39" s="182" t="s">
        <v>874</v>
      </c>
      <c r="J39" s="157" t="s">
        <v>375</v>
      </c>
      <c r="K39" s="124" t="s">
        <v>129</v>
      </c>
      <c r="L39" s="115" t="s">
        <v>196</v>
      </c>
      <c r="M39" s="115" t="s">
        <v>284</v>
      </c>
    </row>
    <row r="40" spans="1:13" s="158" customFormat="1" hidden="1" x14ac:dyDescent="0.25">
      <c r="A40" s="143"/>
      <c r="B40" s="139"/>
      <c r="C40" s="138"/>
      <c r="D40" s="114"/>
      <c r="E40" s="139"/>
      <c r="F40" s="114"/>
      <c r="G40" s="114"/>
      <c r="H40" s="182"/>
      <c r="I40" s="182"/>
      <c r="J40" s="182"/>
      <c r="K40" s="124" t="s">
        <v>130</v>
      </c>
      <c r="L40" s="115" t="s">
        <v>200</v>
      </c>
      <c r="M40" s="115" t="s">
        <v>285</v>
      </c>
    </row>
    <row r="41" spans="1:13" s="158" customFormat="1" ht="30" hidden="1" x14ac:dyDescent="0.25">
      <c r="A41" s="143"/>
      <c r="B41" s="139"/>
      <c r="C41" s="138"/>
      <c r="D41" s="114"/>
      <c r="E41" s="139"/>
      <c r="F41" s="114"/>
      <c r="G41" s="114"/>
      <c r="H41" s="182"/>
      <c r="I41" s="182"/>
      <c r="J41" s="182"/>
      <c r="K41" s="124" t="s">
        <v>131</v>
      </c>
      <c r="L41" s="115" t="s">
        <v>201</v>
      </c>
      <c r="M41" s="115" t="s">
        <v>286</v>
      </c>
    </row>
    <row r="42" spans="1:13" s="158" customFormat="1" hidden="1" x14ac:dyDescent="0.25">
      <c r="A42" s="143"/>
      <c r="B42" s="139"/>
      <c r="C42" s="138"/>
      <c r="D42" s="114"/>
      <c r="E42" s="139"/>
      <c r="F42" s="114"/>
      <c r="G42" s="114"/>
      <c r="H42" s="182"/>
      <c r="I42" s="182"/>
      <c r="J42" s="182"/>
      <c r="K42" s="124" t="s">
        <v>132</v>
      </c>
      <c r="L42" s="115" t="s">
        <v>442</v>
      </c>
      <c r="M42" s="115" t="s">
        <v>182</v>
      </c>
    </row>
    <row r="43" spans="1:13" ht="180" x14ac:dyDescent="0.25">
      <c r="A43" s="211" t="s">
        <v>860</v>
      </c>
      <c r="B43" s="139" t="s">
        <v>399</v>
      </c>
      <c r="C43" s="138" t="s">
        <v>208</v>
      </c>
      <c r="D43" s="114" t="s">
        <v>207</v>
      </c>
      <c r="E43" s="139" t="s">
        <v>217</v>
      </c>
      <c r="F43" s="114" t="s">
        <v>369</v>
      </c>
      <c r="G43" s="114" t="s">
        <v>181</v>
      </c>
      <c r="H43" s="182" t="s">
        <v>425</v>
      </c>
      <c r="I43" s="182" t="s">
        <v>878</v>
      </c>
      <c r="J43" s="157" t="s">
        <v>375</v>
      </c>
      <c r="K43" s="124" t="s">
        <v>129</v>
      </c>
      <c r="L43" s="115" t="s">
        <v>196</v>
      </c>
      <c r="M43" s="115" t="s">
        <v>284</v>
      </c>
    </row>
    <row r="44" spans="1:13" hidden="1" x14ac:dyDescent="0.25">
      <c r="A44" s="174"/>
      <c r="B44" s="139"/>
      <c r="C44" s="138"/>
      <c r="D44" s="114"/>
      <c r="E44" s="139"/>
      <c r="F44" s="114"/>
      <c r="G44" s="114"/>
      <c r="H44" s="182"/>
      <c r="I44" s="182"/>
      <c r="J44" s="182"/>
      <c r="K44" s="124" t="s">
        <v>130</v>
      </c>
      <c r="L44" s="115" t="s">
        <v>200</v>
      </c>
      <c r="M44" s="115" t="s">
        <v>285</v>
      </c>
    </row>
    <row r="45" spans="1:13" ht="30" hidden="1" x14ac:dyDescent="0.25">
      <c r="A45" s="174"/>
      <c r="B45" s="139"/>
      <c r="C45" s="138"/>
      <c r="D45" s="114"/>
      <c r="E45" s="139"/>
      <c r="F45" s="114"/>
      <c r="G45" s="114"/>
      <c r="H45" s="156"/>
      <c r="I45" s="156"/>
      <c r="J45" s="156"/>
      <c r="K45" s="115" t="s">
        <v>131</v>
      </c>
      <c r="L45" s="115" t="s">
        <v>401</v>
      </c>
      <c r="M45" s="115" t="s">
        <v>402</v>
      </c>
    </row>
    <row r="46" spans="1:13" ht="135" hidden="1" x14ac:dyDescent="0.25">
      <c r="A46" s="174"/>
      <c r="B46" s="201"/>
      <c r="C46" s="149"/>
      <c r="D46" s="141"/>
      <c r="E46" s="151"/>
      <c r="F46" s="141"/>
      <c r="G46" s="141"/>
      <c r="H46" s="183"/>
      <c r="I46" s="183"/>
      <c r="J46" s="183"/>
      <c r="K46" s="115" t="s">
        <v>132</v>
      </c>
      <c r="L46" s="114" t="s">
        <v>403</v>
      </c>
      <c r="M46" s="115" t="s">
        <v>404</v>
      </c>
    </row>
    <row r="47" spans="1:13" s="158" customFormat="1" ht="180" x14ac:dyDescent="0.25">
      <c r="A47" s="211" t="s">
        <v>860</v>
      </c>
      <c r="B47" s="139" t="s">
        <v>400</v>
      </c>
      <c r="C47" s="138" t="s">
        <v>208</v>
      </c>
      <c r="D47" s="114" t="s">
        <v>207</v>
      </c>
      <c r="E47" s="139" t="s">
        <v>219</v>
      </c>
      <c r="F47" s="114" t="s">
        <v>242</v>
      </c>
      <c r="G47" s="114" t="s">
        <v>181</v>
      </c>
      <c r="H47" s="182" t="s">
        <v>425</v>
      </c>
      <c r="I47" s="182" t="s">
        <v>875</v>
      </c>
      <c r="J47" s="157" t="s">
        <v>375</v>
      </c>
      <c r="K47" s="124" t="s">
        <v>129</v>
      </c>
      <c r="L47" s="115" t="s">
        <v>196</v>
      </c>
      <c r="M47" s="115" t="s">
        <v>284</v>
      </c>
    </row>
    <row r="48" spans="1:13" hidden="1" x14ac:dyDescent="0.25">
      <c r="A48" s="174"/>
      <c r="B48" s="139"/>
      <c r="C48" s="138"/>
      <c r="D48" s="114"/>
      <c r="E48" s="139"/>
      <c r="F48" s="114"/>
      <c r="G48" s="114"/>
      <c r="H48" s="182"/>
      <c r="I48" s="182"/>
      <c r="J48" s="182"/>
      <c r="K48" s="124" t="s">
        <v>130</v>
      </c>
      <c r="L48" s="115" t="s">
        <v>200</v>
      </c>
      <c r="M48" s="115" t="s">
        <v>285</v>
      </c>
    </row>
    <row r="49" spans="1:13" ht="30" hidden="1" x14ac:dyDescent="0.25">
      <c r="A49" s="174"/>
      <c r="B49" s="139"/>
      <c r="C49" s="138"/>
      <c r="D49" s="114"/>
      <c r="E49" s="139"/>
      <c r="F49" s="114"/>
      <c r="G49" s="114"/>
      <c r="H49" s="156"/>
      <c r="I49" s="156"/>
      <c r="J49" s="156"/>
      <c r="K49" s="115" t="s">
        <v>131</v>
      </c>
      <c r="L49" s="115" t="s">
        <v>201</v>
      </c>
      <c r="M49" s="115" t="s">
        <v>286</v>
      </c>
    </row>
    <row r="50" spans="1:13" ht="165" hidden="1" x14ac:dyDescent="0.25">
      <c r="A50" s="174"/>
      <c r="B50" s="201"/>
      <c r="C50" s="149"/>
      <c r="D50" s="141"/>
      <c r="E50" s="151"/>
      <c r="F50" s="141"/>
      <c r="G50" s="141"/>
      <c r="H50" s="183"/>
      <c r="I50" s="183"/>
      <c r="J50" s="183"/>
      <c r="K50" s="115" t="s">
        <v>132</v>
      </c>
      <c r="L50" s="115" t="s">
        <v>223</v>
      </c>
      <c r="M50" s="115" t="s">
        <v>209</v>
      </c>
    </row>
    <row r="51" spans="1:13" ht="180" x14ac:dyDescent="0.25">
      <c r="A51" s="211" t="s">
        <v>860</v>
      </c>
      <c r="B51" s="139" t="s">
        <v>405</v>
      </c>
      <c r="C51" s="138" t="s">
        <v>208</v>
      </c>
      <c r="D51" s="114" t="s">
        <v>207</v>
      </c>
      <c r="E51" s="139" t="s">
        <v>226</v>
      </c>
      <c r="F51" s="114" t="s">
        <v>243</v>
      </c>
      <c r="G51" s="114" t="s">
        <v>181</v>
      </c>
      <c r="H51" s="182" t="s">
        <v>425</v>
      </c>
      <c r="I51" s="182" t="s">
        <v>876</v>
      </c>
      <c r="J51" s="157" t="s">
        <v>375</v>
      </c>
      <c r="K51" s="124" t="s">
        <v>129</v>
      </c>
      <c r="L51" s="115" t="s">
        <v>196</v>
      </c>
      <c r="M51" s="115" t="s">
        <v>284</v>
      </c>
    </row>
    <row r="52" spans="1:13" hidden="1" x14ac:dyDescent="0.25">
      <c r="A52" s="174"/>
      <c r="B52" s="139"/>
      <c r="C52" s="138"/>
      <c r="D52" s="114"/>
      <c r="E52" s="139"/>
      <c r="F52" s="114"/>
      <c r="G52" s="114"/>
      <c r="H52" s="182"/>
      <c r="I52" s="182"/>
      <c r="J52" s="182"/>
      <c r="K52" s="124" t="s">
        <v>130</v>
      </c>
      <c r="L52" s="115" t="s">
        <v>200</v>
      </c>
      <c r="M52" s="115" t="s">
        <v>285</v>
      </c>
    </row>
    <row r="53" spans="1:13" ht="30" hidden="1" x14ac:dyDescent="0.25">
      <c r="A53" s="174"/>
      <c r="B53" s="139"/>
      <c r="C53" s="138"/>
      <c r="D53" s="114"/>
      <c r="E53" s="139"/>
      <c r="F53" s="114"/>
      <c r="G53" s="114"/>
      <c r="H53" s="156"/>
      <c r="I53" s="156"/>
      <c r="J53" s="156"/>
      <c r="K53" s="115" t="s">
        <v>131</v>
      </c>
      <c r="L53" s="115" t="s">
        <v>201</v>
      </c>
      <c r="M53" s="115" t="s">
        <v>286</v>
      </c>
    </row>
    <row r="54" spans="1:13" ht="45" hidden="1" x14ac:dyDescent="0.25">
      <c r="A54" s="174"/>
      <c r="B54" s="201"/>
      <c r="C54" s="149"/>
      <c r="D54" s="141"/>
      <c r="E54" s="151"/>
      <c r="F54" s="141"/>
      <c r="G54" s="141"/>
      <c r="H54" s="183"/>
      <c r="I54" s="183"/>
      <c r="J54" s="183"/>
      <c r="K54" s="115" t="s">
        <v>132</v>
      </c>
      <c r="L54" s="114" t="s">
        <v>287</v>
      </c>
      <c r="M54" s="115" t="s">
        <v>244</v>
      </c>
    </row>
    <row r="55" spans="1:13" ht="30" hidden="1" x14ac:dyDescent="0.25">
      <c r="A55" s="174"/>
      <c r="B55" s="201"/>
      <c r="C55" s="149"/>
      <c r="D55" s="141"/>
      <c r="E55" s="151"/>
      <c r="F55" s="141"/>
      <c r="G55" s="141"/>
      <c r="H55" s="183"/>
      <c r="I55" s="183"/>
      <c r="J55" s="183"/>
      <c r="K55" s="115" t="s">
        <v>134</v>
      </c>
      <c r="L55" s="114" t="s">
        <v>210</v>
      </c>
      <c r="M55" s="115" t="s">
        <v>212</v>
      </c>
    </row>
    <row r="56" spans="1:13" s="158" customFormat="1" ht="45" hidden="1" x14ac:dyDescent="0.25">
      <c r="A56" s="143"/>
      <c r="B56" s="201"/>
      <c r="C56" s="149"/>
      <c r="D56" s="141"/>
      <c r="E56" s="151"/>
      <c r="F56" s="141"/>
      <c r="G56" s="141"/>
      <c r="H56" s="183"/>
      <c r="I56" s="183"/>
      <c r="J56" s="183"/>
      <c r="K56" s="115" t="s">
        <v>135</v>
      </c>
      <c r="L56" s="114" t="s">
        <v>211</v>
      </c>
      <c r="M56" s="115" t="s">
        <v>213</v>
      </c>
    </row>
    <row r="57" spans="1:13" s="158" customFormat="1" ht="135" x14ac:dyDescent="0.25">
      <c r="A57" s="211" t="s">
        <v>860</v>
      </c>
      <c r="B57" s="201" t="s">
        <v>406</v>
      </c>
      <c r="C57" s="138" t="s">
        <v>227</v>
      </c>
      <c r="D57" s="142" t="s">
        <v>228</v>
      </c>
      <c r="E57" s="139" t="s">
        <v>245</v>
      </c>
      <c r="F57" s="114" t="s">
        <v>229</v>
      </c>
      <c r="G57" s="114" t="s">
        <v>181</v>
      </c>
      <c r="H57" s="182" t="s">
        <v>426</v>
      </c>
      <c r="I57" s="182" t="s">
        <v>963</v>
      </c>
      <c r="J57" s="157" t="s">
        <v>375</v>
      </c>
      <c r="K57" s="124" t="s">
        <v>129</v>
      </c>
      <c r="L57" s="115" t="s">
        <v>196</v>
      </c>
      <c r="M57" s="115" t="s">
        <v>284</v>
      </c>
    </row>
    <row r="58" spans="1:13" s="158" customFormat="1" hidden="1" x14ac:dyDescent="0.25">
      <c r="A58" s="143"/>
      <c r="B58" s="201"/>
      <c r="C58" s="138"/>
      <c r="D58" s="142"/>
      <c r="E58" s="159"/>
      <c r="F58" s="141"/>
      <c r="G58" s="114"/>
      <c r="H58" s="182"/>
      <c r="I58" s="182"/>
      <c r="J58" s="182"/>
      <c r="K58" s="124" t="s">
        <v>130</v>
      </c>
      <c r="L58" s="115" t="s">
        <v>200</v>
      </c>
      <c r="M58" s="115" t="s">
        <v>285</v>
      </c>
    </row>
    <row r="59" spans="1:13" s="158" customFormat="1" ht="30" hidden="1" x14ac:dyDescent="0.25">
      <c r="A59" s="143"/>
      <c r="B59" s="201"/>
      <c r="C59" s="138"/>
      <c r="D59" s="142"/>
      <c r="E59" s="159"/>
      <c r="F59" s="141"/>
      <c r="G59" s="114"/>
      <c r="H59" s="156"/>
      <c r="I59" s="156"/>
      <c r="J59" s="156"/>
      <c r="K59" s="115" t="s">
        <v>131</v>
      </c>
      <c r="L59" s="115" t="s">
        <v>201</v>
      </c>
      <c r="M59" s="115" t="s">
        <v>288</v>
      </c>
    </row>
    <row r="60" spans="1:13" s="158" customFormat="1" ht="60" hidden="1" x14ac:dyDescent="0.25">
      <c r="A60" s="143"/>
      <c r="B60" s="201"/>
      <c r="C60" s="138"/>
      <c r="D60" s="142"/>
      <c r="E60" s="159"/>
      <c r="F60" s="141"/>
      <c r="G60" s="141"/>
      <c r="H60" s="183"/>
      <c r="I60" s="183"/>
      <c r="J60" s="183"/>
      <c r="K60" s="115" t="s">
        <v>132</v>
      </c>
      <c r="L60" s="114" t="s">
        <v>218</v>
      </c>
      <c r="M60" s="115" t="s">
        <v>371</v>
      </c>
    </row>
    <row r="61" spans="1:13" s="158" customFormat="1" ht="120" hidden="1" x14ac:dyDescent="0.25">
      <c r="A61" s="143"/>
      <c r="B61" s="201"/>
      <c r="C61" s="138"/>
      <c r="D61" s="142"/>
      <c r="E61" s="159"/>
      <c r="F61" s="141"/>
      <c r="G61" s="141"/>
      <c r="H61" s="183"/>
      <c r="I61" s="183"/>
      <c r="J61" s="183"/>
      <c r="K61" s="140" t="s">
        <v>134</v>
      </c>
      <c r="L61" s="114" t="s">
        <v>230</v>
      </c>
      <c r="M61" s="115" t="s">
        <v>370</v>
      </c>
    </row>
    <row r="62" spans="1:13" s="165" customFormat="1" ht="135" x14ac:dyDescent="0.25">
      <c r="A62" s="211" t="s">
        <v>860</v>
      </c>
      <c r="B62" s="202" t="s">
        <v>407</v>
      </c>
      <c r="C62" s="160" t="s">
        <v>227</v>
      </c>
      <c r="D62" s="161" t="s">
        <v>228</v>
      </c>
      <c r="E62" s="162" t="s">
        <v>231</v>
      </c>
      <c r="F62" s="163" t="s">
        <v>232</v>
      </c>
      <c r="G62" s="163" t="s">
        <v>181</v>
      </c>
      <c r="H62" s="182" t="s">
        <v>426</v>
      </c>
      <c r="I62" s="182" t="s">
        <v>879</v>
      </c>
      <c r="J62" s="157" t="s">
        <v>375</v>
      </c>
      <c r="K62" s="164" t="s">
        <v>129</v>
      </c>
      <c r="L62" s="164" t="s">
        <v>196</v>
      </c>
      <c r="M62" s="164" t="s">
        <v>284</v>
      </c>
    </row>
    <row r="63" spans="1:13" hidden="1" x14ac:dyDescent="0.25">
      <c r="A63" s="174"/>
      <c r="B63" s="201"/>
      <c r="C63" s="149"/>
      <c r="D63" s="141"/>
      <c r="E63" s="151"/>
      <c r="F63" s="141"/>
      <c r="G63" s="141"/>
      <c r="H63" s="183"/>
      <c r="I63" s="183"/>
      <c r="J63" s="183"/>
      <c r="K63" s="115" t="s">
        <v>130</v>
      </c>
      <c r="L63" s="115" t="s">
        <v>200</v>
      </c>
      <c r="M63" s="115" t="s">
        <v>285</v>
      </c>
    </row>
    <row r="64" spans="1:13" ht="30" hidden="1" x14ac:dyDescent="0.25">
      <c r="A64" s="174"/>
      <c r="B64" s="201"/>
      <c r="C64" s="149"/>
      <c r="D64" s="141"/>
      <c r="E64" s="151"/>
      <c r="F64" s="141"/>
      <c r="G64" s="141"/>
      <c r="H64" s="183"/>
      <c r="I64" s="183"/>
      <c r="J64" s="183"/>
      <c r="K64" s="115" t="s">
        <v>131</v>
      </c>
      <c r="L64" s="115" t="s">
        <v>201</v>
      </c>
      <c r="M64" s="115" t="s">
        <v>288</v>
      </c>
    </row>
    <row r="65" spans="1:13" ht="45" hidden="1" x14ac:dyDescent="0.25">
      <c r="A65" s="174"/>
      <c r="B65" s="201"/>
      <c r="C65" s="149"/>
      <c r="D65" s="141"/>
      <c r="E65" s="151"/>
      <c r="F65" s="141"/>
      <c r="G65" s="141"/>
      <c r="H65" s="183"/>
      <c r="I65" s="183"/>
      <c r="J65" s="183"/>
      <c r="K65" s="115" t="s">
        <v>132</v>
      </c>
      <c r="L65" s="114" t="s">
        <v>233</v>
      </c>
      <c r="M65" s="115" t="s">
        <v>234</v>
      </c>
    </row>
    <row r="66" spans="1:13" ht="90" hidden="1" x14ac:dyDescent="0.25">
      <c r="A66" s="174"/>
      <c r="B66" s="201"/>
      <c r="C66" s="149"/>
      <c r="D66" s="141"/>
      <c r="E66" s="151"/>
      <c r="F66" s="141"/>
      <c r="G66" s="141"/>
      <c r="H66" s="183"/>
      <c r="I66" s="183"/>
      <c r="J66" s="183"/>
      <c r="K66" s="140" t="s">
        <v>134</v>
      </c>
      <c r="L66" s="114" t="s">
        <v>230</v>
      </c>
      <c r="M66" s="115" t="s">
        <v>235</v>
      </c>
    </row>
    <row r="67" spans="1:13" ht="135" x14ac:dyDescent="0.25">
      <c r="A67" s="211" t="s">
        <v>860</v>
      </c>
      <c r="B67" s="201" t="s">
        <v>408</v>
      </c>
      <c r="C67" s="138" t="s">
        <v>227</v>
      </c>
      <c r="D67" s="142" t="s">
        <v>228</v>
      </c>
      <c r="E67" s="139" t="s">
        <v>236</v>
      </c>
      <c r="F67" s="114" t="s">
        <v>237</v>
      </c>
      <c r="G67" s="114" t="s">
        <v>181</v>
      </c>
      <c r="H67" s="182" t="s">
        <v>426</v>
      </c>
      <c r="I67" s="182" t="s">
        <v>880</v>
      </c>
      <c r="J67" s="157" t="s">
        <v>375</v>
      </c>
      <c r="K67" s="115" t="s">
        <v>129</v>
      </c>
      <c r="L67" s="115" t="s">
        <v>196</v>
      </c>
      <c r="M67" s="115" t="s">
        <v>284</v>
      </c>
    </row>
    <row r="68" spans="1:13" hidden="1" x14ac:dyDescent="0.25">
      <c r="A68" s="174"/>
      <c r="B68" s="201"/>
      <c r="C68" s="149"/>
      <c r="D68" s="141"/>
      <c r="E68" s="151"/>
      <c r="F68" s="141"/>
      <c r="G68" s="141"/>
      <c r="H68" s="183"/>
      <c r="I68" s="183"/>
      <c r="J68" s="183"/>
      <c r="K68" s="115" t="s">
        <v>130</v>
      </c>
      <c r="L68" s="115" t="s">
        <v>200</v>
      </c>
      <c r="M68" s="115" t="s">
        <v>285</v>
      </c>
    </row>
    <row r="69" spans="1:13" ht="30" hidden="1" x14ac:dyDescent="0.25">
      <c r="A69" s="174"/>
      <c r="B69" s="201"/>
      <c r="C69" s="149"/>
      <c r="D69" s="141"/>
      <c r="E69" s="151"/>
      <c r="F69" s="141"/>
      <c r="G69" s="141"/>
      <c r="H69" s="183"/>
      <c r="I69" s="183"/>
      <c r="J69" s="183"/>
      <c r="K69" s="115" t="s">
        <v>131</v>
      </c>
      <c r="L69" s="115" t="s">
        <v>201</v>
      </c>
      <c r="M69" s="115" t="s">
        <v>289</v>
      </c>
    </row>
    <row r="70" spans="1:13" ht="60" hidden="1" x14ac:dyDescent="0.25">
      <c r="A70" s="174"/>
      <c r="B70" s="201"/>
      <c r="C70" s="149"/>
      <c r="D70" s="141"/>
      <c r="E70" s="151"/>
      <c r="F70" s="141"/>
      <c r="G70" s="141"/>
      <c r="H70" s="183"/>
      <c r="I70" s="183"/>
      <c r="J70" s="183"/>
      <c r="K70" s="115" t="s">
        <v>132</v>
      </c>
      <c r="L70" s="114" t="s">
        <v>238</v>
      </c>
      <c r="M70" s="115" t="s">
        <v>239</v>
      </c>
    </row>
    <row r="71" spans="1:13" ht="75" hidden="1" x14ac:dyDescent="0.25">
      <c r="A71" s="174"/>
      <c r="B71" s="201"/>
      <c r="C71" s="149"/>
      <c r="D71" s="141"/>
      <c r="E71" s="151"/>
      <c r="F71" s="141"/>
      <c r="G71" s="141"/>
      <c r="H71" s="183"/>
      <c r="I71" s="183"/>
      <c r="J71" s="183"/>
      <c r="K71" s="140" t="s">
        <v>134</v>
      </c>
      <c r="L71" s="114" t="s">
        <v>240</v>
      </c>
      <c r="M71" s="115" t="s">
        <v>241</v>
      </c>
    </row>
    <row r="72" spans="1:13" s="165" customFormat="1" ht="135" x14ac:dyDescent="0.25">
      <c r="A72" s="211" t="s">
        <v>860</v>
      </c>
      <c r="B72" s="202" t="s">
        <v>409</v>
      </c>
      <c r="C72" s="160" t="s">
        <v>246</v>
      </c>
      <c r="D72" s="161" t="s">
        <v>150</v>
      </c>
      <c r="E72" s="162" t="s">
        <v>247</v>
      </c>
      <c r="F72" s="163" t="s">
        <v>248</v>
      </c>
      <c r="G72" s="163" t="s">
        <v>181</v>
      </c>
      <c r="H72" s="184" t="s">
        <v>427</v>
      </c>
      <c r="I72" s="184" t="s">
        <v>881</v>
      </c>
      <c r="J72" s="157" t="s">
        <v>375</v>
      </c>
      <c r="K72" s="164" t="s">
        <v>129</v>
      </c>
      <c r="L72" s="164" t="s">
        <v>196</v>
      </c>
      <c r="M72" s="164" t="s">
        <v>284</v>
      </c>
    </row>
    <row r="73" spans="1:13" hidden="1" x14ac:dyDescent="0.25">
      <c r="A73" s="174"/>
      <c r="B73" s="203"/>
      <c r="C73" s="150"/>
      <c r="D73" s="143"/>
      <c r="E73" s="152"/>
      <c r="F73" s="143"/>
      <c r="G73" s="143"/>
      <c r="H73" s="185"/>
      <c r="I73" s="185"/>
      <c r="J73" s="185"/>
      <c r="K73" s="115" t="s">
        <v>130</v>
      </c>
      <c r="L73" s="115" t="s">
        <v>200</v>
      </c>
      <c r="M73" s="115" t="s">
        <v>285</v>
      </c>
    </row>
    <row r="74" spans="1:13" ht="30" hidden="1" x14ac:dyDescent="0.25">
      <c r="A74" s="174"/>
      <c r="B74" s="203"/>
      <c r="C74" s="150"/>
      <c r="D74" s="143"/>
      <c r="E74" s="152"/>
      <c r="F74" s="143"/>
      <c r="G74" s="143"/>
      <c r="H74" s="185"/>
      <c r="I74" s="185"/>
      <c r="J74" s="185"/>
      <c r="K74" s="115" t="s">
        <v>131</v>
      </c>
      <c r="L74" s="115" t="s">
        <v>201</v>
      </c>
      <c r="M74" s="115" t="s">
        <v>289</v>
      </c>
    </row>
    <row r="75" spans="1:13" ht="45" hidden="1" x14ac:dyDescent="0.25">
      <c r="A75" s="174"/>
      <c r="B75" s="203"/>
      <c r="C75" s="150"/>
      <c r="D75" s="143"/>
      <c r="E75" s="152"/>
      <c r="F75" s="143"/>
      <c r="G75" s="143"/>
      <c r="H75" s="185"/>
      <c r="I75" s="185"/>
      <c r="J75" s="185"/>
      <c r="K75" s="147" t="s">
        <v>132</v>
      </c>
      <c r="L75" s="144" t="s">
        <v>202</v>
      </c>
      <c r="M75" s="145" t="s">
        <v>290</v>
      </c>
    </row>
    <row r="76" spans="1:13" s="165" customFormat="1" ht="135" x14ac:dyDescent="0.25">
      <c r="A76" s="211" t="s">
        <v>860</v>
      </c>
      <c r="B76" s="202" t="s">
        <v>410</v>
      </c>
      <c r="C76" s="160" t="s">
        <v>246</v>
      </c>
      <c r="D76" s="161" t="s">
        <v>150</v>
      </c>
      <c r="E76" s="162" t="s">
        <v>251</v>
      </c>
      <c r="F76" s="163" t="s">
        <v>250</v>
      </c>
      <c r="G76" s="163" t="s">
        <v>181</v>
      </c>
      <c r="H76" s="184" t="s">
        <v>427</v>
      </c>
      <c r="I76" s="184" t="s">
        <v>882</v>
      </c>
      <c r="J76" s="157" t="s">
        <v>375</v>
      </c>
      <c r="K76" s="164" t="s">
        <v>129</v>
      </c>
      <c r="L76" s="164" t="s">
        <v>196</v>
      </c>
      <c r="M76" s="164" t="s">
        <v>284</v>
      </c>
    </row>
    <row r="77" spans="1:13" hidden="1" x14ac:dyDescent="0.25">
      <c r="A77" s="174"/>
      <c r="B77" s="203"/>
      <c r="C77" s="150"/>
      <c r="D77" s="143"/>
      <c r="E77" s="152"/>
      <c r="F77" s="143"/>
      <c r="G77" s="143"/>
      <c r="H77" s="185"/>
      <c r="I77" s="185"/>
      <c r="J77" s="185"/>
      <c r="K77" s="115" t="s">
        <v>130</v>
      </c>
      <c r="L77" s="115" t="s">
        <v>200</v>
      </c>
      <c r="M77" s="115" t="s">
        <v>285</v>
      </c>
    </row>
    <row r="78" spans="1:13" ht="30" hidden="1" x14ac:dyDescent="0.25">
      <c r="A78" s="174"/>
      <c r="B78" s="203"/>
      <c r="C78" s="150"/>
      <c r="D78" s="143"/>
      <c r="E78" s="152"/>
      <c r="F78" s="143"/>
      <c r="G78" s="143"/>
      <c r="H78" s="185"/>
      <c r="I78" s="185"/>
      <c r="J78" s="185"/>
      <c r="K78" s="115" t="s">
        <v>131</v>
      </c>
      <c r="L78" s="115" t="s">
        <v>201</v>
      </c>
      <c r="M78" s="115" t="s">
        <v>289</v>
      </c>
    </row>
    <row r="79" spans="1:13" ht="30" hidden="1" x14ac:dyDescent="0.25">
      <c r="A79" s="174"/>
      <c r="B79" s="203"/>
      <c r="C79" s="150"/>
      <c r="D79" s="143"/>
      <c r="E79" s="152"/>
      <c r="F79" s="143"/>
      <c r="G79" s="143"/>
      <c r="H79" s="185"/>
      <c r="I79" s="185"/>
      <c r="J79" s="185"/>
      <c r="K79" s="147" t="s">
        <v>132</v>
      </c>
      <c r="L79" s="144" t="s">
        <v>252</v>
      </c>
      <c r="M79" s="145" t="s">
        <v>253</v>
      </c>
    </row>
    <row r="80" spans="1:13" hidden="1" x14ac:dyDescent="0.25">
      <c r="A80" s="174"/>
      <c r="B80" s="203"/>
      <c r="C80" s="150"/>
      <c r="D80" s="143"/>
      <c r="E80" s="152"/>
      <c r="F80" s="143"/>
      <c r="G80" s="143"/>
      <c r="H80" s="185"/>
      <c r="I80" s="185"/>
      <c r="J80" s="185"/>
      <c r="K80" s="147" t="s">
        <v>134</v>
      </c>
      <c r="L80" s="144" t="s">
        <v>254</v>
      </c>
      <c r="M80" s="145" t="s">
        <v>255</v>
      </c>
    </row>
    <row r="81" spans="1:13" s="165" customFormat="1" ht="135" x14ac:dyDescent="0.25">
      <c r="A81" s="211" t="s">
        <v>860</v>
      </c>
      <c r="B81" s="202" t="s">
        <v>411</v>
      </c>
      <c r="C81" s="160" t="s">
        <v>246</v>
      </c>
      <c r="D81" s="161" t="s">
        <v>150</v>
      </c>
      <c r="E81" s="162" t="s">
        <v>265</v>
      </c>
      <c r="F81" s="163" t="s">
        <v>266</v>
      </c>
      <c r="G81" s="163" t="s">
        <v>181</v>
      </c>
      <c r="H81" s="184" t="s">
        <v>427</v>
      </c>
      <c r="I81" s="184" t="s">
        <v>883</v>
      </c>
      <c r="J81" s="157" t="s">
        <v>375</v>
      </c>
      <c r="K81" s="164" t="s">
        <v>129</v>
      </c>
      <c r="L81" s="164" t="s">
        <v>196</v>
      </c>
      <c r="M81" s="164" t="s">
        <v>284</v>
      </c>
    </row>
    <row r="82" spans="1:13" hidden="1" x14ac:dyDescent="0.25">
      <c r="A82" s="174"/>
      <c r="B82" s="203"/>
      <c r="C82" s="150"/>
      <c r="D82" s="143"/>
      <c r="E82" s="152"/>
      <c r="F82" s="143"/>
      <c r="G82" s="143"/>
      <c r="H82" s="185"/>
      <c r="I82" s="185"/>
      <c r="J82" s="185"/>
      <c r="K82" s="115" t="s">
        <v>130</v>
      </c>
      <c r="L82" s="115" t="s">
        <v>200</v>
      </c>
      <c r="M82" s="115" t="s">
        <v>285</v>
      </c>
    </row>
    <row r="83" spans="1:13" ht="30" hidden="1" x14ac:dyDescent="0.25">
      <c r="A83" s="174"/>
      <c r="B83" s="203"/>
      <c r="C83" s="150"/>
      <c r="D83" s="143"/>
      <c r="E83" s="152"/>
      <c r="F83" s="143"/>
      <c r="G83" s="143"/>
      <c r="H83" s="185"/>
      <c r="I83" s="185"/>
      <c r="J83" s="185"/>
      <c r="K83" s="115" t="s">
        <v>131</v>
      </c>
      <c r="L83" s="115" t="s">
        <v>201</v>
      </c>
      <c r="M83" s="115" t="s">
        <v>289</v>
      </c>
    </row>
    <row r="84" spans="1:13" ht="30" hidden="1" x14ac:dyDescent="0.25">
      <c r="A84" s="174"/>
      <c r="B84" s="203"/>
      <c r="C84" s="150"/>
      <c r="D84" s="143"/>
      <c r="E84" s="152"/>
      <c r="F84" s="143"/>
      <c r="G84" s="143"/>
      <c r="H84" s="185"/>
      <c r="I84" s="185"/>
      <c r="J84" s="185"/>
      <c r="K84" s="147" t="s">
        <v>132</v>
      </c>
      <c r="L84" s="144" t="s">
        <v>264</v>
      </c>
      <c r="M84" s="115" t="s">
        <v>199</v>
      </c>
    </row>
    <row r="85" spans="1:13" s="165" customFormat="1" ht="165" x14ac:dyDescent="0.25">
      <c r="A85" s="211" t="s">
        <v>860</v>
      </c>
      <c r="B85" s="202" t="s">
        <v>412</v>
      </c>
      <c r="C85" s="160" t="s">
        <v>276</v>
      </c>
      <c r="D85" s="167" t="s">
        <v>277</v>
      </c>
      <c r="E85" s="168" t="s">
        <v>267</v>
      </c>
      <c r="F85" s="167" t="s">
        <v>270</v>
      </c>
      <c r="G85" s="163" t="s">
        <v>181</v>
      </c>
      <c r="H85" s="184" t="s">
        <v>428</v>
      </c>
      <c r="I85" s="184" t="s">
        <v>884</v>
      </c>
      <c r="J85" s="157" t="s">
        <v>375</v>
      </c>
      <c r="K85" s="169" t="s">
        <v>129</v>
      </c>
      <c r="L85" s="167" t="s">
        <v>196</v>
      </c>
      <c r="M85" s="167" t="s">
        <v>284</v>
      </c>
    </row>
    <row r="86" spans="1:13" hidden="1" x14ac:dyDescent="0.25">
      <c r="A86" s="174"/>
      <c r="B86" s="203"/>
      <c r="C86" s="150"/>
      <c r="D86" s="143"/>
      <c r="E86" s="148"/>
      <c r="F86" s="144"/>
      <c r="G86" s="114"/>
      <c r="H86" s="156"/>
      <c r="I86" s="156"/>
      <c r="J86" s="156"/>
      <c r="K86" s="147" t="s">
        <v>130</v>
      </c>
      <c r="L86" s="144" t="s">
        <v>200</v>
      </c>
      <c r="M86" s="144" t="s">
        <v>285</v>
      </c>
    </row>
    <row r="87" spans="1:13" ht="30" hidden="1" x14ac:dyDescent="0.25">
      <c r="A87" s="174"/>
      <c r="B87" s="203"/>
      <c r="C87" s="150"/>
      <c r="D87" s="143"/>
      <c r="E87" s="148"/>
      <c r="F87" s="144"/>
      <c r="G87" s="114"/>
      <c r="H87" s="156"/>
      <c r="I87" s="156"/>
      <c r="J87" s="156"/>
      <c r="K87" s="147" t="s">
        <v>131</v>
      </c>
      <c r="L87" s="144" t="s">
        <v>201</v>
      </c>
      <c r="M87" s="144" t="s">
        <v>288</v>
      </c>
    </row>
    <row r="88" spans="1:13" hidden="1" x14ac:dyDescent="0.25">
      <c r="A88" s="174"/>
      <c r="B88" s="203"/>
      <c r="C88" s="150"/>
      <c r="D88" s="143"/>
      <c r="E88" s="148"/>
      <c r="F88" s="144"/>
      <c r="G88" s="114"/>
      <c r="H88" s="156"/>
      <c r="I88" s="156"/>
      <c r="J88" s="156"/>
      <c r="K88" s="147" t="s">
        <v>132</v>
      </c>
      <c r="L88" s="144" t="s">
        <v>257</v>
      </c>
      <c r="M88" s="144" t="s">
        <v>281</v>
      </c>
    </row>
    <row r="89" spans="1:13" ht="180" hidden="1" x14ac:dyDescent="0.25">
      <c r="A89" s="174"/>
      <c r="B89" s="203"/>
      <c r="C89" s="150"/>
      <c r="D89" s="143"/>
      <c r="E89" s="148"/>
      <c r="F89" s="144"/>
      <c r="G89" s="114"/>
      <c r="H89" s="156"/>
      <c r="I89" s="156"/>
      <c r="J89" s="156"/>
      <c r="K89" s="147" t="s">
        <v>134</v>
      </c>
      <c r="L89" s="144" t="s">
        <v>273</v>
      </c>
      <c r="M89" s="144" t="s">
        <v>274</v>
      </c>
    </row>
    <row r="90" spans="1:13" s="165" customFormat="1" ht="165" x14ac:dyDescent="0.25">
      <c r="A90" s="211" t="s">
        <v>860</v>
      </c>
      <c r="B90" s="202" t="s">
        <v>413</v>
      </c>
      <c r="C90" s="160" t="s">
        <v>276</v>
      </c>
      <c r="D90" s="167" t="s">
        <v>277</v>
      </c>
      <c r="E90" s="170" t="s">
        <v>268</v>
      </c>
      <c r="F90" s="171" t="s">
        <v>271</v>
      </c>
      <c r="G90" s="163" t="s">
        <v>181</v>
      </c>
      <c r="H90" s="184" t="s">
        <v>428</v>
      </c>
      <c r="I90" s="184" t="s">
        <v>885</v>
      </c>
      <c r="J90" s="157" t="s">
        <v>375</v>
      </c>
      <c r="K90" s="169" t="s">
        <v>129</v>
      </c>
      <c r="L90" s="167" t="s">
        <v>196</v>
      </c>
      <c r="M90" s="167" t="s">
        <v>284</v>
      </c>
    </row>
    <row r="91" spans="1:13" hidden="1" x14ac:dyDescent="0.25">
      <c r="A91" s="174"/>
      <c r="B91" s="203"/>
      <c r="C91" s="150"/>
      <c r="D91" s="143"/>
      <c r="E91" s="148"/>
      <c r="F91" s="145"/>
      <c r="G91" s="114"/>
      <c r="H91" s="156"/>
      <c r="I91" s="156"/>
      <c r="J91" s="156"/>
      <c r="K91" s="147" t="s">
        <v>130</v>
      </c>
      <c r="L91" s="144" t="s">
        <v>200</v>
      </c>
      <c r="M91" s="144" t="s">
        <v>285</v>
      </c>
    </row>
    <row r="92" spans="1:13" ht="30" hidden="1" x14ac:dyDescent="0.25">
      <c r="A92" s="174"/>
      <c r="B92" s="203"/>
      <c r="C92" s="150"/>
      <c r="D92" s="143"/>
      <c r="E92" s="148"/>
      <c r="F92" s="145"/>
      <c r="G92" s="114"/>
      <c r="H92" s="156"/>
      <c r="I92" s="156"/>
      <c r="J92" s="156"/>
      <c r="K92" s="147" t="s">
        <v>131</v>
      </c>
      <c r="L92" s="144" t="s">
        <v>201</v>
      </c>
      <c r="M92" s="144" t="s">
        <v>288</v>
      </c>
    </row>
    <row r="93" spans="1:13" hidden="1" x14ac:dyDescent="0.25">
      <c r="A93" s="174"/>
      <c r="B93" s="203"/>
      <c r="C93" s="150"/>
      <c r="D93" s="143"/>
      <c r="E93" s="148"/>
      <c r="F93" s="145"/>
      <c r="G93" s="114"/>
      <c r="H93" s="156"/>
      <c r="I93" s="156"/>
      <c r="J93" s="156"/>
      <c r="K93" s="147" t="s">
        <v>132</v>
      </c>
      <c r="L93" s="144" t="s">
        <v>257</v>
      </c>
      <c r="M93" s="144" t="s">
        <v>281</v>
      </c>
    </row>
    <row r="94" spans="1:13" ht="30" hidden="1" x14ac:dyDescent="0.25">
      <c r="A94" s="174"/>
      <c r="B94" s="203"/>
      <c r="C94" s="150"/>
      <c r="D94" s="143"/>
      <c r="E94" s="148"/>
      <c r="F94" s="145"/>
      <c r="G94" s="114"/>
      <c r="H94" s="156"/>
      <c r="I94" s="156"/>
      <c r="J94" s="156"/>
      <c r="K94" s="144" t="s">
        <v>134</v>
      </c>
      <c r="L94" s="144" t="s">
        <v>278</v>
      </c>
      <c r="M94" s="144" t="s">
        <v>249</v>
      </c>
    </row>
    <row r="95" spans="1:13" s="165" customFormat="1" ht="165" x14ac:dyDescent="0.25">
      <c r="A95" s="211" t="s">
        <v>860</v>
      </c>
      <c r="B95" s="202" t="s">
        <v>414</v>
      </c>
      <c r="C95" s="160" t="s">
        <v>276</v>
      </c>
      <c r="D95" s="167" t="s">
        <v>277</v>
      </c>
      <c r="E95" s="170" t="s">
        <v>269</v>
      </c>
      <c r="F95" s="171" t="s">
        <v>272</v>
      </c>
      <c r="G95" s="163" t="s">
        <v>181</v>
      </c>
      <c r="H95" s="184" t="s">
        <v>428</v>
      </c>
      <c r="I95" s="184" t="s">
        <v>886</v>
      </c>
      <c r="J95" s="157" t="s">
        <v>375</v>
      </c>
      <c r="K95" s="169" t="s">
        <v>129</v>
      </c>
      <c r="L95" s="167" t="s">
        <v>196</v>
      </c>
      <c r="M95" s="167" t="s">
        <v>284</v>
      </c>
    </row>
    <row r="96" spans="1:13" hidden="1" x14ac:dyDescent="0.25">
      <c r="A96" s="174"/>
      <c r="B96" s="203"/>
      <c r="C96" s="150"/>
      <c r="D96" s="143"/>
      <c r="E96" s="152"/>
      <c r="F96" s="143"/>
      <c r="G96" s="143"/>
      <c r="H96" s="185"/>
      <c r="I96" s="185"/>
      <c r="J96" s="185"/>
      <c r="K96" s="147" t="s">
        <v>130</v>
      </c>
      <c r="L96" s="144" t="s">
        <v>200</v>
      </c>
      <c r="M96" s="144" t="s">
        <v>190</v>
      </c>
    </row>
    <row r="97" spans="1:13" ht="30" hidden="1" x14ac:dyDescent="0.25">
      <c r="A97" s="174"/>
      <c r="B97" s="203"/>
      <c r="C97" s="150"/>
      <c r="D97" s="143"/>
      <c r="E97" s="152"/>
      <c r="F97" s="143"/>
      <c r="G97" s="143"/>
      <c r="H97" s="185"/>
      <c r="I97" s="185"/>
      <c r="J97" s="185"/>
      <c r="K97" s="147" t="s">
        <v>131</v>
      </c>
      <c r="L97" s="144" t="s">
        <v>201</v>
      </c>
      <c r="M97" s="144" t="s">
        <v>288</v>
      </c>
    </row>
    <row r="98" spans="1:13" hidden="1" x14ac:dyDescent="0.25">
      <c r="A98" s="174"/>
      <c r="B98" s="203"/>
      <c r="C98" s="150"/>
      <c r="D98" s="143"/>
      <c r="E98" s="152"/>
      <c r="F98" s="143"/>
      <c r="G98" s="143"/>
      <c r="H98" s="185"/>
      <c r="I98" s="185"/>
      <c r="J98" s="185"/>
      <c r="K98" s="147" t="s">
        <v>132</v>
      </c>
      <c r="L98" s="144" t="s">
        <v>257</v>
      </c>
      <c r="M98" s="144" t="s">
        <v>281</v>
      </c>
    </row>
    <row r="99" spans="1:13" ht="30" hidden="1" x14ac:dyDescent="0.25">
      <c r="A99" s="174"/>
      <c r="B99" s="203"/>
      <c r="C99" s="150"/>
      <c r="D99" s="143"/>
      <c r="E99" s="152"/>
      <c r="F99" s="143"/>
      <c r="G99" s="143"/>
      <c r="H99" s="185"/>
      <c r="I99" s="185"/>
      <c r="J99" s="185"/>
      <c r="K99" s="147" t="s">
        <v>134</v>
      </c>
      <c r="L99" s="144" t="s">
        <v>279</v>
      </c>
      <c r="M99" s="144" t="s">
        <v>280</v>
      </c>
    </row>
    <row r="100" spans="1:13" s="165" customFormat="1" ht="165" x14ac:dyDescent="0.25">
      <c r="A100" s="211" t="s">
        <v>860</v>
      </c>
      <c r="B100" s="202" t="s">
        <v>444</v>
      </c>
      <c r="C100" s="160" t="s">
        <v>276</v>
      </c>
      <c r="D100" s="167" t="s">
        <v>277</v>
      </c>
      <c r="E100" s="139" t="s">
        <v>468</v>
      </c>
      <c r="F100" s="114" t="s">
        <v>446</v>
      </c>
      <c r="G100" s="114" t="s">
        <v>181</v>
      </c>
      <c r="H100" s="184" t="s">
        <v>428</v>
      </c>
      <c r="I100" s="182" t="s">
        <v>887</v>
      </c>
      <c r="J100" s="157" t="s">
        <v>375</v>
      </c>
      <c r="K100" s="169" t="s">
        <v>129</v>
      </c>
      <c r="L100" s="167" t="s">
        <v>196</v>
      </c>
      <c r="M100" s="167" t="s">
        <v>284</v>
      </c>
    </row>
    <row r="101" spans="1:13" hidden="1" x14ac:dyDescent="0.25">
      <c r="A101" s="174"/>
      <c r="B101" s="139"/>
      <c r="C101" s="138"/>
      <c r="D101" s="114"/>
      <c r="E101" s="139"/>
      <c r="F101" s="114"/>
      <c r="G101" s="114"/>
      <c r="H101" s="182"/>
      <c r="I101" s="182"/>
      <c r="J101" s="182"/>
      <c r="K101" s="147" t="s">
        <v>130</v>
      </c>
      <c r="L101" s="144" t="s">
        <v>200</v>
      </c>
      <c r="M101" s="144" t="s">
        <v>190</v>
      </c>
    </row>
    <row r="102" spans="1:13" ht="30" hidden="1" x14ac:dyDescent="0.25">
      <c r="A102" s="174"/>
      <c r="B102" s="139"/>
      <c r="C102" s="138"/>
      <c r="D102" s="114"/>
      <c r="E102" s="139"/>
      <c r="F102" s="114"/>
      <c r="G102" s="114"/>
      <c r="H102" s="182"/>
      <c r="I102" s="182"/>
      <c r="J102" s="182"/>
      <c r="K102" s="147" t="s">
        <v>131</v>
      </c>
      <c r="L102" s="144" t="s">
        <v>201</v>
      </c>
      <c r="M102" s="144" t="s">
        <v>288</v>
      </c>
    </row>
    <row r="103" spans="1:13" hidden="1" x14ac:dyDescent="0.25">
      <c r="A103" s="174"/>
      <c r="B103" s="139"/>
      <c r="C103" s="138"/>
      <c r="D103" s="114"/>
      <c r="E103" s="139"/>
      <c r="F103" s="114"/>
      <c r="G103" s="114"/>
      <c r="H103" s="182"/>
      <c r="I103" s="182"/>
      <c r="J103" s="182"/>
      <c r="K103" s="147" t="s">
        <v>132</v>
      </c>
      <c r="L103" s="144" t="s">
        <v>257</v>
      </c>
      <c r="M103" s="144" t="s">
        <v>281</v>
      </c>
    </row>
    <row r="104" spans="1:13" hidden="1" x14ac:dyDescent="0.25">
      <c r="A104" s="174"/>
      <c r="B104" s="139"/>
      <c r="C104" s="138"/>
      <c r="D104" s="114"/>
      <c r="E104" s="139"/>
      <c r="F104" s="114"/>
      <c r="G104" s="114"/>
      <c r="H104" s="182"/>
      <c r="I104" s="182"/>
      <c r="J104" s="182"/>
      <c r="K104" s="124" t="s">
        <v>132</v>
      </c>
      <c r="L104" s="115" t="s">
        <v>442</v>
      </c>
      <c r="M104" s="115" t="s">
        <v>182</v>
      </c>
    </row>
    <row r="105" spans="1:13" ht="165" x14ac:dyDescent="0.25">
      <c r="A105" s="211" t="s">
        <v>860</v>
      </c>
      <c r="B105" s="202" t="s">
        <v>415</v>
      </c>
      <c r="C105" s="172" t="s">
        <v>260</v>
      </c>
      <c r="D105" s="167" t="s">
        <v>261</v>
      </c>
      <c r="E105" s="168" t="s">
        <v>256</v>
      </c>
      <c r="F105" s="167" t="s">
        <v>294</v>
      </c>
      <c r="G105" s="167" t="s">
        <v>194</v>
      </c>
      <c r="H105" s="181" t="s">
        <v>429</v>
      </c>
      <c r="I105" s="181" t="s">
        <v>888</v>
      </c>
      <c r="J105" s="157" t="s">
        <v>375</v>
      </c>
      <c r="K105" s="167" t="s">
        <v>129</v>
      </c>
      <c r="L105" s="167" t="s">
        <v>196</v>
      </c>
      <c r="M105" s="167" t="s">
        <v>284</v>
      </c>
    </row>
    <row r="106" spans="1:13" hidden="1" x14ac:dyDescent="0.25">
      <c r="A106" s="174"/>
      <c r="B106" s="204"/>
      <c r="C106" s="134"/>
      <c r="D106" s="125"/>
      <c r="E106" s="136"/>
      <c r="F106" s="125"/>
      <c r="G106" s="125"/>
      <c r="H106" s="186"/>
      <c r="I106" s="186"/>
      <c r="J106" s="186"/>
      <c r="K106" s="125" t="s">
        <v>130</v>
      </c>
      <c r="L106" s="125" t="s">
        <v>200</v>
      </c>
      <c r="M106" s="125" t="s">
        <v>285</v>
      </c>
    </row>
    <row r="107" spans="1:13" s="165" customFormat="1" ht="30" hidden="1" x14ac:dyDescent="0.25">
      <c r="A107" s="166"/>
      <c r="B107" s="204"/>
      <c r="C107" s="134"/>
      <c r="D107" s="125"/>
      <c r="E107" s="136"/>
      <c r="F107" s="125"/>
      <c r="G107" s="125"/>
      <c r="H107" s="186"/>
      <c r="I107" s="186"/>
      <c r="J107" s="186"/>
      <c r="K107" s="125" t="s">
        <v>131</v>
      </c>
      <c r="L107" s="125" t="s">
        <v>201</v>
      </c>
      <c r="M107" s="125" t="s">
        <v>288</v>
      </c>
    </row>
    <row r="108" spans="1:13" hidden="1" x14ac:dyDescent="0.25">
      <c r="A108" s="174"/>
      <c r="B108" s="204"/>
      <c r="C108" s="134"/>
      <c r="D108" s="125"/>
      <c r="E108" s="136"/>
      <c r="F108" s="125"/>
      <c r="G108" s="125"/>
      <c r="H108" s="186"/>
      <c r="I108" s="186"/>
      <c r="J108" s="186"/>
      <c r="K108" s="125" t="s">
        <v>132</v>
      </c>
      <c r="L108" s="125" t="s">
        <v>257</v>
      </c>
      <c r="M108" s="125" t="s">
        <v>281</v>
      </c>
    </row>
    <row r="109" spans="1:13" hidden="1" x14ac:dyDescent="0.25">
      <c r="A109" s="174"/>
      <c r="B109" s="204"/>
      <c r="C109" s="134"/>
      <c r="D109" s="125"/>
      <c r="E109" s="136"/>
      <c r="F109" s="125"/>
      <c r="G109" s="125"/>
      <c r="H109" s="186"/>
      <c r="I109" s="186"/>
      <c r="J109" s="186"/>
      <c r="K109" s="125" t="s">
        <v>134</v>
      </c>
      <c r="L109" s="125" t="s">
        <v>258</v>
      </c>
      <c r="M109" s="125" t="s">
        <v>282</v>
      </c>
    </row>
    <row r="110" spans="1:13" ht="105" hidden="1" x14ac:dyDescent="0.25">
      <c r="A110" s="174"/>
      <c r="B110" s="204"/>
      <c r="C110" s="134"/>
      <c r="D110" s="125"/>
      <c r="E110" s="136"/>
      <c r="F110" s="125"/>
      <c r="G110" s="125"/>
      <c r="H110" s="186"/>
      <c r="I110" s="186"/>
      <c r="J110" s="186"/>
      <c r="K110" s="125" t="s">
        <v>135</v>
      </c>
      <c r="L110" s="125" t="s">
        <v>259</v>
      </c>
      <c r="M110" s="125" t="s">
        <v>416</v>
      </c>
    </row>
    <row r="111" spans="1:13" ht="165" x14ac:dyDescent="0.25">
      <c r="A111" s="211" t="s">
        <v>860</v>
      </c>
      <c r="B111" s="202" t="s">
        <v>417</v>
      </c>
      <c r="C111" s="172" t="s">
        <v>260</v>
      </c>
      <c r="D111" s="167" t="s">
        <v>261</v>
      </c>
      <c r="E111" s="168" t="s">
        <v>262</v>
      </c>
      <c r="F111" s="167" t="s">
        <v>292</v>
      </c>
      <c r="G111" s="167" t="s">
        <v>181</v>
      </c>
      <c r="H111" s="181" t="s">
        <v>429</v>
      </c>
      <c r="I111" s="181" t="s">
        <v>889</v>
      </c>
      <c r="J111" s="157" t="s">
        <v>375</v>
      </c>
      <c r="K111" s="167" t="s">
        <v>129</v>
      </c>
      <c r="L111" s="167" t="s">
        <v>196</v>
      </c>
      <c r="M111" s="167" t="s">
        <v>284</v>
      </c>
    </row>
    <row r="112" spans="1:13" hidden="1" x14ac:dyDescent="0.25">
      <c r="A112" s="174"/>
      <c r="B112" s="204"/>
      <c r="C112" s="134"/>
      <c r="D112" s="125"/>
      <c r="E112" s="136"/>
      <c r="F112" s="125"/>
      <c r="G112" s="125"/>
      <c r="H112" s="186"/>
      <c r="I112" s="186"/>
      <c r="J112" s="186"/>
      <c r="K112" s="125" t="s">
        <v>130</v>
      </c>
      <c r="L112" s="125" t="s">
        <v>200</v>
      </c>
      <c r="M112" s="125" t="s">
        <v>285</v>
      </c>
    </row>
    <row r="113" spans="1:13" s="165" customFormat="1" ht="30" hidden="1" x14ac:dyDescent="0.25">
      <c r="A113" s="166"/>
      <c r="B113" s="204"/>
      <c r="C113" s="134"/>
      <c r="D113" s="125"/>
      <c r="E113" s="136"/>
      <c r="F113" s="125"/>
      <c r="G113" s="125"/>
      <c r="H113" s="186"/>
      <c r="I113" s="186"/>
      <c r="J113" s="186"/>
      <c r="K113" s="125" t="s">
        <v>131</v>
      </c>
      <c r="L113" s="125" t="s">
        <v>201</v>
      </c>
      <c r="M113" s="125" t="s">
        <v>288</v>
      </c>
    </row>
    <row r="114" spans="1:13" hidden="1" x14ac:dyDescent="0.25">
      <c r="A114" s="174"/>
      <c r="B114" s="204"/>
      <c r="C114" s="134"/>
      <c r="D114" s="125"/>
      <c r="E114" s="136"/>
      <c r="F114" s="125"/>
      <c r="G114" s="125"/>
      <c r="H114" s="186"/>
      <c r="I114" s="186"/>
      <c r="J114" s="186"/>
      <c r="K114" s="125" t="s">
        <v>132</v>
      </c>
      <c r="L114" s="125" t="s">
        <v>257</v>
      </c>
      <c r="M114" s="125" t="s">
        <v>281</v>
      </c>
    </row>
    <row r="115" spans="1:13" hidden="1" x14ac:dyDescent="0.25">
      <c r="A115" s="174"/>
      <c r="B115" s="204"/>
      <c r="C115" s="134"/>
      <c r="D115" s="125"/>
      <c r="E115" s="136"/>
      <c r="F115" s="125"/>
      <c r="G115" s="125"/>
      <c r="H115" s="186"/>
      <c r="I115" s="186"/>
      <c r="J115" s="186"/>
      <c r="K115" s="125" t="s">
        <v>134</v>
      </c>
      <c r="L115" s="125" t="s">
        <v>258</v>
      </c>
      <c r="M115" s="125" t="s">
        <v>282</v>
      </c>
    </row>
    <row r="116" spans="1:13" ht="30" hidden="1" x14ac:dyDescent="0.25">
      <c r="A116" s="174"/>
      <c r="B116" s="204"/>
      <c r="C116" s="134"/>
      <c r="D116" s="125"/>
      <c r="E116" s="136"/>
      <c r="F116" s="125"/>
      <c r="G116" s="125"/>
      <c r="H116" s="186"/>
      <c r="I116" s="186"/>
      <c r="J116" s="186"/>
      <c r="K116" s="125" t="s">
        <v>135</v>
      </c>
      <c r="L116" s="125" t="s">
        <v>329</v>
      </c>
      <c r="M116" s="125" t="s">
        <v>291</v>
      </c>
    </row>
    <row r="117" spans="1:13" ht="165" x14ac:dyDescent="0.25">
      <c r="A117" s="211" t="s">
        <v>860</v>
      </c>
      <c r="B117" s="202" t="s">
        <v>418</v>
      </c>
      <c r="C117" s="172" t="s">
        <v>260</v>
      </c>
      <c r="D117" s="167" t="s">
        <v>261</v>
      </c>
      <c r="E117" s="168" t="s">
        <v>263</v>
      </c>
      <c r="F117" s="167" t="s">
        <v>293</v>
      </c>
      <c r="G117" s="167" t="s">
        <v>181</v>
      </c>
      <c r="H117" s="181" t="s">
        <v>429</v>
      </c>
      <c r="I117" s="181" t="s">
        <v>890</v>
      </c>
      <c r="J117" s="157" t="s">
        <v>375</v>
      </c>
      <c r="K117" s="167" t="s">
        <v>129</v>
      </c>
      <c r="L117" s="167" t="s">
        <v>196</v>
      </c>
      <c r="M117" s="167" t="s">
        <v>284</v>
      </c>
    </row>
    <row r="118" spans="1:13" hidden="1" x14ac:dyDescent="0.25">
      <c r="A118" s="174"/>
      <c r="B118" s="136"/>
      <c r="C118" s="134"/>
      <c r="D118" s="125"/>
      <c r="E118" s="136"/>
      <c r="F118" s="125"/>
      <c r="G118" s="125"/>
      <c r="H118" s="186"/>
      <c r="I118" s="186"/>
      <c r="J118" s="186"/>
      <c r="K118" s="125" t="s">
        <v>130</v>
      </c>
      <c r="L118" s="125" t="s">
        <v>200</v>
      </c>
      <c r="M118" s="125" t="s">
        <v>285</v>
      </c>
    </row>
    <row r="119" spans="1:13" s="165" customFormat="1" ht="30" hidden="1" x14ac:dyDescent="0.25">
      <c r="A119" s="166"/>
      <c r="B119" s="136"/>
      <c r="C119" s="134"/>
      <c r="D119" s="125"/>
      <c r="E119" s="136"/>
      <c r="F119" s="125"/>
      <c r="G119" s="125"/>
      <c r="H119" s="186"/>
      <c r="I119" s="186"/>
      <c r="J119" s="186"/>
      <c r="K119" s="125" t="s">
        <v>131</v>
      </c>
      <c r="L119" s="125" t="s">
        <v>201</v>
      </c>
      <c r="M119" s="125" t="s">
        <v>288</v>
      </c>
    </row>
    <row r="120" spans="1:13" hidden="1" x14ac:dyDescent="0.25">
      <c r="A120" s="174"/>
      <c r="B120" s="136"/>
      <c r="C120" s="134"/>
      <c r="D120" s="125"/>
      <c r="E120" s="136"/>
      <c r="F120" s="125"/>
      <c r="G120" s="125"/>
      <c r="H120" s="186"/>
      <c r="I120" s="186"/>
      <c r="J120" s="186"/>
      <c r="K120" s="125" t="s">
        <v>132</v>
      </c>
      <c r="L120" s="125" t="s">
        <v>257</v>
      </c>
      <c r="M120" s="125" t="s">
        <v>281</v>
      </c>
    </row>
    <row r="121" spans="1:13" hidden="1" x14ac:dyDescent="0.25">
      <c r="A121" s="174"/>
      <c r="B121" s="136"/>
      <c r="C121" s="134"/>
      <c r="D121" s="125"/>
      <c r="E121" s="136"/>
      <c r="F121" s="125"/>
      <c r="G121" s="125"/>
      <c r="H121" s="186"/>
      <c r="I121" s="186"/>
      <c r="J121" s="186"/>
      <c r="K121" s="125" t="s">
        <v>134</v>
      </c>
      <c r="L121" s="125" t="s">
        <v>258</v>
      </c>
      <c r="M121" s="125" t="s">
        <v>282</v>
      </c>
    </row>
    <row r="122" spans="1:13" ht="45" hidden="1" x14ac:dyDescent="0.25">
      <c r="A122" s="174"/>
      <c r="B122" s="136"/>
      <c r="C122" s="134"/>
      <c r="D122" s="125"/>
      <c r="E122" s="136"/>
      <c r="F122" s="125"/>
      <c r="G122" s="125"/>
      <c r="H122" s="186"/>
      <c r="I122" s="186"/>
      <c r="J122" s="186"/>
      <c r="K122" s="125" t="s">
        <v>135</v>
      </c>
      <c r="L122" s="125" t="s">
        <v>279</v>
      </c>
      <c r="M122" s="125" t="s">
        <v>295</v>
      </c>
    </row>
    <row r="123" spans="1:13" ht="165" x14ac:dyDescent="0.25">
      <c r="A123" s="211" t="s">
        <v>860</v>
      </c>
      <c r="B123" s="202" t="s">
        <v>445</v>
      </c>
      <c r="C123" s="172" t="s">
        <v>260</v>
      </c>
      <c r="D123" s="167" t="s">
        <v>261</v>
      </c>
      <c r="E123" s="139" t="s">
        <v>450</v>
      </c>
      <c r="F123" s="114" t="s">
        <v>446</v>
      </c>
      <c r="G123" s="114" t="s">
        <v>181</v>
      </c>
      <c r="H123" s="181" t="s">
        <v>429</v>
      </c>
      <c r="I123" s="182" t="s">
        <v>891</v>
      </c>
      <c r="J123" s="157" t="s">
        <v>375</v>
      </c>
      <c r="K123" s="169" t="s">
        <v>129</v>
      </c>
      <c r="L123" s="167" t="s">
        <v>196</v>
      </c>
      <c r="M123" s="167" t="s">
        <v>284</v>
      </c>
    </row>
    <row r="124" spans="1:13" hidden="1" x14ac:dyDescent="0.25">
      <c r="A124" s="174"/>
      <c r="B124" s="139"/>
      <c r="C124" s="138"/>
      <c r="D124" s="114"/>
      <c r="E124" s="139"/>
      <c r="F124" s="114"/>
      <c r="G124" s="114"/>
      <c r="H124" s="182"/>
      <c r="I124" s="182"/>
      <c r="J124" s="182"/>
      <c r="K124" s="147" t="s">
        <v>130</v>
      </c>
      <c r="L124" s="144" t="s">
        <v>200</v>
      </c>
      <c r="M124" s="144" t="s">
        <v>190</v>
      </c>
    </row>
    <row r="125" spans="1:13" ht="30" hidden="1" x14ac:dyDescent="0.25">
      <c r="A125" s="174"/>
      <c r="B125" s="139"/>
      <c r="C125" s="138"/>
      <c r="D125" s="114"/>
      <c r="E125" s="139"/>
      <c r="F125" s="114"/>
      <c r="G125" s="114"/>
      <c r="H125" s="182"/>
      <c r="I125" s="182"/>
      <c r="J125" s="182"/>
      <c r="K125" s="147" t="s">
        <v>131</v>
      </c>
      <c r="L125" s="144" t="s">
        <v>201</v>
      </c>
      <c r="M125" s="144" t="s">
        <v>288</v>
      </c>
    </row>
    <row r="126" spans="1:13" hidden="1" x14ac:dyDescent="0.25">
      <c r="A126" s="174"/>
      <c r="B126" s="139"/>
      <c r="C126" s="138"/>
      <c r="D126" s="114"/>
      <c r="E126" s="139"/>
      <c r="F126" s="114"/>
      <c r="G126" s="114"/>
      <c r="H126" s="182"/>
      <c r="I126" s="182"/>
      <c r="J126" s="182"/>
      <c r="K126" s="147" t="s">
        <v>132</v>
      </c>
      <c r="L126" s="144" t="s">
        <v>257</v>
      </c>
      <c r="M126" s="144" t="s">
        <v>281</v>
      </c>
    </row>
    <row r="127" spans="1:13" hidden="1" x14ac:dyDescent="0.25">
      <c r="A127" s="174"/>
      <c r="B127" s="139"/>
      <c r="C127" s="138"/>
      <c r="D127" s="114"/>
      <c r="E127" s="139"/>
      <c r="F127" s="114"/>
      <c r="G127" s="114"/>
      <c r="H127" s="182"/>
      <c r="I127" s="182"/>
      <c r="J127" s="182"/>
      <c r="K127" s="147" t="s">
        <v>134</v>
      </c>
      <c r="L127" s="125" t="s">
        <v>258</v>
      </c>
      <c r="M127" s="125" t="s">
        <v>282</v>
      </c>
    </row>
    <row r="128" spans="1:13" hidden="1" x14ac:dyDescent="0.25">
      <c r="A128" s="174"/>
      <c r="B128" s="139"/>
      <c r="C128" s="138"/>
      <c r="D128" s="114"/>
      <c r="E128" s="139"/>
      <c r="F128" s="114"/>
      <c r="G128" s="114"/>
      <c r="H128" s="182"/>
      <c r="I128" s="182"/>
      <c r="J128" s="182"/>
      <c r="K128" s="147" t="s">
        <v>135</v>
      </c>
      <c r="L128" s="115" t="s">
        <v>442</v>
      </c>
      <c r="M128" s="115" t="s">
        <v>182</v>
      </c>
    </row>
    <row r="129" spans="1:13" ht="231" x14ac:dyDescent="0.3">
      <c r="A129" s="211" t="s">
        <v>860</v>
      </c>
      <c r="B129" s="202" t="s">
        <v>431</v>
      </c>
      <c r="C129" s="172" t="s">
        <v>308</v>
      </c>
      <c r="D129" s="173" t="s">
        <v>307</v>
      </c>
      <c r="E129" s="168" t="s">
        <v>296</v>
      </c>
      <c r="F129" s="167" t="s">
        <v>297</v>
      </c>
      <c r="G129" s="167" t="s">
        <v>194</v>
      </c>
      <c r="H129" s="181" t="s">
        <v>430</v>
      </c>
      <c r="I129" s="181" t="s">
        <v>892</v>
      </c>
      <c r="J129" s="157" t="s">
        <v>375</v>
      </c>
      <c r="K129" s="167" t="s">
        <v>129</v>
      </c>
      <c r="L129" s="167" t="s">
        <v>196</v>
      </c>
      <c r="M129" s="167" t="s">
        <v>284</v>
      </c>
    </row>
    <row r="130" spans="1:13" hidden="1" x14ac:dyDescent="0.25">
      <c r="A130" s="174"/>
      <c r="B130" s="204"/>
      <c r="C130" s="134"/>
      <c r="D130" s="125"/>
      <c r="E130" s="136"/>
      <c r="F130" s="125"/>
      <c r="G130" s="125"/>
      <c r="H130" s="186"/>
      <c r="I130" s="186"/>
      <c r="J130" s="186"/>
      <c r="K130" s="125" t="s">
        <v>130</v>
      </c>
      <c r="L130" s="125" t="s">
        <v>200</v>
      </c>
      <c r="M130" s="125" t="s">
        <v>285</v>
      </c>
    </row>
    <row r="131" spans="1:13" ht="30" hidden="1" x14ac:dyDescent="0.25">
      <c r="A131" s="174"/>
      <c r="B131" s="204"/>
      <c r="C131" s="134"/>
      <c r="D131" s="125"/>
      <c r="E131" s="136"/>
      <c r="F131" s="125"/>
      <c r="G131" s="125"/>
      <c r="H131" s="186"/>
      <c r="I131" s="186"/>
      <c r="J131" s="186"/>
      <c r="K131" s="125" t="s">
        <v>131</v>
      </c>
      <c r="L131" s="125" t="s">
        <v>201</v>
      </c>
      <c r="M131" s="125" t="s">
        <v>288</v>
      </c>
    </row>
    <row r="132" spans="1:13" hidden="1" x14ac:dyDescent="0.25">
      <c r="A132" s="174"/>
      <c r="B132" s="204"/>
      <c r="C132" s="134"/>
      <c r="D132" s="125"/>
      <c r="E132" s="136"/>
      <c r="F132" s="125"/>
      <c r="G132" s="125"/>
      <c r="H132" s="186"/>
      <c r="I132" s="186"/>
      <c r="J132" s="186"/>
      <c r="K132" s="125" t="s">
        <v>132</v>
      </c>
      <c r="L132" s="125" t="s">
        <v>257</v>
      </c>
      <c r="M132" s="125" t="s">
        <v>281</v>
      </c>
    </row>
    <row r="133" spans="1:13" hidden="1" x14ac:dyDescent="0.25">
      <c r="A133" s="174"/>
      <c r="B133" s="204"/>
      <c r="C133" s="134"/>
      <c r="D133" s="125"/>
      <c r="E133" s="136"/>
      <c r="F133" s="125"/>
      <c r="G133" s="125"/>
      <c r="H133" s="186"/>
      <c r="I133" s="186"/>
      <c r="J133" s="186"/>
      <c r="K133" s="125" t="s">
        <v>134</v>
      </c>
      <c r="L133" s="125" t="s">
        <v>298</v>
      </c>
      <c r="M133" s="125" t="s">
        <v>299</v>
      </c>
    </row>
    <row r="134" spans="1:13" ht="135" hidden="1" x14ac:dyDescent="0.25">
      <c r="A134" s="174"/>
      <c r="B134" s="204"/>
      <c r="C134" s="134"/>
      <c r="D134" s="125"/>
      <c r="E134" s="136"/>
      <c r="F134" s="125"/>
      <c r="G134" s="125"/>
      <c r="H134" s="186"/>
      <c r="I134" s="186"/>
      <c r="J134" s="186"/>
      <c r="K134" s="125" t="s">
        <v>135</v>
      </c>
      <c r="L134" s="125" t="s">
        <v>300</v>
      </c>
      <c r="M134" s="125" t="s">
        <v>306</v>
      </c>
    </row>
    <row r="135" spans="1:13" ht="30" hidden="1" x14ac:dyDescent="0.25">
      <c r="A135" s="174"/>
      <c r="B135" s="204"/>
      <c r="C135" s="134"/>
      <c r="D135" s="125"/>
      <c r="E135" s="136"/>
      <c r="F135" s="125"/>
      <c r="G135" s="125"/>
      <c r="H135" s="186"/>
      <c r="I135" s="186"/>
      <c r="J135" s="186"/>
      <c r="K135" s="125" t="s">
        <v>192</v>
      </c>
      <c r="L135" s="125" t="s">
        <v>188</v>
      </c>
      <c r="M135" s="125" t="s">
        <v>199</v>
      </c>
    </row>
    <row r="136" spans="1:13" ht="231" x14ac:dyDescent="0.3">
      <c r="A136" s="211" t="s">
        <v>860</v>
      </c>
      <c r="B136" s="202" t="s">
        <v>432</v>
      </c>
      <c r="C136" s="134" t="s">
        <v>308</v>
      </c>
      <c r="D136" s="137" t="s">
        <v>307</v>
      </c>
      <c r="E136" s="136" t="s">
        <v>301</v>
      </c>
      <c r="F136" s="125" t="s">
        <v>302</v>
      </c>
      <c r="G136" s="125" t="s">
        <v>181</v>
      </c>
      <c r="H136" s="181" t="s">
        <v>430</v>
      </c>
      <c r="I136" s="181" t="s">
        <v>893</v>
      </c>
      <c r="J136" s="157" t="s">
        <v>375</v>
      </c>
      <c r="K136" s="125" t="s">
        <v>129</v>
      </c>
      <c r="L136" s="125" t="s">
        <v>196</v>
      </c>
      <c r="M136" s="125" t="s">
        <v>284</v>
      </c>
    </row>
    <row r="137" spans="1:13" hidden="1" x14ac:dyDescent="0.25">
      <c r="A137" s="174"/>
      <c r="B137" s="204"/>
      <c r="C137" s="134"/>
      <c r="D137" s="125"/>
      <c r="E137" s="136"/>
      <c r="F137" s="125"/>
      <c r="G137" s="125"/>
      <c r="H137" s="186"/>
      <c r="I137" s="186"/>
      <c r="J137" s="186"/>
      <c r="K137" s="125" t="s">
        <v>130</v>
      </c>
      <c r="L137" s="125" t="s">
        <v>200</v>
      </c>
      <c r="M137" s="125" t="s">
        <v>285</v>
      </c>
    </row>
    <row r="138" spans="1:13" ht="30" hidden="1" x14ac:dyDescent="0.25">
      <c r="A138" s="174"/>
      <c r="B138" s="204"/>
      <c r="C138" s="134"/>
      <c r="D138" s="125"/>
      <c r="E138" s="136"/>
      <c r="F138" s="125"/>
      <c r="G138" s="125"/>
      <c r="H138" s="186"/>
      <c r="I138" s="186"/>
      <c r="J138" s="186"/>
      <c r="K138" s="125" t="s">
        <v>131</v>
      </c>
      <c r="L138" s="125" t="s">
        <v>201</v>
      </c>
      <c r="M138" s="125" t="s">
        <v>288</v>
      </c>
    </row>
    <row r="139" spans="1:13" s="165" customFormat="1" hidden="1" x14ac:dyDescent="0.25">
      <c r="A139" s="166"/>
      <c r="B139" s="204"/>
      <c r="C139" s="134"/>
      <c r="D139" s="125"/>
      <c r="E139" s="136"/>
      <c r="F139" s="125"/>
      <c r="G139" s="125"/>
      <c r="H139" s="186"/>
      <c r="I139" s="186"/>
      <c r="J139" s="186"/>
      <c r="K139" s="125" t="s">
        <v>132</v>
      </c>
      <c r="L139" s="125" t="s">
        <v>257</v>
      </c>
      <c r="M139" s="125" t="s">
        <v>281</v>
      </c>
    </row>
    <row r="140" spans="1:13" hidden="1" x14ac:dyDescent="0.25">
      <c r="A140" s="174"/>
      <c r="B140" s="204"/>
      <c r="C140" s="134"/>
      <c r="D140" s="125"/>
      <c r="E140" s="136"/>
      <c r="F140" s="125"/>
      <c r="G140" s="125"/>
      <c r="H140" s="186"/>
      <c r="I140" s="186"/>
      <c r="J140" s="186"/>
      <c r="K140" s="125" t="s">
        <v>134</v>
      </c>
      <c r="L140" s="125" t="s">
        <v>298</v>
      </c>
      <c r="M140" s="125" t="s">
        <v>299</v>
      </c>
    </row>
    <row r="141" spans="1:13" ht="30" hidden="1" x14ac:dyDescent="0.25">
      <c r="A141" s="174"/>
      <c r="B141" s="204"/>
      <c r="C141" s="134"/>
      <c r="D141" s="125"/>
      <c r="E141" s="136"/>
      <c r="F141" s="125"/>
      <c r="G141" s="125"/>
      <c r="H141" s="186"/>
      <c r="I141" s="186"/>
      <c r="J141" s="186"/>
      <c r="K141" s="125" t="s">
        <v>135</v>
      </c>
      <c r="L141" s="125" t="s">
        <v>330</v>
      </c>
      <c r="M141" s="125" t="s">
        <v>303</v>
      </c>
    </row>
    <row r="142" spans="1:13" ht="231" x14ac:dyDescent="0.3">
      <c r="A142" s="211" t="s">
        <v>860</v>
      </c>
      <c r="B142" s="202" t="s">
        <v>433</v>
      </c>
      <c r="C142" s="134" t="s">
        <v>308</v>
      </c>
      <c r="D142" s="137" t="s">
        <v>307</v>
      </c>
      <c r="E142" s="136" t="s">
        <v>304</v>
      </c>
      <c r="F142" s="125" t="s">
        <v>293</v>
      </c>
      <c r="G142" s="125" t="s">
        <v>181</v>
      </c>
      <c r="H142" s="181" t="s">
        <v>430</v>
      </c>
      <c r="I142" s="181" t="s">
        <v>894</v>
      </c>
      <c r="J142" s="157" t="s">
        <v>375</v>
      </c>
      <c r="K142" s="125" t="s">
        <v>129</v>
      </c>
      <c r="L142" s="125" t="s">
        <v>196</v>
      </c>
      <c r="M142" s="125" t="s">
        <v>284</v>
      </c>
    </row>
    <row r="143" spans="1:13" hidden="1" x14ac:dyDescent="0.25">
      <c r="A143" s="174"/>
      <c r="B143" s="136"/>
      <c r="C143" s="134"/>
      <c r="D143" s="125"/>
      <c r="E143" s="136"/>
      <c r="F143" s="125"/>
      <c r="G143" s="125"/>
      <c r="H143" s="186"/>
      <c r="I143" s="186"/>
      <c r="J143" s="186"/>
      <c r="K143" s="125" t="s">
        <v>130</v>
      </c>
      <c r="L143" s="125" t="s">
        <v>200</v>
      </c>
      <c r="M143" s="125" t="s">
        <v>285</v>
      </c>
    </row>
    <row r="144" spans="1:13" ht="30" hidden="1" x14ac:dyDescent="0.25">
      <c r="A144" s="174"/>
      <c r="B144" s="136"/>
      <c r="C144" s="134"/>
      <c r="D144" s="125"/>
      <c r="E144" s="136"/>
      <c r="F144" s="125"/>
      <c r="G144" s="125"/>
      <c r="H144" s="186"/>
      <c r="I144" s="186"/>
      <c r="J144" s="186"/>
      <c r="K144" s="125" t="s">
        <v>131</v>
      </c>
      <c r="L144" s="125" t="s">
        <v>201</v>
      </c>
      <c r="M144" s="125" t="s">
        <v>288</v>
      </c>
    </row>
    <row r="145" spans="1:14" hidden="1" x14ac:dyDescent="0.25">
      <c r="A145" s="174"/>
      <c r="B145" s="136"/>
      <c r="C145" s="134"/>
      <c r="D145" s="125"/>
      <c r="E145" s="136"/>
      <c r="F145" s="125"/>
      <c r="G145" s="125"/>
      <c r="H145" s="186"/>
      <c r="I145" s="186"/>
      <c r="J145" s="186"/>
      <c r="K145" s="125" t="s">
        <v>132</v>
      </c>
      <c r="L145" s="125" t="s">
        <v>257</v>
      </c>
      <c r="M145" s="125" t="s">
        <v>281</v>
      </c>
    </row>
    <row r="146" spans="1:14" hidden="1" x14ac:dyDescent="0.25">
      <c r="A146" s="174"/>
      <c r="B146" s="136"/>
      <c r="C146" s="134"/>
      <c r="D146" s="125"/>
      <c r="E146" s="136"/>
      <c r="F146" s="125"/>
      <c r="G146" s="125"/>
      <c r="H146" s="186"/>
      <c r="I146" s="186"/>
      <c r="J146" s="186"/>
      <c r="K146" s="125" t="s">
        <v>134</v>
      </c>
      <c r="L146" s="125" t="s">
        <v>298</v>
      </c>
      <c r="M146" s="125" t="s">
        <v>299</v>
      </c>
    </row>
    <row r="147" spans="1:14" ht="45" hidden="1" x14ac:dyDescent="0.25">
      <c r="A147" s="174"/>
      <c r="B147" s="136"/>
      <c r="C147" s="134"/>
      <c r="D147" s="125"/>
      <c r="E147" s="136"/>
      <c r="F147" s="125"/>
      <c r="G147" s="125"/>
      <c r="H147" s="186"/>
      <c r="I147" s="186"/>
      <c r="J147" s="186"/>
      <c r="K147" s="125" t="s">
        <v>135</v>
      </c>
      <c r="L147" s="125" t="s">
        <v>279</v>
      </c>
      <c r="M147" s="125" t="s">
        <v>305</v>
      </c>
    </row>
    <row r="148" spans="1:14" ht="231" x14ac:dyDescent="0.3">
      <c r="A148" s="211" t="s">
        <v>860</v>
      </c>
      <c r="B148" s="202" t="s">
        <v>447</v>
      </c>
      <c r="C148" s="134" t="s">
        <v>308</v>
      </c>
      <c r="D148" s="137" t="s">
        <v>307</v>
      </c>
      <c r="E148" s="139" t="s">
        <v>450</v>
      </c>
      <c r="F148" s="114" t="s">
        <v>446</v>
      </c>
      <c r="G148" s="114" t="s">
        <v>181</v>
      </c>
      <c r="H148" s="181" t="s">
        <v>430</v>
      </c>
      <c r="I148" s="182" t="s">
        <v>895</v>
      </c>
      <c r="J148" s="157" t="s">
        <v>375</v>
      </c>
      <c r="K148" s="169" t="s">
        <v>129</v>
      </c>
      <c r="L148" s="167" t="s">
        <v>196</v>
      </c>
      <c r="M148" s="167" t="s">
        <v>284</v>
      </c>
    </row>
    <row r="149" spans="1:14" hidden="1" x14ac:dyDescent="0.25">
      <c r="A149" s="174"/>
      <c r="B149" s="139"/>
      <c r="C149" s="138"/>
      <c r="D149" s="114"/>
      <c r="E149" s="139"/>
      <c r="F149" s="114"/>
      <c r="G149" s="114"/>
      <c r="H149" s="182"/>
      <c r="I149" s="182"/>
      <c r="J149" s="182"/>
      <c r="K149" s="147" t="s">
        <v>130</v>
      </c>
      <c r="L149" s="144" t="s">
        <v>200</v>
      </c>
      <c r="M149" s="144" t="s">
        <v>190</v>
      </c>
    </row>
    <row r="150" spans="1:14" ht="30" hidden="1" x14ac:dyDescent="0.25">
      <c r="A150" s="174"/>
      <c r="B150" s="139"/>
      <c r="C150" s="138"/>
      <c r="D150" s="114"/>
      <c r="E150" s="139"/>
      <c r="F150" s="114"/>
      <c r="G150" s="114"/>
      <c r="H150" s="182"/>
      <c r="I150" s="182"/>
      <c r="J150" s="182"/>
      <c r="K150" s="147" t="s">
        <v>131</v>
      </c>
      <c r="L150" s="144" t="s">
        <v>201</v>
      </c>
      <c r="M150" s="144" t="s">
        <v>288</v>
      </c>
    </row>
    <row r="151" spans="1:14" hidden="1" x14ac:dyDescent="0.25">
      <c r="A151" s="174"/>
      <c r="B151" s="139"/>
      <c r="C151" s="138"/>
      <c r="D151" s="114"/>
      <c r="E151" s="139"/>
      <c r="F151" s="114"/>
      <c r="G151" s="114"/>
      <c r="H151" s="182"/>
      <c r="I151" s="182"/>
      <c r="J151" s="182"/>
      <c r="K151" s="147" t="s">
        <v>132</v>
      </c>
      <c r="L151" s="144" t="s">
        <v>257</v>
      </c>
      <c r="M151" s="144" t="s">
        <v>281</v>
      </c>
    </row>
    <row r="152" spans="1:14" hidden="1" x14ac:dyDescent="0.25">
      <c r="A152" s="174"/>
      <c r="B152" s="139"/>
      <c r="C152" s="138"/>
      <c r="D152" s="114"/>
      <c r="E152" s="139"/>
      <c r="F152" s="114"/>
      <c r="G152" s="114"/>
      <c r="H152" s="182"/>
      <c r="I152" s="182"/>
      <c r="J152" s="182"/>
      <c r="K152" s="147" t="s">
        <v>134</v>
      </c>
      <c r="L152" s="125" t="s">
        <v>298</v>
      </c>
      <c r="M152" s="125" t="s">
        <v>299</v>
      </c>
    </row>
    <row r="153" spans="1:14" hidden="1" x14ac:dyDescent="0.25">
      <c r="A153" s="174"/>
      <c r="B153" s="139"/>
      <c r="C153" s="138"/>
      <c r="D153" s="114"/>
      <c r="E153" s="139"/>
      <c r="F153" s="114"/>
      <c r="G153" s="114"/>
      <c r="H153" s="182"/>
      <c r="I153" s="182"/>
      <c r="J153" s="182"/>
      <c r="K153" s="147" t="s">
        <v>135</v>
      </c>
      <c r="L153" s="115" t="s">
        <v>442</v>
      </c>
      <c r="M153" s="115" t="s">
        <v>182</v>
      </c>
    </row>
    <row r="154" spans="1:14" ht="231" x14ac:dyDescent="0.3">
      <c r="A154" s="211" t="s">
        <v>860</v>
      </c>
      <c r="B154" s="202" t="s">
        <v>434</v>
      </c>
      <c r="C154" s="172" t="s">
        <v>322</v>
      </c>
      <c r="D154" s="173" t="s">
        <v>419</v>
      </c>
      <c r="E154" s="168" t="s">
        <v>312</v>
      </c>
      <c r="F154" s="167" t="s">
        <v>420</v>
      </c>
      <c r="G154" s="167" t="s">
        <v>194</v>
      </c>
      <c r="H154" s="181" t="s">
        <v>437</v>
      </c>
      <c r="I154" s="181" t="s">
        <v>896</v>
      </c>
      <c r="J154" s="157" t="s">
        <v>375</v>
      </c>
      <c r="K154" s="167" t="s">
        <v>129</v>
      </c>
      <c r="L154" s="167" t="s">
        <v>196</v>
      </c>
      <c r="M154" s="167" t="s">
        <v>284</v>
      </c>
    </row>
    <row r="155" spans="1:14" hidden="1" x14ac:dyDescent="0.25">
      <c r="A155" s="174"/>
      <c r="B155" s="204"/>
      <c r="C155" s="134"/>
      <c r="D155" s="125"/>
      <c r="E155" s="136"/>
      <c r="F155" s="125"/>
      <c r="G155" s="125"/>
      <c r="H155" s="186"/>
      <c r="I155" s="186"/>
      <c r="J155" s="186"/>
      <c r="K155" s="125" t="s">
        <v>130</v>
      </c>
      <c r="L155" s="125" t="s">
        <v>200</v>
      </c>
      <c r="M155" s="125" t="s">
        <v>285</v>
      </c>
    </row>
    <row r="156" spans="1:14" ht="30" hidden="1" x14ac:dyDescent="0.25">
      <c r="A156" s="174"/>
      <c r="B156" s="204"/>
      <c r="C156" s="134"/>
      <c r="D156" s="125"/>
      <c r="E156" s="136"/>
      <c r="F156" s="125"/>
      <c r="G156" s="125"/>
      <c r="H156" s="186"/>
      <c r="I156" s="186"/>
      <c r="J156" s="186"/>
      <c r="K156" s="125" t="s">
        <v>131</v>
      </c>
      <c r="L156" s="125" t="s">
        <v>201</v>
      </c>
      <c r="M156" s="125" t="s">
        <v>288</v>
      </c>
    </row>
    <row r="157" spans="1:14" ht="30" hidden="1" customHeight="1" x14ac:dyDescent="0.25">
      <c r="A157" s="174"/>
      <c r="B157" s="204"/>
      <c r="C157" s="134"/>
      <c r="D157" s="125"/>
      <c r="E157" s="136"/>
      <c r="F157" s="125"/>
      <c r="G157" s="125"/>
      <c r="H157" s="186"/>
      <c r="I157" s="186"/>
      <c r="J157" s="186"/>
      <c r="K157" s="125" t="s">
        <v>132</v>
      </c>
      <c r="L157" s="125" t="s">
        <v>257</v>
      </c>
      <c r="M157" s="125" t="s">
        <v>281</v>
      </c>
    </row>
    <row r="158" spans="1:14" hidden="1" x14ac:dyDescent="0.25">
      <c r="A158" s="174"/>
      <c r="B158" s="204"/>
      <c r="C158" s="134"/>
      <c r="D158" s="125"/>
      <c r="E158" s="136"/>
      <c r="F158" s="125"/>
      <c r="G158" s="125"/>
      <c r="H158" s="186"/>
      <c r="I158" s="186"/>
      <c r="J158" s="186"/>
      <c r="K158" s="125" t="s">
        <v>134</v>
      </c>
      <c r="L158" s="125" t="s">
        <v>313</v>
      </c>
      <c r="M158" s="125" t="s">
        <v>421</v>
      </c>
      <c r="N158" s="174"/>
    </row>
    <row r="159" spans="1:14" ht="105" hidden="1" x14ac:dyDescent="0.25">
      <c r="A159" s="174"/>
      <c r="B159" s="204"/>
      <c r="C159" s="134"/>
      <c r="D159" s="125"/>
      <c r="E159" s="136"/>
      <c r="F159" s="125"/>
      <c r="G159" s="125"/>
      <c r="H159" s="186"/>
      <c r="I159" s="186"/>
      <c r="J159" s="186"/>
      <c r="K159" s="125" t="s">
        <v>135</v>
      </c>
      <c r="L159" s="125" t="s">
        <v>422</v>
      </c>
      <c r="M159" s="125" t="s">
        <v>423</v>
      </c>
      <c r="N159" s="174"/>
    </row>
    <row r="160" spans="1:14" ht="198" x14ac:dyDescent="0.25">
      <c r="A160" s="211" t="s">
        <v>860</v>
      </c>
      <c r="B160" s="202" t="s">
        <v>435</v>
      </c>
      <c r="C160" s="134" t="s">
        <v>322</v>
      </c>
      <c r="D160" s="132" t="s">
        <v>323</v>
      </c>
      <c r="E160" s="136" t="s">
        <v>315</v>
      </c>
      <c r="F160" s="125" t="s">
        <v>316</v>
      </c>
      <c r="G160" s="125" t="s">
        <v>181</v>
      </c>
      <c r="H160" s="181" t="s">
        <v>437</v>
      </c>
      <c r="I160" s="181" t="s">
        <v>897</v>
      </c>
      <c r="J160" s="157" t="s">
        <v>375</v>
      </c>
      <c r="K160" s="125" t="s">
        <v>129</v>
      </c>
      <c r="L160" s="125" t="s">
        <v>196</v>
      </c>
      <c r="M160" s="125" t="s">
        <v>284</v>
      </c>
      <c r="N160" s="174"/>
    </row>
    <row r="161" spans="1:14" s="165" customFormat="1" hidden="1" x14ac:dyDescent="0.25">
      <c r="A161" s="166"/>
      <c r="B161" s="204"/>
      <c r="C161" s="134"/>
      <c r="D161" s="125"/>
      <c r="E161" s="136"/>
      <c r="F161" s="125"/>
      <c r="G161" s="125"/>
      <c r="H161" s="186"/>
      <c r="I161" s="186"/>
      <c r="J161" s="186"/>
      <c r="K161" s="125" t="s">
        <v>130</v>
      </c>
      <c r="L161" s="125" t="s">
        <v>200</v>
      </c>
      <c r="M161" s="125" t="s">
        <v>285</v>
      </c>
      <c r="N161" s="166"/>
    </row>
    <row r="162" spans="1:14" ht="30" hidden="1" x14ac:dyDescent="0.25">
      <c r="A162" s="174"/>
      <c r="B162" s="204"/>
      <c r="C162" s="134"/>
      <c r="D162" s="125"/>
      <c r="E162" s="136"/>
      <c r="F162" s="125"/>
      <c r="G162" s="125"/>
      <c r="H162" s="186"/>
      <c r="I162" s="186"/>
      <c r="J162" s="186"/>
      <c r="K162" s="125" t="s">
        <v>131</v>
      </c>
      <c r="L162" s="125" t="s">
        <v>201</v>
      </c>
      <c r="M162" s="125" t="s">
        <v>288</v>
      </c>
      <c r="N162" s="174"/>
    </row>
    <row r="163" spans="1:14" hidden="1" x14ac:dyDescent="0.25">
      <c r="A163" s="174"/>
      <c r="B163" s="204"/>
      <c r="C163" s="134"/>
      <c r="D163" s="125"/>
      <c r="E163" s="136"/>
      <c r="F163" s="125"/>
      <c r="G163" s="125"/>
      <c r="H163" s="186"/>
      <c r="I163" s="186"/>
      <c r="J163" s="186"/>
      <c r="K163" s="125" t="s">
        <v>132</v>
      </c>
      <c r="L163" s="125" t="s">
        <v>257</v>
      </c>
      <c r="M163" s="125" t="s">
        <v>281</v>
      </c>
      <c r="N163" s="174"/>
    </row>
    <row r="164" spans="1:14" hidden="1" x14ac:dyDescent="0.25">
      <c r="A164" s="174"/>
      <c r="B164" s="204"/>
      <c r="C164" s="134"/>
      <c r="D164" s="125"/>
      <c r="E164" s="136"/>
      <c r="F164" s="125"/>
      <c r="G164" s="125"/>
      <c r="H164" s="186"/>
      <c r="I164" s="186"/>
      <c r="J164" s="186"/>
      <c r="K164" s="125" t="s">
        <v>134</v>
      </c>
      <c r="L164" s="125" t="s">
        <v>313</v>
      </c>
      <c r="M164" s="125" t="s">
        <v>314</v>
      </c>
      <c r="N164" s="174"/>
    </row>
    <row r="165" spans="1:14" ht="30" hidden="1" x14ac:dyDescent="0.25">
      <c r="A165" s="174"/>
      <c r="B165" s="204"/>
      <c r="C165" s="134"/>
      <c r="D165" s="125"/>
      <c r="E165" s="136"/>
      <c r="F165" s="125"/>
      <c r="G165" s="125"/>
      <c r="H165" s="186"/>
      <c r="I165" s="186"/>
      <c r="J165" s="186"/>
      <c r="K165" s="125" t="s">
        <v>135</v>
      </c>
      <c r="L165" s="125" t="s">
        <v>331</v>
      </c>
      <c r="M165" s="125" t="s">
        <v>317</v>
      </c>
      <c r="N165" s="174"/>
    </row>
    <row r="166" spans="1:14" ht="198" x14ac:dyDescent="0.25">
      <c r="A166" s="211" t="s">
        <v>860</v>
      </c>
      <c r="B166" s="202" t="s">
        <v>436</v>
      </c>
      <c r="C166" s="134" t="s">
        <v>322</v>
      </c>
      <c r="D166" s="132" t="s">
        <v>323</v>
      </c>
      <c r="E166" s="136" t="s">
        <v>318</v>
      </c>
      <c r="F166" s="125" t="s">
        <v>293</v>
      </c>
      <c r="G166" s="125" t="s">
        <v>181</v>
      </c>
      <c r="H166" s="181" t="s">
        <v>437</v>
      </c>
      <c r="I166" s="181" t="s">
        <v>898</v>
      </c>
      <c r="J166" s="157" t="s">
        <v>375</v>
      </c>
      <c r="K166" s="125" t="s">
        <v>129</v>
      </c>
      <c r="L166" s="125" t="s">
        <v>196</v>
      </c>
      <c r="M166" s="125" t="s">
        <v>284</v>
      </c>
      <c r="N166" s="174"/>
    </row>
    <row r="167" spans="1:14" hidden="1" x14ac:dyDescent="0.25">
      <c r="A167" s="174"/>
      <c r="B167" s="136"/>
      <c r="C167" s="134"/>
      <c r="D167" s="125"/>
      <c r="E167" s="136"/>
      <c r="F167" s="125"/>
      <c r="G167" s="125"/>
      <c r="H167" s="186"/>
      <c r="I167" s="186"/>
      <c r="J167" s="186"/>
      <c r="K167" s="125" t="s">
        <v>130</v>
      </c>
      <c r="L167" s="125" t="s">
        <v>200</v>
      </c>
      <c r="M167" s="125" t="s">
        <v>285</v>
      </c>
      <c r="N167" s="174"/>
    </row>
    <row r="168" spans="1:14" ht="30" hidden="1" x14ac:dyDescent="0.25">
      <c r="A168" s="174"/>
      <c r="B168" s="136"/>
      <c r="C168" s="134"/>
      <c r="D168" s="125"/>
      <c r="E168" s="136"/>
      <c r="F168" s="125"/>
      <c r="G168" s="125"/>
      <c r="H168" s="186"/>
      <c r="I168" s="186"/>
      <c r="J168" s="186"/>
      <c r="K168" s="125" t="s">
        <v>131</v>
      </c>
      <c r="L168" s="125" t="s">
        <v>201</v>
      </c>
      <c r="M168" s="125" t="s">
        <v>288</v>
      </c>
      <c r="N168" s="174"/>
    </row>
    <row r="169" spans="1:14" hidden="1" x14ac:dyDescent="0.25">
      <c r="A169" s="174"/>
      <c r="B169" s="136"/>
      <c r="C169" s="134"/>
      <c r="D169" s="125"/>
      <c r="E169" s="136"/>
      <c r="F169" s="125"/>
      <c r="G169" s="125"/>
      <c r="H169" s="186"/>
      <c r="I169" s="186"/>
      <c r="J169" s="186"/>
      <c r="K169" s="125" t="s">
        <v>132</v>
      </c>
      <c r="L169" s="125" t="s">
        <v>257</v>
      </c>
      <c r="M169" s="125" t="s">
        <v>281</v>
      </c>
      <c r="N169" s="174"/>
    </row>
    <row r="170" spans="1:14" hidden="1" x14ac:dyDescent="0.25">
      <c r="A170" s="174"/>
      <c r="B170" s="136"/>
      <c r="C170" s="134"/>
      <c r="D170" s="125"/>
      <c r="E170" s="136"/>
      <c r="F170" s="125"/>
      <c r="G170" s="125"/>
      <c r="H170" s="186"/>
      <c r="I170" s="186"/>
      <c r="J170" s="186"/>
      <c r="K170" s="125" t="s">
        <v>134</v>
      </c>
      <c r="L170" s="125" t="s">
        <v>313</v>
      </c>
      <c r="M170" s="125" t="s">
        <v>314</v>
      </c>
      <c r="N170" s="174"/>
    </row>
    <row r="171" spans="1:14" ht="45" hidden="1" x14ac:dyDescent="0.25">
      <c r="A171" s="174"/>
      <c r="B171" s="136"/>
      <c r="C171" s="134"/>
      <c r="D171" s="125"/>
      <c r="E171" s="136"/>
      <c r="F171" s="125"/>
      <c r="G171" s="125"/>
      <c r="H171" s="186"/>
      <c r="I171" s="186"/>
      <c r="J171" s="186"/>
      <c r="K171" s="125" t="s">
        <v>135</v>
      </c>
      <c r="L171" s="125" t="s">
        <v>279</v>
      </c>
      <c r="M171" s="125" t="s">
        <v>319</v>
      </c>
      <c r="N171" s="174"/>
    </row>
    <row r="172" spans="1:14" ht="198" x14ac:dyDescent="0.25">
      <c r="A172" s="211" t="s">
        <v>860</v>
      </c>
      <c r="B172" s="202" t="s">
        <v>448</v>
      </c>
      <c r="C172" s="134" t="s">
        <v>322</v>
      </c>
      <c r="D172" s="132" t="s">
        <v>323</v>
      </c>
      <c r="E172" s="139" t="s">
        <v>450</v>
      </c>
      <c r="F172" s="114" t="s">
        <v>446</v>
      </c>
      <c r="G172" s="114" t="s">
        <v>181</v>
      </c>
      <c r="H172" s="181" t="s">
        <v>437</v>
      </c>
      <c r="I172" s="182" t="s">
        <v>899</v>
      </c>
      <c r="J172" s="157" t="s">
        <v>375</v>
      </c>
      <c r="K172" s="169" t="s">
        <v>129</v>
      </c>
      <c r="L172" s="167" t="s">
        <v>196</v>
      </c>
      <c r="M172" s="167" t="s">
        <v>284</v>
      </c>
      <c r="N172" s="174"/>
    </row>
    <row r="173" spans="1:14" hidden="1" x14ac:dyDescent="0.25">
      <c r="A173" s="174"/>
      <c r="B173" s="139"/>
      <c r="C173" s="138"/>
      <c r="D173" s="114"/>
      <c r="E173" s="139"/>
      <c r="F173" s="114"/>
      <c r="G173" s="114"/>
      <c r="H173" s="182"/>
      <c r="I173" s="182"/>
      <c r="J173" s="182"/>
      <c r="K173" s="147" t="s">
        <v>130</v>
      </c>
      <c r="L173" s="144" t="s">
        <v>200</v>
      </c>
      <c r="M173" s="144" t="s">
        <v>190</v>
      </c>
      <c r="N173" s="174"/>
    </row>
    <row r="174" spans="1:14" ht="30" hidden="1" x14ac:dyDescent="0.25">
      <c r="A174" s="174"/>
      <c r="B174" s="139"/>
      <c r="C174" s="138"/>
      <c r="D174" s="114"/>
      <c r="E174" s="139"/>
      <c r="F174" s="114"/>
      <c r="G174" s="114"/>
      <c r="H174" s="182"/>
      <c r="I174" s="182"/>
      <c r="J174" s="182"/>
      <c r="K174" s="147" t="s">
        <v>131</v>
      </c>
      <c r="L174" s="144" t="s">
        <v>201</v>
      </c>
      <c r="M174" s="144" t="s">
        <v>288</v>
      </c>
      <c r="N174" s="174"/>
    </row>
    <row r="175" spans="1:14" hidden="1" x14ac:dyDescent="0.25">
      <c r="A175" s="174"/>
      <c r="B175" s="139"/>
      <c r="C175" s="138"/>
      <c r="D175" s="114"/>
      <c r="E175" s="139"/>
      <c r="F175" s="114"/>
      <c r="G175" s="114"/>
      <c r="H175" s="182"/>
      <c r="I175" s="182"/>
      <c r="J175" s="182"/>
      <c r="K175" s="147" t="s">
        <v>132</v>
      </c>
      <c r="L175" s="144" t="s">
        <v>257</v>
      </c>
      <c r="M175" s="144" t="s">
        <v>281</v>
      </c>
      <c r="N175" s="174"/>
    </row>
    <row r="176" spans="1:14" hidden="1" x14ac:dyDescent="0.25">
      <c r="A176" s="174"/>
      <c r="B176" s="139"/>
      <c r="C176" s="138"/>
      <c r="D176" s="114"/>
      <c r="E176" s="139"/>
      <c r="F176" s="114"/>
      <c r="G176" s="114"/>
      <c r="H176" s="182"/>
      <c r="I176" s="182"/>
      <c r="J176" s="182"/>
      <c r="K176" s="125" t="s">
        <v>134</v>
      </c>
      <c r="L176" s="125" t="s">
        <v>313</v>
      </c>
      <c r="M176" s="125" t="s">
        <v>314</v>
      </c>
      <c r="N176" s="174"/>
    </row>
    <row r="177" spans="1:14" hidden="1" x14ac:dyDescent="0.25">
      <c r="A177" s="174"/>
      <c r="B177" s="139"/>
      <c r="C177" s="138"/>
      <c r="D177" s="114"/>
      <c r="E177" s="139"/>
      <c r="F177" s="114"/>
      <c r="G177" s="114"/>
      <c r="H177" s="182"/>
      <c r="I177" s="182"/>
      <c r="J177" s="182"/>
      <c r="K177" s="147" t="s">
        <v>135</v>
      </c>
      <c r="L177" s="115" t="s">
        <v>442</v>
      </c>
      <c r="M177" s="115" t="s">
        <v>182</v>
      </c>
      <c r="N177" s="174"/>
    </row>
    <row r="178" spans="1:14" ht="31.5" hidden="1" x14ac:dyDescent="0.25">
      <c r="A178" s="252" t="s">
        <v>441</v>
      </c>
      <c r="B178" s="252"/>
      <c r="C178" s="252"/>
      <c r="D178" s="252"/>
      <c r="E178" s="252"/>
      <c r="F178" s="252"/>
      <c r="G178" s="252"/>
      <c r="H178" s="252"/>
      <c r="I178" s="252"/>
      <c r="J178" s="252"/>
      <c r="K178" s="252"/>
      <c r="L178" s="252"/>
      <c r="M178" s="252"/>
      <c r="N178" s="253"/>
    </row>
    <row r="179" spans="1:14" ht="225" x14ac:dyDescent="0.25">
      <c r="A179" s="211" t="s">
        <v>862</v>
      </c>
      <c r="B179" s="202" t="s">
        <v>473</v>
      </c>
      <c r="C179" s="163" t="s">
        <v>474</v>
      </c>
      <c r="D179" s="163" t="s">
        <v>475</v>
      </c>
      <c r="E179" s="163" t="s">
        <v>476</v>
      </c>
      <c r="F179" s="163" t="s">
        <v>477</v>
      </c>
      <c r="G179" s="163" t="s">
        <v>195</v>
      </c>
      <c r="H179" s="187" t="s">
        <v>790</v>
      </c>
      <c r="I179" s="186" t="s">
        <v>964</v>
      </c>
      <c r="J179" s="157" t="s">
        <v>375</v>
      </c>
      <c r="K179" s="164" t="s">
        <v>129</v>
      </c>
      <c r="L179" s="163" t="s">
        <v>478</v>
      </c>
      <c r="M179" s="164" t="s">
        <v>479</v>
      </c>
      <c r="N179" s="174"/>
    </row>
    <row r="180" spans="1:14" ht="150" x14ac:dyDescent="0.25">
      <c r="A180" s="212" t="s">
        <v>862</v>
      </c>
      <c r="B180" s="202" t="s">
        <v>480</v>
      </c>
      <c r="C180" s="163" t="s">
        <v>481</v>
      </c>
      <c r="D180" s="163" t="s">
        <v>482</v>
      </c>
      <c r="E180" s="163" t="s">
        <v>483</v>
      </c>
      <c r="F180" s="163" t="s">
        <v>484</v>
      </c>
      <c r="G180" s="163" t="s">
        <v>194</v>
      </c>
      <c r="H180" s="187" t="s">
        <v>817</v>
      </c>
      <c r="I180" s="186" t="s">
        <v>916</v>
      </c>
      <c r="J180" s="157" t="s">
        <v>375</v>
      </c>
      <c r="K180" s="164" t="s">
        <v>129</v>
      </c>
      <c r="L180" s="163" t="s">
        <v>478</v>
      </c>
      <c r="M180" s="164" t="s">
        <v>479</v>
      </c>
      <c r="N180" s="174"/>
    </row>
    <row r="181" spans="1:14" ht="60" hidden="1" x14ac:dyDescent="0.25">
      <c r="A181" s="174"/>
      <c r="B181" s="162"/>
      <c r="C181" s="163"/>
      <c r="D181" s="163"/>
      <c r="E181" s="163"/>
      <c r="F181" s="163"/>
      <c r="G181" s="163"/>
      <c r="H181" s="187"/>
      <c r="I181" s="187"/>
      <c r="J181" s="187"/>
      <c r="K181" s="164" t="s">
        <v>130</v>
      </c>
      <c r="L181" s="163" t="s">
        <v>485</v>
      </c>
      <c r="M181" s="164" t="s">
        <v>486</v>
      </c>
      <c r="N181" s="174"/>
    </row>
    <row r="182" spans="1:14" ht="150" x14ac:dyDescent="0.25">
      <c r="A182" s="212" t="s">
        <v>862</v>
      </c>
      <c r="B182" s="202" t="s">
        <v>487</v>
      </c>
      <c r="C182" s="163" t="s">
        <v>481</v>
      </c>
      <c r="D182" s="163" t="s">
        <v>482</v>
      </c>
      <c r="E182" s="163" t="s">
        <v>488</v>
      </c>
      <c r="F182" s="163" t="s">
        <v>489</v>
      </c>
      <c r="G182" s="163" t="s">
        <v>194</v>
      </c>
      <c r="H182" s="187" t="s">
        <v>817</v>
      </c>
      <c r="I182" s="186" t="s">
        <v>900</v>
      </c>
      <c r="J182" s="157" t="s">
        <v>375</v>
      </c>
      <c r="K182" s="164" t="s">
        <v>129</v>
      </c>
      <c r="L182" s="163" t="s">
        <v>478</v>
      </c>
      <c r="M182" s="164" t="s">
        <v>479</v>
      </c>
      <c r="N182" s="174"/>
    </row>
    <row r="183" spans="1:14" hidden="1" x14ac:dyDescent="0.25">
      <c r="A183" s="174"/>
      <c r="B183" s="162"/>
      <c r="C183" s="163"/>
      <c r="D183" s="163"/>
      <c r="E183" s="163"/>
      <c r="F183" s="163"/>
      <c r="G183" s="163"/>
      <c r="H183" s="187"/>
      <c r="I183" s="187"/>
      <c r="J183" s="187"/>
      <c r="K183" s="164" t="s">
        <v>130</v>
      </c>
      <c r="L183" s="163" t="s">
        <v>490</v>
      </c>
      <c r="M183" s="164" t="s">
        <v>491</v>
      </c>
      <c r="N183" s="174"/>
    </row>
    <row r="184" spans="1:14" ht="150" x14ac:dyDescent="0.25">
      <c r="A184" s="212" t="s">
        <v>862</v>
      </c>
      <c r="B184" s="202" t="s">
        <v>492</v>
      </c>
      <c r="C184" s="163" t="s">
        <v>481</v>
      </c>
      <c r="D184" s="163" t="s">
        <v>482</v>
      </c>
      <c r="E184" s="163" t="s">
        <v>493</v>
      </c>
      <c r="F184" s="163" t="s">
        <v>494</v>
      </c>
      <c r="G184" s="163" t="s">
        <v>194</v>
      </c>
      <c r="H184" s="187" t="s">
        <v>817</v>
      </c>
      <c r="I184" s="186" t="s">
        <v>901</v>
      </c>
      <c r="J184" s="157" t="s">
        <v>375</v>
      </c>
      <c r="K184" s="164" t="s">
        <v>129</v>
      </c>
      <c r="L184" s="163" t="s">
        <v>478</v>
      </c>
      <c r="M184" s="164" t="s">
        <v>479</v>
      </c>
      <c r="N184" s="174"/>
    </row>
    <row r="185" spans="1:14" hidden="1" x14ac:dyDescent="0.25">
      <c r="A185" s="174"/>
      <c r="B185" s="162"/>
      <c r="C185" s="163"/>
      <c r="D185" s="163"/>
      <c r="E185" s="163"/>
      <c r="F185" s="163"/>
      <c r="G185" s="163"/>
      <c r="H185" s="187"/>
      <c r="I185" s="187"/>
      <c r="J185" s="187"/>
      <c r="K185" s="164" t="s">
        <v>130</v>
      </c>
      <c r="L185" s="163" t="s">
        <v>495</v>
      </c>
      <c r="M185" s="164" t="s">
        <v>496</v>
      </c>
      <c r="N185" s="174"/>
    </row>
    <row r="186" spans="1:14" ht="150" x14ac:dyDescent="0.25">
      <c r="A186" s="212" t="s">
        <v>862</v>
      </c>
      <c r="B186" s="202" t="s">
        <v>497</v>
      </c>
      <c r="C186" s="163" t="s">
        <v>481</v>
      </c>
      <c r="D186" s="163" t="s">
        <v>482</v>
      </c>
      <c r="E186" s="163" t="s">
        <v>498</v>
      </c>
      <c r="F186" s="163" t="s">
        <v>499</v>
      </c>
      <c r="G186" s="163" t="s">
        <v>194</v>
      </c>
      <c r="H186" s="187" t="s">
        <v>817</v>
      </c>
      <c r="I186" s="186" t="s">
        <v>902</v>
      </c>
      <c r="J186" s="157" t="s">
        <v>375</v>
      </c>
      <c r="K186" s="164" t="s">
        <v>129</v>
      </c>
      <c r="L186" s="163" t="s">
        <v>478</v>
      </c>
      <c r="M186" s="164" t="s">
        <v>479</v>
      </c>
      <c r="N186" s="174"/>
    </row>
    <row r="187" spans="1:14" hidden="1" x14ac:dyDescent="0.25">
      <c r="A187" s="174"/>
      <c r="B187" s="162"/>
      <c r="C187" s="163"/>
      <c r="D187" s="163"/>
      <c r="E187" s="163"/>
      <c r="F187" s="163"/>
      <c r="G187" s="163"/>
      <c r="H187" s="187"/>
      <c r="I187" s="187"/>
      <c r="J187" s="187"/>
      <c r="K187" s="164" t="s">
        <v>130</v>
      </c>
      <c r="L187" s="163" t="s">
        <v>188</v>
      </c>
      <c r="M187" s="164" t="s">
        <v>500</v>
      </c>
      <c r="N187" s="174"/>
    </row>
    <row r="188" spans="1:14" ht="150" x14ac:dyDescent="0.25">
      <c r="A188" s="212" t="s">
        <v>862</v>
      </c>
      <c r="B188" s="202" t="s">
        <v>501</v>
      </c>
      <c r="C188" s="163" t="s">
        <v>481</v>
      </c>
      <c r="D188" s="163" t="s">
        <v>482</v>
      </c>
      <c r="E188" s="163" t="s">
        <v>502</v>
      </c>
      <c r="F188" s="163" t="s">
        <v>503</v>
      </c>
      <c r="G188" s="163" t="s">
        <v>194</v>
      </c>
      <c r="H188" s="187" t="s">
        <v>817</v>
      </c>
      <c r="I188" s="186" t="s">
        <v>903</v>
      </c>
      <c r="J188" s="157" t="s">
        <v>375</v>
      </c>
      <c r="K188" s="164" t="s">
        <v>129</v>
      </c>
      <c r="L188" s="163" t="s">
        <v>478</v>
      </c>
      <c r="M188" s="164" t="s">
        <v>479</v>
      </c>
      <c r="N188" s="174"/>
    </row>
    <row r="189" spans="1:14" ht="60" hidden="1" x14ac:dyDescent="0.25">
      <c r="A189" s="174"/>
      <c r="B189" s="162"/>
      <c r="C189" s="163"/>
      <c r="D189" s="163"/>
      <c r="E189" s="163"/>
      <c r="F189" s="163"/>
      <c r="G189" s="163"/>
      <c r="H189" s="187"/>
      <c r="I189" s="187"/>
      <c r="J189" s="187"/>
      <c r="K189" s="164" t="s">
        <v>130</v>
      </c>
      <c r="L189" s="163" t="s">
        <v>504</v>
      </c>
      <c r="M189" s="164" t="s">
        <v>505</v>
      </c>
      <c r="N189" s="174"/>
    </row>
    <row r="190" spans="1:14" s="165" customFormat="1" ht="240" x14ac:dyDescent="0.25">
      <c r="A190" s="212" t="s">
        <v>862</v>
      </c>
      <c r="B190" s="202" t="s">
        <v>506</v>
      </c>
      <c r="C190" s="163" t="s">
        <v>507</v>
      </c>
      <c r="D190" s="163" t="s">
        <v>508</v>
      </c>
      <c r="E190" s="163" t="s">
        <v>509</v>
      </c>
      <c r="F190" s="163" t="s">
        <v>510</v>
      </c>
      <c r="G190" s="163" t="s">
        <v>194</v>
      </c>
      <c r="H190" s="181" t="s">
        <v>791</v>
      </c>
      <c r="I190" s="181" t="s">
        <v>904</v>
      </c>
      <c r="J190" s="157" t="s">
        <v>375</v>
      </c>
      <c r="K190" s="164" t="s">
        <v>129</v>
      </c>
      <c r="L190" s="163" t="s">
        <v>478</v>
      </c>
      <c r="M190" s="164" t="s">
        <v>511</v>
      </c>
      <c r="N190" s="166"/>
    </row>
    <row r="191" spans="1:14" hidden="1" x14ac:dyDescent="0.25">
      <c r="A191" s="174"/>
      <c r="B191" s="162"/>
      <c r="C191" s="163"/>
      <c r="D191" s="163"/>
      <c r="E191" s="163"/>
      <c r="F191" s="163"/>
      <c r="G191" s="163"/>
      <c r="H191" s="187"/>
      <c r="I191" s="187"/>
      <c r="J191" s="187"/>
      <c r="K191" s="164" t="s">
        <v>130</v>
      </c>
      <c r="L191" s="163" t="s">
        <v>512</v>
      </c>
      <c r="M191" s="164" t="s">
        <v>513</v>
      </c>
      <c r="N191" s="174"/>
    </row>
    <row r="192" spans="1:14" ht="90" hidden="1" x14ac:dyDescent="0.25">
      <c r="A192" s="174"/>
      <c r="B192" s="162"/>
      <c r="C192" s="163"/>
      <c r="D192" s="163"/>
      <c r="E192" s="163"/>
      <c r="F192" s="163"/>
      <c r="G192" s="163"/>
      <c r="H192" s="187"/>
      <c r="I192" s="187"/>
      <c r="J192" s="187"/>
      <c r="K192" s="164" t="s">
        <v>131</v>
      </c>
      <c r="L192" s="163" t="s">
        <v>514</v>
      </c>
      <c r="M192" s="164" t="s">
        <v>515</v>
      </c>
      <c r="N192" s="174"/>
    </row>
    <row r="193" spans="1:14" s="165" customFormat="1" ht="240" x14ac:dyDescent="0.25">
      <c r="A193" s="212" t="s">
        <v>862</v>
      </c>
      <c r="B193" s="202" t="s">
        <v>516</v>
      </c>
      <c r="C193" s="163" t="s">
        <v>507</v>
      </c>
      <c r="D193" s="163" t="s">
        <v>508</v>
      </c>
      <c r="E193" s="163" t="s">
        <v>517</v>
      </c>
      <c r="F193" s="163" t="s">
        <v>518</v>
      </c>
      <c r="G193" s="163" t="s">
        <v>194</v>
      </c>
      <c r="H193" s="180" t="s">
        <v>791</v>
      </c>
      <c r="I193" s="180" t="s">
        <v>905</v>
      </c>
      <c r="J193" s="157" t="s">
        <v>375</v>
      </c>
      <c r="K193" s="164" t="s">
        <v>129</v>
      </c>
      <c r="L193" s="163" t="s">
        <v>478</v>
      </c>
      <c r="M193" s="164" t="s">
        <v>511</v>
      </c>
      <c r="N193" s="166"/>
    </row>
    <row r="194" spans="1:14" hidden="1" x14ac:dyDescent="0.25">
      <c r="A194" s="174"/>
      <c r="B194" s="162"/>
      <c r="C194" s="163"/>
      <c r="D194" s="163"/>
      <c r="E194" s="163"/>
      <c r="F194" s="163"/>
      <c r="G194" s="163"/>
      <c r="H194" s="187"/>
      <c r="I194" s="187"/>
      <c r="J194" s="187"/>
      <c r="K194" s="164" t="s">
        <v>130</v>
      </c>
      <c r="L194" s="163" t="s">
        <v>512</v>
      </c>
      <c r="M194" s="164" t="s">
        <v>513</v>
      </c>
      <c r="N194" s="174"/>
    </row>
    <row r="195" spans="1:14" ht="30" hidden="1" x14ac:dyDescent="0.25">
      <c r="A195" s="174"/>
      <c r="B195" s="162"/>
      <c r="C195" s="163"/>
      <c r="D195" s="163"/>
      <c r="E195" s="163"/>
      <c r="F195" s="163"/>
      <c r="G195" s="163"/>
      <c r="H195" s="187"/>
      <c r="I195" s="187"/>
      <c r="J195" s="187"/>
      <c r="K195" s="164" t="s">
        <v>131</v>
      </c>
      <c r="L195" s="163" t="s">
        <v>519</v>
      </c>
      <c r="M195" s="164" t="s">
        <v>520</v>
      </c>
      <c r="N195" s="174"/>
    </row>
    <row r="196" spans="1:14" ht="240" x14ac:dyDescent="0.25">
      <c r="A196" s="212" t="s">
        <v>862</v>
      </c>
      <c r="B196" s="202" t="s">
        <v>521</v>
      </c>
      <c r="C196" s="163" t="s">
        <v>507</v>
      </c>
      <c r="D196" s="163" t="s">
        <v>508</v>
      </c>
      <c r="E196" s="163" t="s">
        <v>522</v>
      </c>
      <c r="F196" s="163" t="s">
        <v>523</v>
      </c>
      <c r="G196" s="163" t="s">
        <v>194</v>
      </c>
      <c r="H196" s="180" t="s">
        <v>791</v>
      </c>
      <c r="I196" s="187" t="s">
        <v>906</v>
      </c>
      <c r="J196" s="157" t="s">
        <v>375</v>
      </c>
      <c r="K196" s="164" t="s">
        <v>129</v>
      </c>
      <c r="L196" s="163" t="s">
        <v>478</v>
      </c>
      <c r="M196" s="164" t="s">
        <v>511</v>
      </c>
      <c r="N196" s="174"/>
    </row>
    <row r="197" spans="1:14" hidden="1" x14ac:dyDescent="0.25">
      <c r="A197" s="174"/>
      <c r="B197" s="162"/>
      <c r="C197" s="163"/>
      <c r="D197" s="163"/>
      <c r="E197" s="163"/>
      <c r="F197" s="163"/>
      <c r="G197" s="163"/>
      <c r="H197" s="187"/>
      <c r="I197" s="187"/>
      <c r="J197" s="187"/>
      <c r="K197" s="164" t="s">
        <v>130</v>
      </c>
      <c r="L197" s="163" t="s">
        <v>512</v>
      </c>
      <c r="M197" s="164" t="s">
        <v>513</v>
      </c>
      <c r="N197" s="174"/>
    </row>
    <row r="198" spans="1:14" hidden="1" x14ac:dyDescent="0.25">
      <c r="A198" s="174"/>
      <c r="B198" s="162"/>
      <c r="C198" s="163"/>
      <c r="D198" s="163"/>
      <c r="E198" s="163"/>
      <c r="F198" s="163"/>
      <c r="G198" s="163"/>
      <c r="H198" s="187"/>
      <c r="I198" s="187"/>
      <c r="J198" s="187"/>
      <c r="K198" s="164" t="s">
        <v>131</v>
      </c>
      <c r="L198" s="163" t="s">
        <v>188</v>
      </c>
      <c r="M198" s="164" t="s">
        <v>182</v>
      </c>
      <c r="N198" s="174"/>
    </row>
    <row r="199" spans="1:14" s="165" customFormat="1" ht="240" x14ac:dyDescent="0.25">
      <c r="A199" s="212" t="s">
        <v>862</v>
      </c>
      <c r="B199" s="202" t="s">
        <v>524</v>
      </c>
      <c r="C199" s="163" t="s">
        <v>507</v>
      </c>
      <c r="D199" s="163" t="s">
        <v>508</v>
      </c>
      <c r="E199" s="163" t="s">
        <v>525</v>
      </c>
      <c r="F199" s="163" t="s">
        <v>526</v>
      </c>
      <c r="G199" s="163" t="s">
        <v>194</v>
      </c>
      <c r="H199" s="180" t="s">
        <v>791</v>
      </c>
      <c r="I199" s="180" t="s">
        <v>907</v>
      </c>
      <c r="J199" s="157" t="s">
        <v>375</v>
      </c>
      <c r="K199" s="164" t="s">
        <v>129</v>
      </c>
      <c r="L199" s="163" t="s">
        <v>478</v>
      </c>
      <c r="M199" s="164" t="s">
        <v>511</v>
      </c>
      <c r="N199" s="166"/>
    </row>
    <row r="200" spans="1:14" hidden="1" x14ac:dyDescent="0.25">
      <c r="A200" s="174"/>
      <c r="B200" s="162"/>
      <c r="C200" s="163"/>
      <c r="D200" s="163"/>
      <c r="E200" s="163"/>
      <c r="F200" s="163"/>
      <c r="G200" s="163"/>
      <c r="H200" s="187"/>
      <c r="I200" s="187"/>
      <c r="J200" s="187"/>
      <c r="K200" s="164" t="s">
        <v>130</v>
      </c>
      <c r="L200" s="163" t="s">
        <v>512</v>
      </c>
      <c r="M200" s="164" t="s">
        <v>513</v>
      </c>
      <c r="N200" s="174"/>
    </row>
    <row r="201" spans="1:14" hidden="1" x14ac:dyDescent="0.25">
      <c r="A201" s="174"/>
      <c r="B201" s="205"/>
      <c r="C201" s="166"/>
      <c r="D201" s="166"/>
      <c r="E201" s="166"/>
      <c r="F201" s="166"/>
      <c r="G201" s="166"/>
      <c r="H201" s="187"/>
      <c r="I201" s="187"/>
      <c r="J201" s="187"/>
      <c r="K201" s="164" t="s">
        <v>131</v>
      </c>
      <c r="L201" s="163" t="s">
        <v>279</v>
      </c>
      <c r="M201" s="164" t="s">
        <v>527</v>
      </c>
      <c r="N201" s="175"/>
    </row>
    <row r="202" spans="1:14" s="192" customFormat="1" ht="240" hidden="1" x14ac:dyDescent="0.25">
      <c r="A202" s="212" t="s">
        <v>862</v>
      </c>
      <c r="B202" s="206" t="s">
        <v>528</v>
      </c>
      <c r="C202" s="188" t="s">
        <v>507</v>
      </c>
      <c r="D202" s="188" t="s">
        <v>508</v>
      </c>
      <c r="E202" s="188" t="s">
        <v>529</v>
      </c>
      <c r="F202" s="188" t="s">
        <v>530</v>
      </c>
      <c r="G202" s="188" t="s">
        <v>194</v>
      </c>
      <c r="H202" s="189"/>
      <c r="I202" s="189"/>
      <c r="J202" s="189"/>
      <c r="K202" s="190" t="s">
        <v>129</v>
      </c>
      <c r="L202" s="188" t="s">
        <v>478</v>
      </c>
      <c r="M202" s="190" t="s">
        <v>511</v>
      </c>
      <c r="N202" s="191"/>
    </row>
    <row r="203" spans="1:14" hidden="1" x14ac:dyDescent="0.25">
      <c r="A203" s="174"/>
      <c r="B203" s="162"/>
      <c r="C203" s="163"/>
      <c r="D203" s="163"/>
      <c r="E203" s="163"/>
      <c r="F203" s="163"/>
      <c r="G203" s="163"/>
      <c r="H203" s="187"/>
      <c r="I203" s="187"/>
      <c r="J203" s="187"/>
      <c r="K203" s="164" t="s">
        <v>130</v>
      </c>
      <c r="L203" s="163" t="s">
        <v>512</v>
      </c>
      <c r="M203" s="164" t="s">
        <v>513</v>
      </c>
      <c r="N203" s="174"/>
    </row>
    <row r="204" spans="1:14" ht="45" hidden="1" x14ac:dyDescent="0.25">
      <c r="A204" s="174"/>
      <c r="B204" s="162"/>
      <c r="C204" s="163"/>
      <c r="D204" s="163"/>
      <c r="E204" s="163"/>
      <c r="F204" s="163"/>
      <c r="G204" s="163"/>
      <c r="H204" s="187"/>
      <c r="I204" s="187"/>
      <c r="J204" s="187"/>
      <c r="K204" s="164" t="s">
        <v>131</v>
      </c>
      <c r="L204" s="163" t="s">
        <v>531</v>
      </c>
      <c r="M204" s="164" t="s">
        <v>532</v>
      </c>
      <c r="N204" s="174"/>
    </row>
    <row r="205" spans="1:14" s="192" customFormat="1" ht="240" hidden="1" x14ac:dyDescent="0.25">
      <c r="A205" s="212" t="s">
        <v>862</v>
      </c>
      <c r="B205" s="206" t="s">
        <v>533</v>
      </c>
      <c r="C205" s="188" t="s">
        <v>507</v>
      </c>
      <c r="D205" s="188" t="s">
        <v>508</v>
      </c>
      <c r="E205" s="188" t="s">
        <v>534</v>
      </c>
      <c r="F205" s="188" t="s">
        <v>535</v>
      </c>
      <c r="G205" s="188" t="s">
        <v>194</v>
      </c>
      <c r="H205" s="189"/>
      <c r="I205" s="189"/>
      <c r="J205" s="189"/>
      <c r="K205" s="190" t="s">
        <v>129</v>
      </c>
      <c r="L205" s="188" t="s">
        <v>478</v>
      </c>
      <c r="M205" s="190" t="s">
        <v>511</v>
      </c>
      <c r="N205" s="191"/>
    </row>
    <row r="206" spans="1:14" hidden="1" x14ac:dyDescent="0.25">
      <c r="A206" s="174"/>
      <c r="B206" s="162"/>
      <c r="C206" s="163"/>
      <c r="D206" s="163"/>
      <c r="E206" s="163"/>
      <c r="F206" s="163"/>
      <c r="G206" s="163"/>
      <c r="H206" s="187"/>
      <c r="I206" s="187"/>
      <c r="J206" s="187"/>
      <c r="K206" s="164" t="s">
        <v>130</v>
      </c>
      <c r="L206" s="163" t="s">
        <v>512</v>
      </c>
      <c r="M206" s="164" t="s">
        <v>513</v>
      </c>
      <c r="N206" s="174"/>
    </row>
    <row r="207" spans="1:14" hidden="1" x14ac:dyDescent="0.25">
      <c r="A207" s="174"/>
      <c r="B207" s="162"/>
      <c r="C207" s="163"/>
      <c r="D207" s="163"/>
      <c r="E207" s="163"/>
      <c r="F207" s="163"/>
      <c r="G207" s="163"/>
      <c r="H207" s="187"/>
      <c r="I207" s="187"/>
      <c r="J207" s="187"/>
      <c r="K207" s="164" t="s">
        <v>131</v>
      </c>
      <c r="L207" s="163" t="s">
        <v>531</v>
      </c>
      <c r="M207" s="164" t="s">
        <v>536</v>
      </c>
      <c r="N207" s="174"/>
    </row>
    <row r="208" spans="1:14" ht="30" hidden="1" x14ac:dyDescent="0.25">
      <c r="A208" s="174"/>
      <c r="B208" s="162"/>
      <c r="C208" s="163"/>
      <c r="D208" s="163"/>
      <c r="E208" s="163"/>
      <c r="F208" s="163"/>
      <c r="G208" s="163"/>
      <c r="H208" s="187"/>
      <c r="I208" s="187"/>
      <c r="J208" s="187"/>
      <c r="K208" s="164" t="s">
        <v>132</v>
      </c>
      <c r="L208" s="163" t="s">
        <v>537</v>
      </c>
      <c r="M208" s="164" t="s">
        <v>538</v>
      </c>
      <c r="N208" s="174"/>
    </row>
    <row r="209" spans="1:14" s="192" customFormat="1" ht="240" hidden="1" x14ac:dyDescent="0.25">
      <c r="A209" s="212" t="s">
        <v>862</v>
      </c>
      <c r="B209" s="206" t="s">
        <v>539</v>
      </c>
      <c r="C209" s="188" t="s">
        <v>507</v>
      </c>
      <c r="D209" s="188" t="s">
        <v>508</v>
      </c>
      <c r="E209" s="188" t="s">
        <v>540</v>
      </c>
      <c r="F209" s="188" t="s">
        <v>541</v>
      </c>
      <c r="G209" s="188" t="s">
        <v>194</v>
      </c>
      <c r="H209" s="189"/>
      <c r="I209" s="189"/>
      <c r="J209" s="189"/>
      <c r="K209" s="190" t="s">
        <v>129</v>
      </c>
      <c r="L209" s="188" t="s">
        <v>478</v>
      </c>
      <c r="M209" s="190" t="s">
        <v>511</v>
      </c>
      <c r="N209" s="191"/>
    </row>
    <row r="210" spans="1:14" hidden="1" x14ac:dyDescent="0.25">
      <c r="A210" s="174"/>
      <c r="B210" s="162"/>
      <c r="C210" s="163"/>
      <c r="D210" s="163"/>
      <c r="E210" s="163"/>
      <c r="F210" s="163"/>
      <c r="G210" s="163"/>
      <c r="H210" s="187"/>
      <c r="I210" s="187"/>
      <c r="J210" s="187"/>
      <c r="K210" s="164" t="s">
        <v>130</v>
      </c>
      <c r="L210" s="163" t="s">
        <v>512</v>
      </c>
      <c r="M210" s="164" t="s">
        <v>513</v>
      </c>
      <c r="N210" s="174"/>
    </row>
    <row r="211" spans="1:14" ht="45" hidden="1" x14ac:dyDescent="0.25">
      <c r="A211" s="174"/>
      <c r="B211" s="162"/>
      <c r="C211" s="163"/>
      <c r="D211" s="163"/>
      <c r="E211" s="163"/>
      <c r="F211" s="163"/>
      <c r="G211" s="163"/>
      <c r="H211" s="187"/>
      <c r="I211" s="187"/>
      <c r="J211" s="187"/>
      <c r="K211" s="164" t="s">
        <v>131</v>
      </c>
      <c r="L211" s="163" t="s">
        <v>542</v>
      </c>
      <c r="M211" s="164" t="s">
        <v>543</v>
      </c>
      <c r="N211" s="174"/>
    </row>
    <row r="212" spans="1:14" s="192" customFormat="1" ht="240" hidden="1" x14ac:dyDescent="0.25">
      <c r="A212" s="212" t="s">
        <v>862</v>
      </c>
      <c r="B212" s="206" t="s">
        <v>544</v>
      </c>
      <c r="C212" s="188" t="s">
        <v>507</v>
      </c>
      <c r="D212" s="188" t="s">
        <v>508</v>
      </c>
      <c r="E212" s="188" t="s">
        <v>545</v>
      </c>
      <c r="F212" s="188" t="s">
        <v>546</v>
      </c>
      <c r="G212" s="188" t="s">
        <v>194</v>
      </c>
      <c r="H212" s="189"/>
      <c r="I212" s="189"/>
      <c r="J212" s="189"/>
      <c r="K212" s="190" t="s">
        <v>129</v>
      </c>
      <c r="L212" s="188" t="s">
        <v>478</v>
      </c>
      <c r="M212" s="190" t="s">
        <v>511</v>
      </c>
      <c r="N212" s="191"/>
    </row>
    <row r="213" spans="1:14" hidden="1" x14ac:dyDescent="0.25">
      <c r="A213" s="174"/>
      <c r="B213" s="162"/>
      <c r="C213" s="163"/>
      <c r="D213" s="163"/>
      <c r="E213" s="163"/>
      <c r="F213" s="163"/>
      <c r="G213" s="163"/>
      <c r="H213" s="187"/>
      <c r="I213" s="187"/>
      <c r="J213" s="187"/>
      <c r="K213" s="164" t="s">
        <v>130</v>
      </c>
      <c r="L213" s="163" t="s">
        <v>512</v>
      </c>
      <c r="M213" s="164" t="s">
        <v>513</v>
      </c>
      <c r="N213" s="174"/>
    </row>
    <row r="214" spans="1:14" hidden="1" x14ac:dyDescent="0.25">
      <c r="A214" s="174"/>
      <c r="B214" s="162"/>
      <c r="C214" s="163"/>
      <c r="D214" s="163"/>
      <c r="E214" s="163"/>
      <c r="F214" s="163"/>
      <c r="G214" s="163"/>
      <c r="H214" s="187"/>
      <c r="I214" s="187"/>
      <c r="J214" s="187"/>
      <c r="K214" s="164" t="s">
        <v>131</v>
      </c>
      <c r="L214" s="163" t="s">
        <v>542</v>
      </c>
      <c r="M214" s="164" t="s">
        <v>547</v>
      </c>
      <c r="N214" s="174"/>
    </row>
    <row r="215" spans="1:14" ht="30" hidden="1" x14ac:dyDescent="0.25">
      <c r="A215" s="174"/>
      <c r="B215" s="162"/>
      <c r="C215" s="163"/>
      <c r="D215" s="163"/>
      <c r="E215" s="163"/>
      <c r="F215" s="163"/>
      <c r="G215" s="163"/>
      <c r="H215" s="187"/>
      <c r="I215" s="187"/>
      <c r="J215" s="187"/>
      <c r="K215" s="164" t="s">
        <v>132</v>
      </c>
      <c r="L215" s="163" t="s">
        <v>537</v>
      </c>
      <c r="M215" s="164" t="s">
        <v>538</v>
      </c>
      <c r="N215" s="174"/>
    </row>
    <row r="216" spans="1:14" s="165" customFormat="1" ht="240" x14ac:dyDescent="0.25">
      <c r="A216" s="212" t="s">
        <v>862</v>
      </c>
      <c r="B216" s="202" t="s">
        <v>548</v>
      </c>
      <c r="C216" s="163" t="s">
        <v>507</v>
      </c>
      <c r="D216" s="163" t="s">
        <v>508</v>
      </c>
      <c r="E216" s="163" t="s">
        <v>549</v>
      </c>
      <c r="F216" s="163" t="s">
        <v>550</v>
      </c>
      <c r="G216" s="163" t="s">
        <v>194</v>
      </c>
      <c r="H216" s="180" t="s">
        <v>791</v>
      </c>
      <c r="I216" s="181" t="s">
        <v>908</v>
      </c>
      <c r="J216" s="157" t="s">
        <v>375</v>
      </c>
      <c r="K216" s="164" t="s">
        <v>129</v>
      </c>
      <c r="L216" s="163" t="s">
        <v>478</v>
      </c>
      <c r="M216" s="164" t="s">
        <v>511</v>
      </c>
      <c r="N216" s="166"/>
    </row>
    <row r="217" spans="1:14" ht="30" hidden="1" x14ac:dyDescent="0.25">
      <c r="A217" s="174"/>
      <c r="B217" s="162"/>
      <c r="C217" s="163"/>
      <c r="D217" s="163"/>
      <c r="E217" s="163"/>
      <c r="F217" s="163"/>
      <c r="G217" s="163"/>
      <c r="H217" s="187"/>
      <c r="I217" s="187"/>
      <c r="J217" s="187"/>
      <c r="K217" s="164" t="s">
        <v>130</v>
      </c>
      <c r="L217" s="163" t="s">
        <v>512</v>
      </c>
      <c r="M217" s="164" t="s">
        <v>551</v>
      </c>
      <c r="N217" s="174"/>
    </row>
    <row r="218" spans="1:14" ht="45" hidden="1" x14ac:dyDescent="0.25">
      <c r="A218" s="174"/>
      <c r="B218" s="162"/>
      <c r="C218" s="163"/>
      <c r="D218" s="163"/>
      <c r="E218" s="163"/>
      <c r="F218" s="163"/>
      <c r="G218" s="163"/>
      <c r="H218" s="187"/>
      <c r="I218" s="187"/>
      <c r="J218" s="187"/>
      <c r="K218" s="169" t="s">
        <v>131</v>
      </c>
      <c r="L218" s="167" t="s">
        <v>552</v>
      </c>
      <c r="M218" s="164" t="s">
        <v>553</v>
      </c>
      <c r="N218" s="176"/>
    </row>
    <row r="219" spans="1:14" ht="30" hidden="1" x14ac:dyDescent="0.25">
      <c r="A219" s="174"/>
      <c r="B219" s="162"/>
      <c r="C219" s="163"/>
      <c r="D219" s="163"/>
      <c r="E219" s="163"/>
      <c r="F219" s="163"/>
      <c r="G219" s="163"/>
      <c r="H219" s="187"/>
      <c r="I219" s="187"/>
      <c r="J219" s="187"/>
      <c r="K219" s="164" t="s">
        <v>132</v>
      </c>
      <c r="L219" s="163" t="s">
        <v>554</v>
      </c>
      <c r="M219" s="164" t="s">
        <v>555</v>
      </c>
      <c r="N219" s="177"/>
    </row>
    <row r="220" spans="1:14" s="197" customFormat="1" ht="240" hidden="1" x14ac:dyDescent="0.25">
      <c r="A220" s="212" t="s">
        <v>862</v>
      </c>
      <c r="B220" s="207" t="s">
        <v>556</v>
      </c>
      <c r="C220" s="193" t="s">
        <v>507</v>
      </c>
      <c r="D220" s="193" t="s">
        <v>508</v>
      </c>
      <c r="E220" s="193" t="s">
        <v>557</v>
      </c>
      <c r="F220" s="193" t="s">
        <v>558</v>
      </c>
      <c r="G220" s="193" t="s">
        <v>194</v>
      </c>
      <c r="H220" s="194"/>
      <c r="I220" s="194"/>
      <c r="J220" s="194"/>
      <c r="K220" s="195" t="s">
        <v>129</v>
      </c>
      <c r="L220" s="193" t="s">
        <v>478</v>
      </c>
      <c r="M220" s="195" t="s">
        <v>511</v>
      </c>
      <c r="N220" s="196"/>
    </row>
    <row r="221" spans="1:14" s="197" customFormat="1" ht="30" hidden="1" x14ac:dyDescent="0.25">
      <c r="A221" s="196"/>
      <c r="B221" s="208"/>
      <c r="C221" s="193"/>
      <c r="D221" s="193"/>
      <c r="E221" s="193"/>
      <c r="F221" s="193"/>
      <c r="G221" s="193"/>
      <c r="H221" s="194"/>
      <c r="I221" s="194"/>
      <c r="J221" s="194"/>
      <c r="K221" s="195" t="s">
        <v>130</v>
      </c>
      <c r="L221" s="193" t="s">
        <v>512</v>
      </c>
      <c r="M221" s="195" t="s">
        <v>551</v>
      </c>
      <c r="N221" s="196"/>
    </row>
    <row r="222" spans="1:14" s="197" customFormat="1" ht="28.5" hidden="1" customHeight="1" x14ac:dyDescent="0.25">
      <c r="A222" s="196"/>
      <c r="B222" s="208"/>
      <c r="C222" s="193"/>
      <c r="D222" s="193"/>
      <c r="E222" s="193"/>
      <c r="F222" s="193"/>
      <c r="G222" s="193"/>
      <c r="H222" s="194"/>
      <c r="I222" s="194"/>
      <c r="J222" s="194"/>
      <c r="K222" s="195" t="s">
        <v>131</v>
      </c>
      <c r="L222" s="193" t="s">
        <v>559</v>
      </c>
      <c r="M222" s="195" t="s">
        <v>560</v>
      </c>
      <c r="N222" s="196"/>
    </row>
    <row r="223" spans="1:14" s="200" customFormat="1" ht="240" x14ac:dyDescent="0.25">
      <c r="A223" s="212" t="s">
        <v>862</v>
      </c>
      <c r="B223" s="202" t="s">
        <v>561</v>
      </c>
      <c r="C223" s="163" t="s">
        <v>507</v>
      </c>
      <c r="D223" s="163" t="s">
        <v>508</v>
      </c>
      <c r="E223" s="163" t="s">
        <v>562</v>
      </c>
      <c r="F223" s="163" t="s">
        <v>563</v>
      </c>
      <c r="G223" s="163" t="s">
        <v>194</v>
      </c>
      <c r="H223" s="180" t="s">
        <v>791</v>
      </c>
      <c r="I223" s="181" t="s">
        <v>909</v>
      </c>
      <c r="J223" s="157" t="s">
        <v>375</v>
      </c>
      <c r="K223" s="164" t="s">
        <v>129</v>
      </c>
      <c r="L223" s="163" t="s">
        <v>478</v>
      </c>
      <c r="M223" s="164" t="s">
        <v>511</v>
      </c>
      <c r="N223" s="199"/>
    </row>
    <row r="224" spans="1:14" s="200" customFormat="1" ht="30" hidden="1" x14ac:dyDescent="0.25">
      <c r="A224" s="199"/>
      <c r="B224" s="162"/>
      <c r="C224" s="163"/>
      <c r="D224" s="163"/>
      <c r="E224" s="163"/>
      <c r="F224" s="163"/>
      <c r="G224" s="163"/>
      <c r="H224" s="198"/>
      <c r="I224" s="198"/>
      <c r="J224" s="198"/>
      <c r="K224" s="164" t="s">
        <v>130</v>
      </c>
      <c r="L224" s="163" t="s">
        <v>512</v>
      </c>
      <c r="M224" s="164" t="s">
        <v>551</v>
      </c>
      <c r="N224" s="199"/>
    </row>
    <row r="225" spans="1:14" s="200" customFormat="1" ht="30" hidden="1" x14ac:dyDescent="0.25">
      <c r="A225" s="199"/>
      <c r="B225" s="162"/>
      <c r="C225" s="163"/>
      <c r="D225" s="163"/>
      <c r="E225" s="163"/>
      <c r="F225" s="163"/>
      <c r="G225" s="163"/>
      <c r="H225" s="198"/>
      <c r="I225" s="198"/>
      <c r="J225" s="198"/>
      <c r="K225" s="164" t="s">
        <v>131</v>
      </c>
      <c r="L225" s="163" t="s">
        <v>559</v>
      </c>
      <c r="M225" s="164" t="s">
        <v>560</v>
      </c>
      <c r="N225" s="199"/>
    </row>
    <row r="226" spans="1:14" s="200" customFormat="1" ht="30" hidden="1" x14ac:dyDescent="0.25">
      <c r="A226" s="199"/>
      <c r="B226" s="162"/>
      <c r="C226" s="163"/>
      <c r="D226" s="163"/>
      <c r="E226" s="163"/>
      <c r="F226" s="163"/>
      <c r="G226" s="163"/>
      <c r="H226" s="198"/>
      <c r="I226" s="198"/>
      <c r="J226" s="198"/>
      <c r="K226" s="164" t="s">
        <v>132</v>
      </c>
      <c r="L226" s="163" t="s">
        <v>564</v>
      </c>
      <c r="M226" s="164" t="s">
        <v>565</v>
      </c>
      <c r="N226" s="199"/>
    </row>
    <row r="227" spans="1:14" s="165" customFormat="1" ht="195" x14ac:dyDescent="0.25">
      <c r="A227" s="212" t="s">
        <v>862</v>
      </c>
      <c r="B227" s="202" t="s">
        <v>566</v>
      </c>
      <c r="C227" s="163" t="s">
        <v>567</v>
      </c>
      <c r="D227" s="163" t="s">
        <v>568</v>
      </c>
      <c r="E227" s="163" t="s">
        <v>569</v>
      </c>
      <c r="F227" s="163" t="s">
        <v>570</v>
      </c>
      <c r="G227" s="163" t="s">
        <v>194</v>
      </c>
      <c r="H227" s="187" t="s">
        <v>818</v>
      </c>
      <c r="I227" s="186" t="s">
        <v>910</v>
      </c>
      <c r="J227" s="157" t="s">
        <v>375</v>
      </c>
      <c r="K227" s="164" t="s">
        <v>129</v>
      </c>
      <c r="L227" s="163" t="s">
        <v>478</v>
      </c>
      <c r="M227" s="164" t="s">
        <v>511</v>
      </c>
      <c r="N227" s="166"/>
    </row>
    <row r="228" spans="1:14" s="165" customFormat="1" ht="45" hidden="1" x14ac:dyDescent="0.25">
      <c r="A228" s="166"/>
      <c r="B228" s="162"/>
      <c r="C228" s="163"/>
      <c r="D228" s="163"/>
      <c r="E228" s="163"/>
      <c r="F228" s="163"/>
      <c r="G228" s="163"/>
      <c r="H228" s="180"/>
      <c r="I228" s="180"/>
      <c r="J228" s="180"/>
      <c r="K228" s="164" t="s">
        <v>130</v>
      </c>
      <c r="L228" s="163" t="s">
        <v>512</v>
      </c>
      <c r="M228" s="164" t="s">
        <v>571</v>
      </c>
      <c r="N228" s="166"/>
    </row>
    <row r="229" spans="1:14" s="165" customFormat="1" ht="45" hidden="1" x14ac:dyDescent="0.25">
      <c r="A229" s="166"/>
      <c r="B229" s="162"/>
      <c r="C229" s="163"/>
      <c r="D229" s="163"/>
      <c r="E229" s="163"/>
      <c r="F229" s="163"/>
      <c r="G229" s="163"/>
      <c r="H229" s="180"/>
      <c r="I229" s="180"/>
      <c r="J229" s="180"/>
      <c r="K229" s="164" t="s">
        <v>131</v>
      </c>
      <c r="L229" s="163" t="s">
        <v>572</v>
      </c>
      <c r="M229" s="164" t="s">
        <v>573</v>
      </c>
      <c r="N229" s="166"/>
    </row>
    <row r="230" spans="1:14" s="165" customFormat="1" ht="45" hidden="1" x14ac:dyDescent="0.25">
      <c r="A230" s="166"/>
      <c r="B230" s="162"/>
      <c r="C230" s="163"/>
      <c r="D230" s="163"/>
      <c r="E230" s="163"/>
      <c r="F230" s="163"/>
      <c r="G230" s="163"/>
      <c r="H230" s="180"/>
      <c r="I230" s="180"/>
      <c r="J230" s="180"/>
      <c r="K230" s="164" t="s">
        <v>132</v>
      </c>
      <c r="L230" s="163" t="s">
        <v>574</v>
      </c>
      <c r="M230" s="164" t="s">
        <v>575</v>
      </c>
      <c r="N230" s="166"/>
    </row>
    <row r="231" spans="1:14" ht="195" x14ac:dyDescent="0.25">
      <c r="A231" s="212" t="s">
        <v>862</v>
      </c>
      <c r="B231" s="202" t="s">
        <v>576</v>
      </c>
      <c r="C231" s="163" t="s">
        <v>567</v>
      </c>
      <c r="D231" s="163" t="s">
        <v>568</v>
      </c>
      <c r="E231" s="163" t="s">
        <v>577</v>
      </c>
      <c r="F231" s="163" t="s">
        <v>578</v>
      </c>
      <c r="G231" s="163" t="s">
        <v>194</v>
      </c>
      <c r="H231" s="187" t="s">
        <v>818</v>
      </c>
      <c r="I231" s="186" t="s">
        <v>911</v>
      </c>
      <c r="J231" s="157" t="s">
        <v>375</v>
      </c>
      <c r="K231" s="164" t="s">
        <v>129</v>
      </c>
      <c r="L231" s="163" t="s">
        <v>478</v>
      </c>
      <c r="M231" s="164" t="s">
        <v>511</v>
      </c>
      <c r="N231" s="174"/>
    </row>
    <row r="232" spans="1:14" hidden="1" x14ac:dyDescent="0.25">
      <c r="A232" s="174"/>
      <c r="B232" s="162"/>
      <c r="C232" s="163"/>
      <c r="D232" s="163"/>
      <c r="E232" s="163"/>
      <c r="F232" s="163"/>
      <c r="G232" s="163"/>
      <c r="H232" s="187"/>
      <c r="I232" s="187"/>
      <c r="J232" s="187"/>
      <c r="K232" s="164" t="s">
        <v>130</v>
      </c>
      <c r="L232" s="163" t="s">
        <v>512</v>
      </c>
      <c r="M232" s="164" t="s">
        <v>513</v>
      </c>
      <c r="N232" s="174"/>
    </row>
    <row r="233" spans="1:14" ht="45" hidden="1" x14ac:dyDescent="0.25">
      <c r="A233" s="174"/>
      <c r="B233" s="162"/>
      <c r="C233" s="163"/>
      <c r="D233" s="163"/>
      <c r="E233" s="163"/>
      <c r="F233" s="163"/>
      <c r="G233" s="163"/>
      <c r="H233" s="187"/>
      <c r="I233" s="187"/>
      <c r="J233" s="187"/>
      <c r="K233" s="164" t="s">
        <v>131</v>
      </c>
      <c r="L233" s="163" t="s">
        <v>531</v>
      </c>
      <c r="M233" s="164" t="s">
        <v>532</v>
      </c>
      <c r="N233" s="174"/>
    </row>
    <row r="234" spans="1:14" ht="45" hidden="1" x14ac:dyDescent="0.25">
      <c r="A234" s="174"/>
      <c r="B234" s="162"/>
      <c r="C234" s="163"/>
      <c r="D234" s="163"/>
      <c r="E234" s="163"/>
      <c r="F234" s="163"/>
      <c r="G234" s="163"/>
      <c r="H234" s="187"/>
      <c r="I234" s="187"/>
      <c r="J234" s="187"/>
      <c r="K234" s="164" t="s">
        <v>132</v>
      </c>
      <c r="L234" s="163" t="s">
        <v>579</v>
      </c>
      <c r="M234" s="164" t="s">
        <v>580</v>
      </c>
      <c r="N234" s="174"/>
    </row>
    <row r="235" spans="1:14" ht="195" x14ac:dyDescent="0.25">
      <c r="A235" s="212" t="s">
        <v>862</v>
      </c>
      <c r="B235" s="202" t="s">
        <v>581</v>
      </c>
      <c r="C235" s="163" t="s">
        <v>567</v>
      </c>
      <c r="D235" s="163" t="s">
        <v>568</v>
      </c>
      <c r="E235" s="163" t="s">
        <v>582</v>
      </c>
      <c r="F235" s="163" t="s">
        <v>583</v>
      </c>
      <c r="G235" s="163" t="s">
        <v>194</v>
      </c>
      <c r="H235" s="187" t="s">
        <v>818</v>
      </c>
      <c r="I235" s="186" t="s">
        <v>912</v>
      </c>
      <c r="J235" s="157" t="s">
        <v>375</v>
      </c>
      <c r="K235" s="164" t="s">
        <v>129</v>
      </c>
      <c r="L235" s="163" t="s">
        <v>478</v>
      </c>
      <c r="M235" s="164" t="s">
        <v>511</v>
      </c>
      <c r="N235" s="174"/>
    </row>
    <row r="236" spans="1:14" hidden="1" x14ac:dyDescent="0.25">
      <c r="A236" s="174"/>
      <c r="B236" s="162"/>
      <c r="C236" s="163"/>
      <c r="D236" s="163"/>
      <c r="E236" s="163"/>
      <c r="F236" s="163"/>
      <c r="G236" s="163"/>
      <c r="H236" s="187"/>
      <c r="I236" s="187"/>
      <c r="J236" s="187"/>
      <c r="K236" s="164" t="s">
        <v>130</v>
      </c>
      <c r="L236" s="163" t="s">
        <v>512</v>
      </c>
      <c r="M236" s="164" t="s">
        <v>513</v>
      </c>
      <c r="N236" s="174"/>
    </row>
    <row r="237" spans="1:14" ht="45" hidden="1" x14ac:dyDescent="0.25">
      <c r="A237" s="174"/>
      <c r="B237" s="162"/>
      <c r="C237" s="163"/>
      <c r="D237" s="163"/>
      <c r="E237" s="163"/>
      <c r="F237" s="163"/>
      <c r="G237" s="163"/>
      <c r="H237" s="187"/>
      <c r="I237" s="187"/>
      <c r="J237" s="187"/>
      <c r="K237" s="164" t="s">
        <v>131</v>
      </c>
      <c r="L237" s="163" t="s">
        <v>542</v>
      </c>
      <c r="M237" s="164" t="s">
        <v>543</v>
      </c>
      <c r="N237" s="174"/>
    </row>
    <row r="238" spans="1:14" ht="45" hidden="1" x14ac:dyDescent="0.25">
      <c r="A238" s="174"/>
      <c r="B238" s="162"/>
      <c r="C238" s="163"/>
      <c r="D238" s="163"/>
      <c r="E238" s="163"/>
      <c r="F238" s="163"/>
      <c r="G238" s="163"/>
      <c r="H238" s="187"/>
      <c r="I238" s="187"/>
      <c r="J238" s="187"/>
      <c r="K238" s="164" t="s">
        <v>132</v>
      </c>
      <c r="L238" s="163" t="s">
        <v>584</v>
      </c>
      <c r="M238" s="164" t="s">
        <v>585</v>
      </c>
      <c r="N238" s="174"/>
    </row>
    <row r="239" spans="1:14" ht="195" x14ac:dyDescent="0.25">
      <c r="A239" s="212" t="s">
        <v>862</v>
      </c>
      <c r="B239" s="202" t="s">
        <v>586</v>
      </c>
      <c r="C239" s="163" t="s">
        <v>567</v>
      </c>
      <c r="D239" s="163" t="s">
        <v>568</v>
      </c>
      <c r="E239" s="163" t="s">
        <v>587</v>
      </c>
      <c r="F239" s="163" t="s">
        <v>588</v>
      </c>
      <c r="G239" s="163" t="s">
        <v>194</v>
      </c>
      <c r="H239" s="180" t="s">
        <v>818</v>
      </c>
      <c r="I239" s="181" t="s">
        <v>913</v>
      </c>
      <c r="J239" s="157" t="s">
        <v>375</v>
      </c>
      <c r="K239" s="164" t="s">
        <v>129</v>
      </c>
      <c r="L239" s="163" t="s">
        <v>478</v>
      </c>
      <c r="M239" s="164" t="s">
        <v>511</v>
      </c>
      <c r="N239" s="174"/>
    </row>
    <row r="240" spans="1:14" hidden="1" x14ac:dyDescent="0.25">
      <c r="A240" s="174"/>
      <c r="B240" s="162"/>
      <c r="C240" s="163"/>
      <c r="D240" s="163"/>
      <c r="E240" s="163"/>
      <c r="F240" s="163"/>
      <c r="G240" s="163"/>
      <c r="H240" s="180"/>
      <c r="I240" s="180"/>
      <c r="J240" s="180"/>
      <c r="K240" s="164" t="s">
        <v>130</v>
      </c>
      <c r="L240" s="163" t="s">
        <v>512</v>
      </c>
      <c r="M240" s="164" t="s">
        <v>513</v>
      </c>
      <c r="N240" s="174"/>
    </row>
    <row r="241" spans="1:14" ht="30" hidden="1" x14ac:dyDescent="0.25">
      <c r="A241" s="174"/>
      <c r="B241" s="162"/>
      <c r="C241" s="163"/>
      <c r="D241" s="163"/>
      <c r="E241" s="163"/>
      <c r="F241" s="163"/>
      <c r="G241" s="163"/>
      <c r="H241" s="180"/>
      <c r="I241" s="180"/>
      <c r="J241" s="180"/>
      <c r="K241" s="164" t="s">
        <v>131</v>
      </c>
      <c r="L241" s="163" t="s">
        <v>531</v>
      </c>
      <c r="M241" s="164" t="s">
        <v>589</v>
      </c>
      <c r="N241" s="174"/>
    </row>
    <row r="242" spans="1:14" ht="195" x14ac:dyDescent="0.25">
      <c r="A242" s="212" t="s">
        <v>862</v>
      </c>
      <c r="B242" s="202" t="s">
        <v>590</v>
      </c>
      <c r="C242" s="163" t="s">
        <v>567</v>
      </c>
      <c r="D242" s="163" t="s">
        <v>568</v>
      </c>
      <c r="E242" s="163" t="s">
        <v>591</v>
      </c>
      <c r="F242" s="163" t="s">
        <v>592</v>
      </c>
      <c r="G242" s="163" t="s">
        <v>194</v>
      </c>
      <c r="H242" s="180" t="s">
        <v>818</v>
      </c>
      <c r="I242" s="181" t="s">
        <v>914</v>
      </c>
      <c r="J242" s="157" t="s">
        <v>375</v>
      </c>
      <c r="K242" s="164" t="s">
        <v>129</v>
      </c>
      <c r="L242" s="163" t="s">
        <v>478</v>
      </c>
      <c r="M242" s="164" t="s">
        <v>511</v>
      </c>
      <c r="N242" s="174"/>
    </row>
    <row r="243" spans="1:14" hidden="1" x14ac:dyDescent="0.25">
      <c r="A243" s="174"/>
      <c r="B243" s="162"/>
      <c r="C243" s="163"/>
      <c r="D243" s="163"/>
      <c r="E243" s="163"/>
      <c r="F243" s="163"/>
      <c r="G243" s="163"/>
      <c r="H243" s="180"/>
      <c r="I243" s="180"/>
      <c r="J243" s="180"/>
      <c r="K243" s="164" t="s">
        <v>130</v>
      </c>
      <c r="L243" s="163" t="s">
        <v>512</v>
      </c>
      <c r="M243" s="164" t="s">
        <v>513</v>
      </c>
      <c r="N243" s="174"/>
    </row>
    <row r="244" spans="1:14" ht="30" hidden="1" x14ac:dyDescent="0.25">
      <c r="A244" s="174"/>
      <c r="B244" s="162"/>
      <c r="C244" s="163"/>
      <c r="D244" s="163"/>
      <c r="E244" s="163"/>
      <c r="F244" s="163"/>
      <c r="G244" s="163"/>
      <c r="H244" s="180"/>
      <c r="I244" s="180"/>
      <c r="J244" s="180"/>
      <c r="K244" s="164" t="s">
        <v>131</v>
      </c>
      <c r="L244" s="163" t="s">
        <v>542</v>
      </c>
      <c r="M244" s="164" t="s">
        <v>589</v>
      </c>
      <c r="N244" s="174"/>
    </row>
    <row r="245" spans="1:14" ht="195" x14ac:dyDescent="0.25">
      <c r="A245" s="212" t="s">
        <v>862</v>
      </c>
      <c r="B245" s="202" t="s">
        <v>593</v>
      </c>
      <c r="C245" s="163" t="s">
        <v>567</v>
      </c>
      <c r="D245" s="163" t="s">
        <v>568</v>
      </c>
      <c r="E245" s="163" t="s">
        <v>594</v>
      </c>
      <c r="F245" s="163" t="s">
        <v>595</v>
      </c>
      <c r="G245" s="163" t="s">
        <v>194</v>
      </c>
      <c r="H245" s="180" t="s">
        <v>818</v>
      </c>
      <c r="I245" s="181" t="s">
        <v>915</v>
      </c>
      <c r="J245" s="157" t="s">
        <v>375</v>
      </c>
      <c r="K245" s="164" t="s">
        <v>129</v>
      </c>
      <c r="L245" s="163" t="s">
        <v>478</v>
      </c>
      <c r="M245" s="164" t="s">
        <v>511</v>
      </c>
      <c r="N245" s="174"/>
    </row>
    <row r="246" spans="1:14" hidden="1" x14ac:dyDescent="0.25">
      <c r="A246" s="174"/>
      <c r="B246" s="162"/>
      <c r="C246" s="163"/>
      <c r="D246" s="163"/>
      <c r="E246" s="163"/>
      <c r="F246" s="163"/>
      <c r="G246" s="163"/>
      <c r="H246" s="180"/>
      <c r="I246" s="180"/>
      <c r="J246" s="180"/>
      <c r="K246" s="164" t="s">
        <v>130</v>
      </c>
      <c r="L246" s="163" t="s">
        <v>512</v>
      </c>
      <c r="M246" s="164" t="s">
        <v>513</v>
      </c>
      <c r="N246" s="174"/>
    </row>
    <row r="247" spans="1:14" ht="45" hidden="1" x14ac:dyDescent="0.25">
      <c r="A247" s="174"/>
      <c r="B247" s="162"/>
      <c r="C247" s="163"/>
      <c r="D247" s="163"/>
      <c r="E247" s="163"/>
      <c r="F247" s="163"/>
      <c r="G247" s="163"/>
      <c r="H247" s="180"/>
      <c r="I247" s="180"/>
      <c r="J247" s="180"/>
      <c r="K247" s="169" t="s">
        <v>131</v>
      </c>
      <c r="L247" s="167" t="s">
        <v>552</v>
      </c>
      <c r="M247" s="164" t="s">
        <v>553</v>
      </c>
      <c r="N247" s="174"/>
    </row>
    <row r="248" spans="1:14" ht="45" hidden="1" x14ac:dyDescent="0.25">
      <c r="A248" s="174"/>
      <c r="B248" s="162"/>
      <c r="C248" s="163"/>
      <c r="D248" s="163"/>
      <c r="E248" s="163"/>
      <c r="F248" s="163"/>
      <c r="G248" s="163"/>
      <c r="H248" s="180"/>
      <c r="I248" s="180"/>
      <c r="J248" s="180"/>
      <c r="K248" s="164" t="s">
        <v>132</v>
      </c>
      <c r="L248" s="163" t="s">
        <v>596</v>
      </c>
      <c r="M248" s="164" t="s">
        <v>597</v>
      </c>
      <c r="N248" s="174"/>
    </row>
    <row r="249" spans="1:14" ht="30" hidden="1" x14ac:dyDescent="0.25">
      <c r="A249" s="174"/>
      <c r="B249" s="162"/>
      <c r="C249" s="163"/>
      <c r="D249" s="163"/>
      <c r="E249" s="163"/>
      <c r="F249" s="163"/>
      <c r="G249" s="163"/>
      <c r="H249" s="180"/>
      <c r="I249" s="180"/>
      <c r="J249" s="180"/>
      <c r="K249" s="164" t="s">
        <v>134</v>
      </c>
      <c r="L249" s="163" t="s">
        <v>598</v>
      </c>
      <c r="M249" s="164" t="s">
        <v>599</v>
      </c>
      <c r="N249" s="174"/>
    </row>
    <row r="250" spans="1:14" s="165" customFormat="1" ht="270" x14ac:dyDescent="0.25">
      <c r="A250" s="212" t="s">
        <v>862</v>
      </c>
      <c r="B250" s="202" t="s">
        <v>600</v>
      </c>
      <c r="C250" s="163" t="s">
        <v>601</v>
      </c>
      <c r="D250" s="163" t="s">
        <v>602</v>
      </c>
      <c r="E250" s="163" t="s">
        <v>603</v>
      </c>
      <c r="F250" s="163" t="s">
        <v>604</v>
      </c>
      <c r="G250" s="163" t="s">
        <v>195</v>
      </c>
      <c r="H250" s="180" t="s">
        <v>819</v>
      </c>
      <c r="I250" s="181" t="s">
        <v>917</v>
      </c>
      <c r="J250" s="157" t="s">
        <v>375</v>
      </c>
      <c r="K250" s="164" t="s">
        <v>129</v>
      </c>
      <c r="L250" s="163" t="s">
        <v>605</v>
      </c>
      <c r="M250" s="163" t="s">
        <v>606</v>
      </c>
      <c r="N250" s="166"/>
    </row>
    <row r="251" spans="1:14" ht="30" hidden="1" x14ac:dyDescent="0.25">
      <c r="A251" s="174"/>
      <c r="B251" s="139"/>
      <c r="C251" s="114"/>
      <c r="D251" s="114"/>
      <c r="E251" s="114"/>
      <c r="F251" s="114"/>
      <c r="G251" s="114"/>
      <c r="H251" s="187"/>
      <c r="I251" s="187"/>
      <c r="J251" s="187"/>
      <c r="K251" s="115" t="s">
        <v>130</v>
      </c>
      <c r="L251" s="114" t="s">
        <v>607</v>
      </c>
      <c r="M251" s="115" t="s">
        <v>608</v>
      </c>
      <c r="N251" s="174"/>
    </row>
    <row r="252" spans="1:14" ht="60" hidden="1" x14ac:dyDescent="0.25">
      <c r="A252" s="174"/>
      <c r="B252" s="139"/>
      <c r="C252" s="114"/>
      <c r="D252" s="114"/>
      <c r="E252" s="114"/>
      <c r="F252" s="114"/>
      <c r="G252" s="114"/>
      <c r="H252" s="187"/>
      <c r="I252" s="187"/>
      <c r="J252" s="187"/>
      <c r="K252" s="115" t="s">
        <v>131</v>
      </c>
      <c r="L252" s="114" t="s">
        <v>609</v>
      </c>
      <c r="M252" s="115" t="s">
        <v>610</v>
      </c>
      <c r="N252" s="174"/>
    </row>
    <row r="253" spans="1:14" ht="45" hidden="1" x14ac:dyDescent="0.25">
      <c r="A253" s="174"/>
      <c r="B253" s="139"/>
      <c r="C253" s="114"/>
      <c r="D253" s="114"/>
      <c r="E253" s="114"/>
      <c r="F253" s="114"/>
      <c r="G253" s="114"/>
      <c r="H253" s="187"/>
      <c r="I253" s="187"/>
      <c r="J253" s="187"/>
      <c r="K253" s="115" t="s">
        <v>132</v>
      </c>
      <c r="L253" s="114" t="s">
        <v>611</v>
      </c>
      <c r="M253" s="115" t="s">
        <v>612</v>
      </c>
      <c r="N253" s="174"/>
    </row>
    <row r="254" spans="1:14" ht="90" hidden="1" x14ac:dyDescent="0.25">
      <c r="A254" s="174"/>
      <c r="B254" s="139"/>
      <c r="C254" s="114"/>
      <c r="D254" s="114"/>
      <c r="E254" s="114"/>
      <c r="F254" s="114"/>
      <c r="G254" s="114"/>
      <c r="H254" s="187"/>
      <c r="I254" s="187"/>
      <c r="J254" s="187"/>
      <c r="K254" s="115" t="s">
        <v>134</v>
      </c>
      <c r="L254" s="114" t="s">
        <v>613</v>
      </c>
      <c r="M254" s="115" t="s">
        <v>614</v>
      </c>
      <c r="N254" s="174"/>
    </row>
    <row r="255" spans="1:14" s="165" customFormat="1" ht="270" x14ac:dyDescent="0.25">
      <c r="A255" s="212" t="s">
        <v>862</v>
      </c>
      <c r="B255" s="202" t="s">
        <v>615</v>
      </c>
      <c r="C255" s="163" t="s">
        <v>601</v>
      </c>
      <c r="D255" s="163" t="s">
        <v>602</v>
      </c>
      <c r="E255" s="163" t="s">
        <v>616</v>
      </c>
      <c r="F255" s="163" t="s">
        <v>617</v>
      </c>
      <c r="G255" s="163" t="s">
        <v>195</v>
      </c>
      <c r="H255" s="180" t="s">
        <v>819</v>
      </c>
      <c r="I255" s="181" t="s">
        <v>918</v>
      </c>
      <c r="J255" s="157" t="s">
        <v>375</v>
      </c>
      <c r="K255" s="164" t="s">
        <v>129</v>
      </c>
      <c r="L255" s="163" t="s">
        <v>605</v>
      </c>
      <c r="M255" s="163" t="s">
        <v>606</v>
      </c>
      <c r="N255" s="166"/>
    </row>
    <row r="256" spans="1:14" ht="30" hidden="1" x14ac:dyDescent="0.25">
      <c r="A256" s="174"/>
      <c r="B256" s="139"/>
      <c r="C256" s="114"/>
      <c r="D256" s="114"/>
      <c r="E256" s="114"/>
      <c r="F256" s="114"/>
      <c r="G256" s="114"/>
      <c r="H256" s="187"/>
      <c r="I256" s="187"/>
      <c r="J256" s="187"/>
      <c r="K256" s="115" t="s">
        <v>130</v>
      </c>
      <c r="L256" s="114" t="s">
        <v>607</v>
      </c>
      <c r="M256" s="115" t="s">
        <v>608</v>
      </c>
      <c r="N256" s="174"/>
    </row>
    <row r="257" spans="1:14" ht="60" hidden="1" x14ac:dyDescent="0.25">
      <c r="A257" s="174"/>
      <c r="B257" s="139"/>
      <c r="C257" s="114"/>
      <c r="D257" s="114"/>
      <c r="E257" s="114"/>
      <c r="F257" s="114"/>
      <c r="G257" s="114"/>
      <c r="H257" s="187"/>
      <c r="I257" s="187"/>
      <c r="J257" s="187"/>
      <c r="K257" s="115" t="s">
        <v>131</v>
      </c>
      <c r="L257" s="114" t="s">
        <v>609</v>
      </c>
      <c r="M257" s="115" t="s">
        <v>610</v>
      </c>
      <c r="N257" s="174"/>
    </row>
    <row r="258" spans="1:14" ht="45" hidden="1" x14ac:dyDescent="0.25">
      <c r="A258" s="174"/>
      <c r="B258" s="139"/>
      <c r="C258" s="114"/>
      <c r="D258" s="114"/>
      <c r="E258" s="114"/>
      <c r="F258" s="114"/>
      <c r="G258" s="114"/>
      <c r="H258" s="187"/>
      <c r="I258" s="187"/>
      <c r="J258" s="187"/>
      <c r="K258" s="115" t="s">
        <v>132</v>
      </c>
      <c r="L258" s="114" t="s">
        <v>611</v>
      </c>
      <c r="M258" s="115" t="s">
        <v>618</v>
      </c>
      <c r="N258" s="174"/>
    </row>
    <row r="259" spans="1:14" hidden="1" x14ac:dyDescent="0.25">
      <c r="A259" s="174"/>
      <c r="B259" s="139"/>
      <c r="C259" s="114"/>
      <c r="D259" s="114"/>
      <c r="E259" s="114"/>
      <c r="F259" s="114"/>
      <c r="G259" s="114"/>
      <c r="H259" s="187"/>
      <c r="I259" s="187"/>
      <c r="J259" s="187"/>
      <c r="K259" s="115" t="s">
        <v>134</v>
      </c>
      <c r="L259" s="114" t="s">
        <v>188</v>
      </c>
      <c r="M259" s="115" t="s">
        <v>619</v>
      </c>
      <c r="N259" s="174"/>
    </row>
    <row r="260" spans="1:14" s="165" customFormat="1" ht="270" x14ac:dyDescent="0.25">
      <c r="A260" s="212" t="s">
        <v>862</v>
      </c>
      <c r="B260" s="202" t="s">
        <v>620</v>
      </c>
      <c r="C260" s="163" t="s">
        <v>601</v>
      </c>
      <c r="D260" s="163" t="s">
        <v>602</v>
      </c>
      <c r="E260" s="163" t="s">
        <v>621</v>
      </c>
      <c r="F260" s="163" t="s">
        <v>622</v>
      </c>
      <c r="G260" s="163" t="s">
        <v>195</v>
      </c>
      <c r="H260" s="180" t="s">
        <v>819</v>
      </c>
      <c r="I260" s="181" t="s">
        <v>919</v>
      </c>
      <c r="J260" s="157" t="s">
        <v>375</v>
      </c>
      <c r="K260" s="164" t="s">
        <v>129</v>
      </c>
      <c r="L260" s="163" t="s">
        <v>605</v>
      </c>
      <c r="M260" s="163" t="s">
        <v>606</v>
      </c>
      <c r="N260" s="166"/>
    </row>
    <row r="261" spans="1:14" ht="30" hidden="1" x14ac:dyDescent="0.25">
      <c r="A261" s="174"/>
      <c r="B261" s="139"/>
      <c r="C261" s="114"/>
      <c r="D261" s="114"/>
      <c r="E261" s="114"/>
      <c r="F261" s="114"/>
      <c r="G261" s="114"/>
      <c r="H261" s="187"/>
      <c r="I261" s="187"/>
      <c r="J261" s="187"/>
      <c r="K261" s="115" t="s">
        <v>130</v>
      </c>
      <c r="L261" s="114" t="s">
        <v>607</v>
      </c>
      <c r="M261" s="115" t="s">
        <v>608</v>
      </c>
      <c r="N261" s="174"/>
    </row>
    <row r="262" spans="1:14" ht="60" hidden="1" x14ac:dyDescent="0.25">
      <c r="A262" s="174"/>
      <c r="B262" s="139"/>
      <c r="C262" s="114"/>
      <c r="D262" s="114"/>
      <c r="E262" s="114"/>
      <c r="F262" s="114"/>
      <c r="G262" s="114"/>
      <c r="H262" s="187"/>
      <c r="I262" s="187"/>
      <c r="J262" s="187"/>
      <c r="K262" s="115" t="s">
        <v>131</v>
      </c>
      <c r="L262" s="114" t="s">
        <v>609</v>
      </c>
      <c r="M262" s="115" t="s">
        <v>610</v>
      </c>
      <c r="N262" s="174"/>
    </row>
    <row r="263" spans="1:14" ht="45" hidden="1" x14ac:dyDescent="0.25">
      <c r="A263" s="174"/>
      <c r="B263" s="139"/>
      <c r="C263" s="114"/>
      <c r="D263" s="114"/>
      <c r="E263" s="114"/>
      <c r="F263" s="114"/>
      <c r="G263" s="114"/>
      <c r="H263" s="187"/>
      <c r="I263" s="187"/>
      <c r="J263" s="187"/>
      <c r="K263" s="115" t="s">
        <v>132</v>
      </c>
      <c r="L263" s="114" t="s">
        <v>611</v>
      </c>
      <c r="M263" s="115" t="s">
        <v>623</v>
      </c>
      <c r="N263" s="174"/>
    </row>
    <row r="264" spans="1:14" hidden="1" x14ac:dyDescent="0.25">
      <c r="A264" s="174"/>
      <c r="B264" s="139"/>
      <c r="C264" s="114"/>
      <c r="D264" s="114"/>
      <c r="E264" s="114"/>
      <c r="F264" s="114"/>
      <c r="G264" s="114"/>
      <c r="H264" s="187"/>
      <c r="I264" s="187"/>
      <c r="J264" s="187"/>
      <c r="K264" s="115" t="s">
        <v>134</v>
      </c>
      <c r="L264" s="114" t="s">
        <v>624</v>
      </c>
      <c r="M264" s="115" t="s">
        <v>625</v>
      </c>
      <c r="N264" s="174"/>
    </row>
    <row r="265" spans="1:14" s="165" customFormat="1" ht="270" x14ac:dyDescent="0.25">
      <c r="A265" s="212" t="s">
        <v>862</v>
      </c>
      <c r="B265" s="202" t="s">
        <v>626</v>
      </c>
      <c r="C265" s="163" t="s">
        <v>601</v>
      </c>
      <c r="D265" s="163" t="s">
        <v>602</v>
      </c>
      <c r="E265" s="163" t="s">
        <v>627</v>
      </c>
      <c r="F265" s="163" t="s">
        <v>628</v>
      </c>
      <c r="G265" s="163" t="s">
        <v>195</v>
      </c>
      <c r="H265" s="180" t="s">
        <v>819</v>
      </c>
      <c r="I265" s="181" t="s">
        <v>920</v>
      </c>
      <c r="J265" s="157" t="s">
        <v>375</v>
      </c>
      <c r="K265" s="164" t="s">
        <v>129</v>
      </c>
      <c r="L265" s="163" t="s">
        <v>605</v>
      </c>
      <c r="M265" s="163" t="s">
        <v>606</v>
      </c>
      <c r="N265" s="166"/>
    </row>
    <row r="266" spans="1:14" ht="30" hidden="1" x14ac:dyDescent="0.25">
      <c r="A266" s="174"/>
      <c r="B266" s="139"/>
      <c r="C266" s="114"/>
      <c r="D266" s="114"/>
      <c r="E266" s="114"/>
      <c r="F266" s="114"/>
      <c r="G266" s="114"/>
      <c r="H266" s="187"/>
      <c r="I266" s="187"/>
      <c r="J266" s="187"/>
      <c r="K266" s="115" t="s">
        <v>130</v>
      </c>
      <c r="L266" s="114" t="s">
        <v>607</v>
      </c>
      <c r="M266" s="115" t="s">
        <v>608</v>
      </c>
      <c r="N266" s="174"/>
    </row>
    <row r="267" spans="1:14" ht="60" hidden="1" x14ac:dyDescent="0.25">
      <c r="A267" s="174"/>
      <c r="B267" s="139"/>
      <c r="C267" s="114"/>
      <c r="D267" s="114"/>
      <c r="E267" s="114"/>
      <c r="F267" s="114"/>
      <c r="G267" s="114"/>
      <c r="H267" s="187"/>
      <c r="I267" s="187"/>
      <c r="J267" s="187"/>
      <c r="K267" s="115" t="s">
        <v>131</v>
      </c>
      <c r="L267" s="114" t="s">
        <v>609</v>
      </c>
      <c r="M267" s="115" t="s">
        <v>610</v>
      </c>
      <c r="N267" s="174"/>
    </row>
    <row r="268" spans="1:14" ht="45" hidden="1" x14ac:dyDescent="0.25">
      <c r="A268" s="174"/>
      <c r="B268" s="139"/>
      <c r="C268" s="114"/>
      <c r="D268" s="114"/>
      <c r="E268" s="114"/>
      <c r="F268" s="114"/>
      <c r="G268" s="114"/>
      <c r="H268" s="187"/>
      <c r="I268" s="187"/>
      <c r="J268" s="187"/>
      <c r="K268" s="115" t="s">
        <v>132</v>
      </c>
      <c r="L268" s="114" t="s">
        <v>611</v>
      </c>
      <c r="M268" s="115" t="s">
        <v>629</v>
      </c>
      <c r="N268" s="174"/>
    </row>
    <row r="269" spans="1:14" ht="60" hidden="1" x14ac:dyDescent="0.25">
      <c r="A269" s="174"/>
      <c r="B269" s="139"/>
      <c r="C269" s="114"/>
      <c r="D269" s="114"/>
      <c r="E269" s="114"/>
      <c r="F269" s="114"/>
      <c r="G269" s="114"/>
      <c r="H269" s="187"/>
      <c r="I269" s="187"/>
      <c r="J269" s="187"/>
      <c r="K269" s="115" t="s">
        <v>134</v>
      </c>
      <c r="L269" s="114" t="s">
        <v>630</v>
      </c>
      <c r="M269" s="115" t="s">
        <v>631</v>
      </c>
      <c r="N269" s="174"/>
    </row>
    <row r="270" spans="1:14" s="165" customFormat="1" ht="270" x14ac:dyDescent="0.25">
      <c r="A270" s="212" t="s">
        <v>862</v>
      </c>
      <c r="B270" s="202" t="s">
        <v>632</v>
      </c>
      <c r="C270" s="163" t="s">
        <v>601</v>
      </c>
      <c r="D270" s="163" t="s">
        <v>602</v>
      </c>
      <c r="E270" s="163" t="s">
        <v>633</v>
      </c>
      <c r="F270" s="163" t="s">
        <v>634</v>
      </c>
      <c r="G270" s="163" t="s">
        <v>195</v>
      </c>
      <c r="H270" s="180" t="s">
        <v>819</v>
      </c>
      <c r="I270" s="181" t="s">
        <v>921</v>
      </c>
      <c r="J270" s="157" t="s">
        <v>375</v>
      </c>
      <c r="K270" s="164" t="s">
        <v>129</v>
      </c>
      <c r="L270" s="163" t="s">
        <v>605</v>
      </c>
      <c r="M270" s="163" t="s">
        <v>606</v>
      </c>
      <c r="N270" s="166"/>
    </row>
    <row r="271" spans="1:14" ht="30" hidden="1" x14ac:dyDescent="0.25">
      <c r="A271" s="174"/>
      <c r="B271" s="139"/>
      <c r="C271" s="114"/>
      <c r="D271" s="114"/>
      <c r="E271" s="114"/>
      <c r="F271" s="114"/>
      <c r="G271" s="114"/>
      <c r="H271" s="187"/>
      <c r="I271" s="187"/>
      <c r="J271" s="187"/>
      <c r="K271" s="115" t="s">
        <v>130</v>
      </c>
      <c r="L271" s="114" t="s">
        <v>607</v>
      </c>
      <c r="M271" s="115" t="s">
        <v>608</v>
      </c>
      <c r="N271" s="174"/>
    </row>
    <row r="272" spans="1:14" ht="60" hidden="1" x14ac:dyDescent="0.25">
      <c r="A272" s="174"/>
      <c r="B272" s="139"/>
      <c r="C272" s="114"/>
      <c r="D272" s="114"/>
      <c r="E272" s="114"/>
      <c r="F272" s="114"/>
      <c r="G272" s="114"/>
      <c r="H272" s="187"/>
      <c r="I272" s="187"/>
      <c r="J272" s="187"/>
      <c r="K272" s="115" t="s">
        <v>131</v>
      </c>
      <c r="L272" s="114" t="s">
        <v>609</v>
      </c>
      <c r="M272" s="115" t="s">
        <v>610</v>
      </c>
      <c r="N272" s="174"/>
    </row>
    <row r="273" spans="1:14" ht="60" hidden="1" x14ac:dyDescent="0.25">
      <c r="A273" s="174"/>
      <c r="B273" s="139"/>
      <c r="C273" s="114"/>
      <c r="D273" s="114"/>
      <c r="E273" s="114"/>
      <c r="F273" s="114"/>
      <c r="G273" s="114"/>
      <c r="H273" s="187"/>
      <c r="I273" s="187"/>
      <c r="J273" s="187"/>
      <c r="K273" s="115" t="s">
        <v>132</v>
      </c>
      <c r="L273" s="114" t="s">
        <v>635</v>
      </c>
      <c r="M273" s="115" t="s">
        <v>629</v>
      </c>
      <c r="N273" s="174"/>
    </row>
    <row r="274" spans="1:14" ht="30" hidden="1" x14ac:dyDescent="0.25">
      <c r="A274" s="174"/>
      <c r="B274" s="139"/>
      <c r="C274" s="114"/>
      <c r="D274" s="114"/>
      <c r="E274" s="114"/>
      <c r="F274" s="114"/>
      <c r="G274" s="114"/>
      <c r="H274" s="187"/>
      <c r="I274" s="187"/>
      <c r="J274" s="187"/>
      <c r="K274" s="115" t="s">
        <v>134</v>
      </c>
      <c r="L274" s="114" t="s">
        <v>636</v>
      </c>
      <c r="M274" s="115" t="s">
        <v>637</v>
      </c>
      <c r="N274" s="174"/>
    </row>
    <row r="275" spans="1:14" ht="165" x14ac:dyDescent="0.25">
      <c r="A275" s="212" t="s">
        <v>862</v>
      </c>
      <c r="B275" s="202" t="s">
        <v>638</v>
      </c>
      <c r="C275" s="114" t="s">
        <v>639</v>
      </c>
      <c r="D275" s="114" t="s">
        <v>640</v>
      </c>
      <c r="E275" s="114" t="s">
        <v>641</v>
      </c>
      <c r="F275" s="114" t="s">
        <v>642</v>
      </c>
      <c r="G275" s="114" t="s">
        <v>195</v>
      </c>
      <c r="H275" s="181" t="s">
        <v>811</v>
      </c>
      <c r="I275" s="181" t="s">
        <v>922</v>
      </c>
      <c r="J275" s="157" t="s">
        <v>375</v>
      </c>
      <c r="K275" s="115" t="s">
        <v>129</v>
      </c>
      <c r="L275" s="114" t="s">
        <v>643</v>
      </c>
      <c r="M275" s="114" t="s">
        <v>606</v>
      </c>
      <c r="N275" s="174"/>
    </row>
    <row r="276" spans="1:14" ht="30" hidden="1" x14ac:dyDescent="0.25">
      <c r="A276" s="174"/>
      <c r="B276" s="139"/>
      <c r="C276" s="114"/>
      <c r="D276" s="114"/>
      <c r="E276" s="114"/>
      <c r="F276" s="114"/>
      <c r="G276" s="114"/>
      <c r="H276" s="187"/>
      <c r="I276" s="187"/>
      <c r="J276" s="187"/>
      <c r="K276" s="115" t="s">
        <v>130</v>
      </c>
      <c r="L276" s="114" t="s">
        <v>607</v>
      </c>
      <c r="M276" s="115" t="s">
        <v>608</v>
      </c>
      <c r="N276" s="174"/>
    </row>
    <row r="277" spans="1:14" ht="60" hidden="1" x14ac:dyDescent="0.25">
      <c r="A277" s="174"/>
      <c r="B277" s="139"/>
      <c r="C277" s="114"/>
      <c r="D277" s="114"/>
      <c r="E277" s="114"/>
      <c r="F277" s="114"/>
      <c r="G277" s="114"/>
      <c r="H277" s="187"/>
      <c r="I277" s="187"/>
      <c r="J277" s="187"/>
      <c r="K277" s="115" t="s">
        <v>131</v>
      </c>
      <c r="L277" s="114" t="s">
        <v>609</v>
      </c>
      <c r="M277" s="115" t="s">
        <v>610</v>
      </c>
      <c r="N277" s="174"/>
    </row>
    <row r="278" spans="1:14" ht="45" hidden="1" x14ac:dyDescent="0.25">
      <c r="A278" s="174"/>
      <c r="B278" s="139"/>
      <c r="C278" s="114"/>
      <c r="D278" s="114"/>
      <c r="E278" s="114"/>
      <c r="F278" s="114"/>
      <c r="G278" s="114"/>
      <c r="H278" s="187"/>
      <c r="I278" s="187"/>
      <c r="J278" s="187"/>
      <c r="K278" s="115" t="s">
        <v>132</v>
      </c>
      <c r="L278" s="114" t="s">
        <v>611</v>
      </c>
      <c r="M278" s="115" t="s">
        <v>612</v>
      </c>
      <c r="N278" s="166"/>
    </row>
    <row r="279" spans="1:14" ht="45" hidden="1" x14ac:dyDescent="0.25">
      <c r="A279" s="174"/>
      <c r="B279" s="139"/>
      <c r="C279" s="114"/>
      <c r="D279" s="114"/>
      <c r="E279" s="114"/>
      <c r="F279" s="114"/>
      <c r="G279" s="114"/>
      <c r="H279" s="187"/>
      <c r="I279" s="187"/>
      <c r="J279" s="187"/>
      <c r="K279" s="115" t="s">
        <v>134</v>
      </c>
      <c r="L279" s="114" t="s">
        <v>644</v>
      </c>
      <c r="M279" s="115" t="s">
        <v>637</v>
      </c>
      <c r="N279" s="174"/>
    </row>
    <row r="280" spans="1:14" ht="165" hidden="1" x14ac:dyDescent="0.25">
      <c r="A280" s="174"/>
      <c r="B280" s="139"/>
      <c r="C280" s="114"/>
      <c r="D280" s="114"/>
      <c r="E280" s="114"/>
      <c r="F280" s="114"/>
      <c r="G280" s="114"/>
      <c r="H280" s="187"/>
      <c r="I280" s="187"/>
      <c r="J280" s="187"/>
      <c r="K280" s="115" t="s">
        <v>135</v>
      </c>
      <c r="L280" s="114" t="s">
        <v>645</v>
      </c>
      <c r="M280" s="115" t="s">
        <v>646</v>
      </c>
      <c r="N280" s="174"/>
    </row>
    <row r="281" spans="1:14" ht="165" x14ac:dyDescent="0.25">
      <c r="A281" s="212" t="s">
        <v>862</v>
      </c>
      <c r="B281" s="202" t="s">
        <v>647</v>
      </c>
      <c r="C281" s="114" t="s">
        <v>639</v>
      </c>
      <c r="D281" s="114" t="s">
        <v>640</v>
      </c>
      <c r="E281" s="114" t="s">
        <v>648</v>
      </c>
      <c r="F281" s="114" t="s">
        <v>649</v>
      </c>
      <c r="G281" s="114" t="s">
        <v>195</v>
      </c>
      <c r="H281" s="181" t="s">
        <v>811</v>
      </c>
      <c r="I281" s="181" t="s">
        <v>923</v>
      </c>
      <c r="J281" s="157" t="s">
        <v>375</v>
      </c>
      <c r="K281" s="115" t="s">
        <v>129</v>
      </c>
      <c r="L281" s="114" t="s">
        <v>643</v>
      </c>
      <c r="M281" s="114" t="s">
        <v>606</v>
      </c>
      <c r="N281" s="174"/>
    </row>
    <row r="282" spans="1:14" ht="30" hidden="1" x14ac:dyDescent="0.25">
      <c r="A282" s="174"/>
      <c r="B282" s="139"/>
      <c r="C282" s="114"/>
      <c r="D282" s="114"/>
      <c r="E282" s="114"/>
      <c r="F282" s="114"/>
      <c r="G282" s="114"/>
      <c r="H282" s="187"/>
      <c r="I282" s="187"/>
      <c r="J282" s="187"/>
      <c r="K282" s="115" t="s">
        <v>130</v>
      </c>
      <c r="L282" s="114" t="s">
        <v>607</v>
      </c>
      <c r="M282" s="115" t="s">
        <v>608</v>
      </c>
      <c r="N282" s="174"/>
    </row>
    <row r="283" spans="1:14" ht="60" hidden="1" x14ac:dyDescent="0.25">
      <c r="A283" s="174"/>
      <c r="B283" s="139"/>
      <c r="C283" s="114"/>
      <c r="D283" s="114"/>
      <c r="E283" s="114"/>
      <c r="F283" s="114"/>
      <c r="G283" s="114"/>
      <c r="H283" s="187"/>
      <c r="I283" s="187"/>
      <c r="J283" s="187"/>
      <c r="K283" s="115" t="s">
        <v>131</v>
      </c>
      <c r="L283" s="114" t="s">
        <v>650</v>
      </c>
      <c r="M283" s="115" t="s">
        <v>610</v>
      </c>
      <c r="N283" s="174"/>
    </row>
    <row r="284" spans="1:14" ht="45" hidden="1" x14ac:dyDescent="0.25">
      <c r="A284" s="174"/>
      <c r="B284" s="139"/>
      <c r="C284" s="114"/>
      <c r="D284" s="114"/>
      <c r="E284" s="114"/>
      <c r="F284" s="114"/>
      <c r="G284" s="114"/>
      <c r="H284" s="187"/>
      <c r="I284" s="187"/>
      <c r="J284" s="187"/>
      <c r="K284" s="115" t="s">
        <v>132</v>
      </c>
      <c r="L284" s="114" t="s">
        <v>651</v>
      </c>
      <c r="M284" s="115" t="s">
        <v>652</v>
      </c>
      <c r="N284" s="174"/>
    </row>
    <row r="285" spans="1:14" ht="60" hidden="1" x14ac:dyDescent="0.25">
      <c r="A285" s="174"/>
      <c r="B285" s="139"/>
      <c r="C285" s="114"/>
      <c r="D285" s="114"/>
      <c r="E285" s="114"/>
      <c r="F285" s="114"/>
      <c r="G285" s="114"/>
      <c r="H285" s="187"/>
      <c r="I285" s="187"/>
      <c r="J285" s="187"/>
      <c r="K285" s="115" t="s">
        <v>134</v>
      </c>
      <c r="L285" s="114" t="s">
        <v>814</v>
      </c>
      <c r="M285" s="115" t="s">
        <v>637</v>
      </c>
      <c r="N285" s="174"/>
    </row>
    <row r="286" spans="1:14" ht="165" hidden="1" x14ac:dyDescent="0.25">
      <c r="A286" s="174"/>
      <c r="B286" s="139"/>
      <c r="C286" s="114"/>
      <c r="D286" s="114"/>
      <c r="E286" s="114"/>
      <c r="F286" s="114"/>
      <c r="G286" s="114"/>
      <c r="H286" s="187"/>
      <c r="I286" s="187"/>
      <c r="J286" s="187"/>
      <c r="K286" s="115" t="s">
        <v>135</v>
      </c>
      <c r="L286" s="114" t="s">
        <v>645</v>
      </c>
      <c r="M286" s="115" t="s">
        <v>654</v>
      </c>
      <c r="N286" s="174"/>
    </row>
    <row r="287" spans="1:14" ht="165" x14ac:dyDescent="0.25">
      <c r="A287" s="212" t="s">
        <v>862</v>
      </c>
      <c r="B287" s="202" t="s">
        <v>820</v>
      </c>
      <c r="C287" s="114" t="s">
        <v>639</v>
      </c>
      <c r="D287" s="114" t="s">
        <v>640</v>
      </c>
      <c r="E287" s="114" t="s">
        <v>815</v>
      </c>
      <c r="F287" s="114" t="s">
        <v>816</v>
      </c>
      <c r="G287" s="114" t="s">
        <v>195</v>
      </c>
      <c r="H287" s="181" t="s">
        <v>811</v>
      </c>
      <c r="I287" s="181" t="s">
        <v>924</v>
      </c>
      <c r="J287" s="157" t="s">
        <v>375</v>
      </c>
      <c r="K287" s="115" t="s">
        <v>129</v>
      </c>
      <c r="L287" s="114" t="s">
        <v>605</v>
      </c>
      <c r="M287" s="114" t="s">
        <v>606</v>
      </c>
      <c r="N287" s="174"/>
    </row>
    <row r="288" spans="1:14" ht="30" hidden="1" x14ac:dyDescent="0.25">
      <c r="A288" s="174"/>
      <c r="B288" s="139"/>
      <c r="C288" s="114"/>
      <c r="D288" s="114"/>
      <c r="E288" s="114"/>
      <c r="F288" s="114"/>
      <c r="G288" s="114"/>
      <c r="H288" s="187"/>
      <c r="I288" s="187"/>
      <c r="J288" s="187"/>
      <c r="K288" s="115" t="s">
        <v>130</v>
      </c>
      <c r="L288" s="114" t="s">
        <v>607</v>
      </c>
      <c r="M288" s="115" t="s">
        <v>608</v>
      </c>
      <c r="N288" s="174"/>
    </row>
    <row r="289" spans="1:14" ht="60" hidden="1" x14ac:dyDescent="0.25">
      <c r="A289" s="174"/>
      <c r="B289" s="139"/>
      <c r="C289" s="114"/>
      <c r="D289" s="114"/>
      <c r="E289" s="114"/>
      <c r="F289" s="114"/>
      <c r="G289" s="114"/>
      <c r="H289" s="187"/>
      <c r="I289" s="187"/>
      <c r="J289" s="187"/>
      <c r="K289" s="115" t="s">
        <v>131</v>
      </c>
      <c r="L289" s="114" t="s">
        <v>609</v>
      </c>
      <c r="M289" s="115" t="s">
        <v>610</v>
      </c>
      <c r="N289" s="174"/>
    </row>
    <row r="290" spans="1:14" ht="45" hidden="1" x14ac:dyDescent="0.25">
      <c r="A290" s="174"/>
      <c r="B290" s="139"/>
      <c r="C290" s="114"/>
      <c r="D290" s="114"/>
      <c r="E290" s="114"/>
      <c r="F290" s="114"/>
      <c r="G290" s="114"/>
      <c r="H290" s="187"/>
      <c r="I290" s="187"/>
      <c r="J290" s="187"/>
      <c r="K290" s="115" t="s">
        <v>132</v>
      </c>
      <c r="L290" s="114" t="s">
        <v>611</v>
      </c>
      <c r="M290" s="115" t="s">
        <v>623</v>
      </c>
      <c r="N290" s="174"/>
    </row>
    <row r="291" spans="1:14" ht="45" hidden="1" x14ac:dyDescent="0.25">
      <c r="A291" s="174"/>
      <c r="B291" s="139"/>
      <c r="C291" s="114"/>
      <c r="D291" s="114"/>
      <c r="E291" s="114"/>
      <c r="F291" s="114"/>
      <c r="G291" s="114"/>
      <c r="H291" s="187"/>
      <c r="I291" s="187"/>
      <c r="J291" s="187"/>
      <c r="K291" s="115" t="s">
        <v>134</v>
      </c>
      <c r="L291" s="114" t="s">
        <v>662</v>
      </c>
      <c r="M291" s="115" t="s">
        <v>637</v>
      </c>
      <c r="N291" s="174"/>
    </row>
    <row r="292" spans="1:14" hidden="1" x14ac:dyDescent="0.25">
      <c r="A292" s="174"/>
      <c r="B292" s="139"/>
      <c r="C292" s="114"/>
      <c r="D292" s="114"/>
      <c r="E292" s="114"/>
      <c r="F292" s="114"/>
      <c r="G292" s="114"/>
      <c r="H292" s="187"/>
      <c r="I292" s="187"/>
      <c r="J292" s="187"/>
      <c r="K292" s="115" t="s">
        <v>135</v>
      </c>
      <c r="L292" s="114" t="s">
        <v>188</v>
      </c>
      <c r="M292" s="115" t="s">
        <v>619</v>
      </c>
      <c r="N292" s="174"/>
    </row>
    <row r="293" spans="1:14" ht="165" x14ac:dyDescent="0.25">
      <c r="A293" s="212" t="s">
        <v>862</v>
      </c>
      <c r="B293" s="202" t="s">
        <v>659</v>
      </c>
      <c r="C293" s="114" t="s">
        <v>639</v>
      </c>
      <c r="D293" s="114" t="s">
        <v>640</v>
      </c>
      <c r="E293" s="114" t="s">
        <v>660</v>
      </c>
      <c r="F293" s="114" t="s">
        <v>661</v>
      </c>
      <c r="G293" s="114" t="s">
        <v>195</v>
      </c>
      <c r="H293" s="181" t="s">
        <v>811</v>
      </c>
      <c r="I293" s="181" t="s">
        <v>925</v>
      </c>
      <c r="J293" s="157" t="s">
        <v>375</v>
      </c>
      <c r="K293" s="115" t="s">
        <v>129</v>
      </c>
      <c r="L293" s="114" t="s">
        <v>605</v>
      </c>
      <c r="M293" s="114" t="s">
        <v>606</v>
      </c>
      <c r="N293" s="174"/>
    </row>
    <row r="294" spans="1:14" ht="30" hidden="1" x14ac:dyDescent="0.25">
      <c r="A294" s="174"/>
      <c r="B294" s="139"/>
      <c r="C294" s="114"/>
      <c r="D294" s="114"/>
      <c r="E294" s="114"/>
      <c r="F294" s="114"/>
      <c r="G294" s="114"/>
      <c r="H294" s="187"/>
      <c r="I294" s="187"/>
      <c r="J294" s="187"/>
      <c r="K294" s="115" t="s">
        <v>130</v>
      </c>
      <c r="L294" s="114" t="s">
        <v>607</v>
      </c>
      <c r="M294" s="115" t="s">
        <v>608</v>
      </c>
      <c r="N294" s="174"/>
    </row>
    <row r="295" spans="1:14" ht="60" hidden="1" x14ac:dyDescent="0.25">
      <c r="A295" s="174"/>
      <c r="B295" s="139"/>
      <c r="C295" s="114"/>
      <c r="D295" s="114"/>
      <c r="E295" s="114"/>
      <c r="F295" s="114"/>
      <c r="G295" s="114"/>
      <c r="H295" s="187"/>
      <c r="I295" s="187"/>
      <c r="J295" s="187"/>
      <c r="K295" s="115" t="s">
        <v>131</v>
      </c>
      <c r="L295" s="114" t="s">
        <v>609</v>
      </c>
      <c r="M295" s="115" t="s">
        <v>610</v>
      </c>
      <c r="N295" s="174"/>
    </row>
    <row r="296" spans="1:14" ht="45" hidden="1" x14ac:dyDescent="0.25">
      <c r="A296" s="174"/>
      <c r="B296" s="139"/>
      <c r="C296" s="114"/>
      <c r="D296" s="114"/>
      <c r="E296" s="114"/>
      <c r="F296" s="114"/>
      <c r="G296" s="114"/>
      <c r="H296" s="187"/>
      <c r="I296" s="187"/>
      <c r="J296" s="187"/>
      <c r="K296" s="115" t="s">
        <v>132</v>
      </c>
      <c r="L296" s="114" t="s">
        <v>611</v>
      </c>
      <c r="M296" s="115" t="s">
        <v>623</v>
      </c>
      <c r="N296" s="174"/>
    </row>
    <row r="297" spans="1:14" ht="45" hidden="1" x14ac:dyDescent="0.25">
      <c r="A297" s="174"/>
      <c r="B297" s="139"/>
      <c r="C297" s="114"/>
      <c r="D297" s="114"/>
      <c r="E297" s="114"/>
      <c r="F297" s="114"/>
      <c r="G297" s="114"/>
      <c r="H297" s="187"/>
      <c r="I297" s="187"/>
      <c r="J297" s="187"/>
      <c r="K297" s="115" t="s">
        <v>134</v>
      </c>
      <c r="L297" s="114" t="s">
        <v>662</v>
      </c>
      <c r="M297" s="115" t="s">
        <v>637</v>
      </c>
      <c r="N297" s="174"/>
    </row>
    <row r="298" spans="1:14" hidden="1" x14ac:dyDescent="0.25">
      <c r="A298" s="174"/>
      <c r="B298" s="209"/>
      <c r="C298" s="174"/>
      <c r="D298" s="174"/>
      <c r="E298" s="174"/>
      <c r="F298" s="174"/>
      <c r="G298" s="174"/>
      <c r="H298" s="187"/>
      <c r="I298" s="187"/>
      <c r="J298" s="187"/>
      <c r="K298" s="115" t="s">
        <v>135</v>
      </c>
      <c r="L298" s="114" t="s">
        <v>663</v>
      </c>
      <c r="M298" s="115" t="s">
        <v>664</v>
      </c>
      <c r="N298" s="174"/>
    </row>
    <row r="299" spans="1:14" ht="165" x14ac:dyDescent="0.25">
      <c r="A299" s="212" t="s">
        <v>862</v>
      </c>
      <c r="B299" s="202" t="s">
        <v>665</v>
      </c>
      <c r="C299" s="163" t="s">
        <v>639</v>
      </c>
      <c r="D299" s="163" t="s">
        <v>640</v>
      </c>
      <c r="E299" s="163" t="s">
        <v>666</v>
      </c>
      <c r="F299" s="163" t="s">
        <v>667</v>
      </c>
      <c r="G299" s="163" t="s">
        <v>195</v>
      </c>
      <c r="H299" s="181" t="s">
        <v>811</v>
      </c>
      <c r="I299" s="181" t="s">
        <v>926</v>
      </c>
      <c r="J299" s="157" t="s">
        <v>375</v>
      </c>
      <c r="K299" s="164" t="s">
        <v>129</v>
      </c>
      <c r="L299" s="163" t="s">
        <v>605</v>
      </c>
      <c r="M299" s="163" t="s">
        <v>606</v>
      </c>
      <c r="N299" s="174"/>
    </row>
    <row r="300" spans="1:14" ht="30" hidden="1" x14ac:dyDescent="0.25">
      <c r="A300" s="174"/>
      <c r="B300" s="139"/>
      <c r="C300" s="114"/>
      <c r="D300" s="114"/>
      <c r="E300" s="114"/>
      <c r="F300" s="114"/>
      <c r="G300" s="114"/>
      <c r="H300" s="187"/>
      <c r="I300" s="187"/>
      <c r="J300" s="187"/>
      <c r="K300" s="115" t="s">
        <v>130</v>
      </c>
      <c r="L300" s="114" t="s">
        <v>607</v>
      </c>
      <c r="M300" s="115" t="s">
        <v>608</v>
      </c>
      <c r="N300" s="174"/>
    </row>
    <row r="301" spans="1:14" ht="60" hidden="1" x14ac:dyDescent="0.25">
      <c r="A301" s="174"/>
      <c r="B301" s="139"/>
      <c r="C301" s="114"/>
      <c r="D301" s="114"/>
      <c r="E301" s="114"/>
      <c r="F301" s="114"/>
      <c r="G301" s="114"/>
      <c r="H301" s="187"/>
      <c r="I301" s="187"/>
      <c r="J301" s="187"/>
      <c r="K301" s="115" t="s">
        <v>131</v>
      </c>
      <c r="L301" s="114" t="s">
        <v>650</v>
      </c>
      <c r="M301" s="115" t="s">
        <v>610</v>
      </c>
      <c r="N301" s="174"/>
    </row>
    <row r="302" spans="1:14" ht="45" hidden="1" x14ac:dyDescent="0.25">
      <c r="A302" s="174"/>
      <c r="B302" s="139"/>
      <c r="C302" s="114"/>
      <c r="D302" s="114"/>
      <c r="E302" s="114"/>
      <c r="F302" s="114"/>
      <c r="G302" s="114"/>
      <c r="H302" s="187"/>
      <c r="I302" s="187"/>
      <c r="J302" s="187"/>
      <c r="K302" s="115" t="s">
        <v>132</v>
      </c>
      <c r="L302" s="114" t="s">
        <v>651</v>
      </c>
      <c r="M302" s="115" t="s">
        <v>652</v>
      </c>
      <c r="N302" s="174"/>
    </row>
    <row r="303" spans="1:14" ht="60" hidden="1" x14ac:dyDescent="0.25">
      <c r="A303" s="174"/>
      <c r="B303" s="139"/>
      <c r="C303" s="114"/>
      <c r="D303" s="114"/>
      <c r="E303" s="114"/>
      <c r="F303" s="114"/>
      <c r="G303" s="114"/>
      <c r="H303" s="187"/>
      <c r="I303" s="187"/>
      <c r="J303" s="187"/>
      <c r="K303" s="115" t="s">
        <v>134</v>
      </c>
      <c r="L303" s="114" t="s">
        <v>653</v>
      </c>
      <c r="M303" s="115" t="s">
        <v>668</v>
      </c>
      <c r="N303" s="174"/>
    </row>
    <row r="304" spans="1:14" hidden="1" x14ac:dyDescent="0.25">
      <c r="A304" s="174"/>
      <c r="B304" s="209"/>
      <c r="C304" s="174"/>
      <c r="D304" s="174"/>
      <c r="E304" s="174"/>
      <c r="F304" s="174"/>
      <c r="G304" s="174"/>
      <c r="H304" s="187"/>
      <c r="I304" s="187"/>
      <c r="J304" s="187"/>
      <c r="K304" s="115" t="s">
        <v>135</v>
      </c>
      <c r="L304" s="114" t="s">
        <v>663</v>
      </c>
      <c r="M304" s="115" t="s">
        <v>669</v>
      </c>
      <c r="N304" s="174"/>
    </row>
    <row r="305" spans="1:14" ht="165" x14ac:dyDescent="0.25">
      <c r="A305" s="212" t="s">
        <v>862</v>
      </c>
      <c r="B305" s="202" t="s">
        <v>670</v>
      </c>
      <c r="C305" s="114" t="s">
        <v>639</v>
      </c>
      <c r="D305" s="114" t="s">
        <v>640</v>
      </c>
      <c r="E305" s="114" t="s">
        <v>671</v>
      </c>
      <c r="F305" s="114" t="s">
        <v>672</v>
      </c>
      <c r="G305" s="114" t="s">
        <v>195</v>
      </c>
      <c r="H305" s="181" t="s">
        <v>811</v>
      </c>
      <c r="I305" s="181" t="s">
        <v>927</v>
      </c>
      <c r="J305" s="157" t="s">
        <v>375</v>
      </c>
      <c r="K305" s="115" t="s">
        <v>129</v>
      </c>
      <c r="L305" s="114" t="s">
        <v>605</v>
      </c>
      <c r="M305" s="114" t="s">
        <v>606</v>
      </c>
      <c r="N305" s="174"/>
    </row>
    <row r="306" spans="1:14" ht="30" hidden="1" x14ac:dyDescent="0.25">
      <c r="A306" s="174"/>
      <c r="B306" s="139"/>
      <c r="C306" s="114"/>
      <c r="D306" s="114"/>
      <c r="E306" s="114"/>
      <c r="F306" s="114"/>
      <c r="G306" s="114"/>
      <c r="H306" s="187"/>
      <c r="I306" s="187"/>
      <c r="J306" s="187"/>
      <c r="K306" s="115" t="s">
        <v>130</v>
      </c>
      <c r="L306" s="114" t="s">
        <v>607</v>
      </c>
      <c r="M306" s="115" t="s">
        <v>608</v>
      </c>
      <c r="N306" s="174"/>
    </row>
    <row r="307" spans="1:14" ht="60" hidden="1" x14ac:dyDescent="0.25">
      <c r="A307" s="174"/>
      <c r="B307" s="139"/>
      <c r="C307" s="114"/>
      <c r="D307" s="114"/>
      <c r="E307" s="114"/>
      <c r="F307" s="114"/>
      <c r="G307" s="114"/>
      <c r="H307" s="187"/>
      <c r="I307" s="187"/>
      <c r="J307" s="187"/>
      <c r="K307" s="115" t="s">
        <v>131</v>
      </c>
      <c r="L307" s="114" t="s">
        <v>650</v>
      </c>
      <c r="M307" s="115" t="s">
        <v>610</v>
      </c>
      <c r="N307" s="174"/>
    </row>
    <row r="308" spans="1:14" ht="45" hidden="1" x14ac:dyDescent="0.25">
      <c r="A308" s="174"/>
      <c r="B308" s="139"/>
      <c r="C308" s="114"/>
      <c r="D308" s="114"/>
      <c r="E308" s="114"/>
      <c r="F308" s="114"/>
      <c r="G308" s="114"/>
      <c r="H308" s="187"/>
      <c r="I308" s="187"/>
      <c r="J308" s="187"/>
      <c r="K308" s="115" t="s">
        <v>132</v>
      </c>
      <c r="L308" s="114" t="s">
        <v>651</v>
      </c>
      <c r="M308" s="115" t="s">
        <v>652</v>
      </c>
      <c r="N308" s="174"/>
    </row>
    <row r="309" spans="1:14" ht="60" hidden="1" x14ac:dyDescent="0.25">
      <c r="A309" s="174"/>
      <c r="B309" s="139"/>
      <c r="C309" s="114"/>
      <c r="D309" s="114"/>
      <c r="E309" s="114"/>
      <c r="F309" s="114"/>
      <c r="G309" s="114"/>
      <c r="H309" s="187"/>
      <c r="I309" s="187"/>
      <c r="J309" s="187"/>
      <c r="K309" s="115" t="s">
        <v>134</v>
      </c>
      <c r="L309" s="114" t="s">
        <v>673</v>
      </c>
      <c r="M309" s="115" t="s">
        <v>668</v>
      </c>
      <c r="N309" s="174"/>
    </row>
    <row r="310" spans="1:14" hidden="1" x14ac:dyDescent="0.25">
      <c r="A310" s="174"/>
      <c r="B310" s="209"/>
      <c r="C310" s="174"/>
      <c r="D310" s="174"/>
      <c r="E310" s="174"/>
      <c r="F310" s="174"/>
      <c r="G310" s="174"/>
      <c r="H310" s="187"/>
      <c r="I310" s="187"/>
      <c r="J310" s="187"/>
      <c r="K310" s="115" t="s">
        <v>135</v>
      </c>
      <c r="L310" s="114" t="s">
        <v>663</v>
      </c>
      <c r="M310" s="115" t="s">
        <v>669</v>
      </c>
      <c r="N310" s="174"/>
    </row>
    <row r="311" spans="1:14" ht="30" hidden="1" x14ac:dyDescent="0.25">
      <c r="A311" s="174"/>
      <c r="B311" s="209"/>
      <c r="C311" s="174"/>
      <c r="D311" s="174"/>
      <c r="E311" s="174"/>
      <c r="F311" s="174"/>
      <c r="G311" s="174"/>
      <c r="H311" s="187"/>
      <c r="I311" s="187"/>
      <c r="J311" s="187"/>
      <c r="K311" s="115" t="s">
        <v>192</v>
      </c>
      <c r="L311" s="114" t="s">
        <v>674</v>
      </c>
      <c r="M311" s="115" t="s">
        <v>675</v>
      </c>
      <c r="N311" s="174"/>
    </row>
    <row r="312" spans="1:14" ht="165" x14ac:dyDescent="0.25">
      <c r="A312" s="212" t="s">
        <v>862</v>
      </c>
      <c r="B312" s="202" t="s">
        <v>676</v>
      </c>
      <c r="C312" s="114" t="s">
        <v>639</v>
      </c>
      <c r="D312" s="114" t="s">
        <v>640</v>
      </c>
      <c r="E312" s="114" t="s">
        <v>677</v>
      </c>
      <c r="F312" s="114" t="s">
        <v>678</v>
      </c>
      <c r="G312" s="114" t="s">
        <v>195</v>
      </c>
      <c r="H312" s="181" t="s">
        <v>811</v>
      </c>
      <c r="I312" s="181" t="s">
        <v>928</v>
      </c>
      <c r="J312" s="157" t="s">
        <v>375</v>
      </c>
      <c r="K312" s="115" t="s">
        <v>129</v>
      </c>
      <c r="L312" s="114" t="s">
        <v>605</v>
      </c>
      <c r="M312" s="114" t="s">
        <v>606</v>
      </c>
      <c r="N312" s="174"/>
    </row>
    <row r="313" spans="1:14" ht="30" hidden="1" x14ac:dyDescent="0.25">
      <c r="A313" s="174"/>
      <c r="B313" s="139"/>
      <c r="C313" s="114"/>
      <c r="D313" s="114"/>
      <c r="E313" s="114"/>
      <c r="F313" s="114"/>
      <c r="G313" s="114"/>
      <c r="H313" s="187"/>
      <c r="I313" s="187"/>
      <c r="J313" s="187"/>
      <c r="K313" s="115" t="s">
        <v>130</v>
      </c>
      <c r="L313" s="114" t="s">
        <v>607</v>
      </c>
      <c r="M313" s="115" t="s">
        <v>608</v>
      </c>
      <c r="N313" s="174"/>
    </row>
    <row r="314" spans="1:14" ht="60" hidden="1" x14ac:dyDescent="0.25">
      <c r="A314" s="174"/>
      <c r="B314" s="139"/>
      <c r="C314" s="114"/>
      <c r="D314" s="114"/>
      <c r="E314" s="114"/>
      <c r="F314" s="114"/>
      <c r="G314" s="114"/>
      <c r="H314" s="187"/>
      <c r="I314" s="187"/>
      <c r="J314" s="187"/>
      <c r="K314" s="115" t="s">
        <v>131</v>
      </c>
      <c r="L314" s="114" t="s">
        <v>650</v>
      </c>
      <c r="M314" s="115" t="s">
        <v>610</v>
      </c>
      <c r="N314" s="174"/>
    </row>
    <row r="315" spans="1:14" ht="45" hidden="1" x14ac:dyDescent="0.25">
      <c r="A315" s="174"/>
      <c r="B315" s="139"/>
      <c r="C315" s="114"/>
      <c r="D315" s="114"/>
      <c r="E315" s="114"/>
      <c r="F315" s="114"/>
      <c r="G315" s="114"/>
      <c r="H315" s="187"/>
      <c r="I315" s="187"/>
      <c r="J315" s="187"/>
      <c r="K315" s="115" t="s">
        <v>132</v>
      </c>
      <c r="L315" s="114" t="s">
        <v>651</v>
      </c>
      <c r="M315" s="115" t="s">
        <v>652</v>
      </c>
      <c r="N315" s="174"/>
    </row>
    <row r="316" spans="1:14" ht="60" hidden="1" x14ac:dyDescent="0.25">
      <c r="A316" s="174"/>
      <c r="B316" s="139"/>
      <c r="C316" s="114"/>
      <c r="D316" s="114"/>
      <c r="E316" s="114"/>
      <c r="F316" s="114"/>
      <c r="G316" s="114"/>
      <c r="H316" s="187"/>
      <c r="I316" s="187"/>
      <c r="J316" s="187"/>
      <c r="K316" s="115" t="s">
        <v>134</v>
      </c>
      <c r="L316" s="114" t="s">
        <v>673</v>
      </c>
      <c r="M316" s="115" t="s">
        <v>637</v>
      </c>
      <c r="N316" s="174"/>
    </row>
    <row r="317" spans="1:14" ht="60" hidden="1" x14ac:dyDescent="0.25">
      <c r="A317" s="174"/>
      <c r="B317" s="209"/>
      <c r="C317" s="174"/>
      <c r="D317" s="174"/>
      <c r="E317" s="174"/>
      <c r="F317" s="174"/>
      <c r="G317" s="174"/>
      <c r="H317" s="187"/>
      <c r="I317" s="187"/>
      <c r="J317" s="187"/>
      <c r="K317" s="115" t="s">
        <v>135</v>
      </c>
      <c r="L317" s="114" t="s">
        <v>679</v>
      </c>
      <c r="M317" s="115" t="s">
        <v>680</v>
      </c>
      <c r="N317" s="174"/>
    </row>
    <row r="318" spans="1:14" ht="165" x14ac:dyDescent="0.25">
      <c r="A318" s="212" t="s">
        <v>862</v>
      </c>
      <c r="B318" s="202" t="s">
        <v>681</v>
      </c>
      <c r="C318" s="114" t="s">
        <v>639</v>
      </c>
      <c r="D318" s="114" t="s">
        <v>640</v>
      </c>
      <c r="E318" s="114" t="s">
        <v>682</v>
      </c>
      <c r="F318" s="114" t="s">
        <v>678</v>
      </c>
      <c r="G318" s="114" t="s">
        <v>195</v>
      </c>
      <c r="H318" s="181" t="s">
        <v>811</v>
      </c>
      <c r="I318" s="181" t="s">
        <v>929</v>
      </c>
      <c r="J318" s="157" t="s">
        <v>375</v>
      </c>
      <c r="K318" s="115" t="s">
        <v>129</v>
      </c>
      <c r="L318" s="114" t="s">
        <v>605</v>
      </c>
      <c r="M318" s="114" t="s">
        <v>606</v>
      </c>
      <c r="N318" s="174"/>
    </row>
    <row r="319" spans="1:14" ht="30" hidden="1" x14ac:dyDescent="0.25">
      <c r="A319" s="174"/>
      <c r="B319" s="139"/>
      <c r="C319" s="114"/>
      <c r="D319" s="114"/>
      <c r="E319" s="114"/>
      <c r="F319" s="114"/>
      <c r="G319" s="114"/>
      <c r="H319" s="187"/>
      <c r="I319" s="187"/>
      <c r="J319" s="187"/>
      <c r="K319" s="115" t="s">
        <v>130</v>
      </c>
      <c r="L319" s="114" t="s">
        <v>607</v>
      </c>
      <c r="M319" s="115" t="s">
        <v>608</v>
      </c>
      <c r="N319" s="174"/>
    </row>
    <row r="320" spans="1:14" ht="60" hidden="1" x14ac:dyDescent="0.25">
      <c r="A320" s="174"/>
      <c r="B320" s="139"/>
      <c r="C320" s="114"/>
      <c r="D320" s="114"/>
      <c r="E320" s="114"/>
      <c r="F320" s="114"/>
      <c r="G320" s="114"/>
      <c r="H320" s="187"/>
      <c r="I320" s="187"/>
      <c r="J320" s="187"/>
      <c r="K320" s="115" t="s">
        <v>131</v>
      </c>
      <c r="L320" s="114" t="s">
        <v>609</v>
      </c>
      <c r="M320" s="115" t="s">
        <v>610</v>
      </c>
      <c r="N320" s="174"/>
    </row>
    <row r="321" spans="1:14" ht="45" hidden="1" x14ac:dyDescent="0.25">
      <c r="A321" s="174"/>
      <c r="B321" s="139"/>
      <c r="C321" s="114"/>
      <c r="D321" s="114"/>
      <c r="E321" s="114"/>
      <c r="F321" s="114"/>
      <c r="G321" s="114"/>
      <c r="H321" s="187"/>
      <c r="I321" s="187"/>
      <c r="J321" s="187"/>
      <c r="K321" s="115" t="s">
        <v>132</v>
      </c>
      <c r="L321" s="114" t="s">
        <v>611</v>
      </c>
      <c r="M321" s="115" t="s">
        <v>683</v>
      </c>
      <c r="N321" s="174"/>
    </row>
    <row r="322" spans="1:14" ht="45" hidden="1" x14ac:dyDescent="0.25">
      <c r="A322" s="174"/>
      <c r="B322" s="139"/>
      <c r="C322" s="114"/>
      <c r="D322" s="114"/>
      <c r="E322" s="114"/>
      <c r="F322" s="114"/>
      <c r="G322" s="114"/>
      <c r="H322" s="187"/>
      <c r="I322" s="187"/>
      <c r="J322" s="187"/>
      <c r="K322" s="115" t="s">
        <v>134</v>
      </c>
      <c r="L322" s="114" t="s">
        <v>662</v>
      </c>
      <c r="M322" s="115" t="s">
        <v>637</v>
      </c>
      <c r="N322" s="174"/>
    </row>
    <row r="323" spans="1:14" ht="60" hidden="1" x14ac:dyDescent="0.25">
      <c r="A323" s="174"/>
      <c r="B323" s="209"/>
      <c r="C323" s="174"/>
      <c r="D323" s="174"/>
      <c r="E323" s="174"/>
      <c r="F323" s="174"/>
      <c r="G323" s="174"/>
      <c r="H323" s="187"/>
      <c r="I323" s="187"/>
      <c r="J323" s="187"/>
      <c r="K323" s="115" t="s">
        <v>135</v>
      </c>
      <c r="L323" s="114" t="s">
        <v>679</v>
      </c>
      <c r="M323" s="115" t="s">
        <v>680</v>
      </c>
      <c r="N323" s="174"/>
    </row>
    <row r="324" spans="1:14" ht="165" x14ac:dyDescent="0.25">
      <c r="A324" s="212" t="s">
        <v>862</v>
      </c>
      <c r="B324" s="202" t="s">
        <v>684</v>
      </c>
      <c r="C324" s="114" t="s">
        <v>639</v>
      </c>
      <c r="D324" s="114" t="s">
        <v>640</v>
      </c>
      <c r="E324" s="114" t="s">
        <v>685</v>
      </c>
      <c r="F324" s="114" t="s">
        <v>686</v>
      </c>
      <c r="G324" s="114" t="s">
        <v>195</v>
      </c>
      <c r="H324" s="181" t="s">
        <v>811</v>
      </c>
      <c r="I324" s="181" t="s">
        <v>930</v>
      </c>
      <c r="J324" s="157" t="s">
        <v>375</v>
      </c>
      <c r="K324" s="115" t="s">
        <v>129</v>
      </c>
      <c r="L324" s="114" t="s">
        <v>605</v>
      </c>
      <c r="M324" s="114" t="s">
        <v>606</v>
      </c>
      <c r="N324" s="174"/>
    </row>
    <row r="325" spans="1:14" ht="30" hidden="1" x14ac:dyDescent="0.25">
      <c r="A325" s="174"/>
      <c r="B325" s="139"/>
      <c r="C325" s="114"/>
      <c r="D325" s="114"/>
      <c r="E325" s="114"/>
      <c r="F325" s="114"/>
      <c r="G325" s="114"/>
      <c r="H325" s="187"/>
      <c r="I325" s="187"/>
      <c r="J325" s="187"/>
      <c r="K325" s="115" t="s">
        <v>130</v>
      </c>
      <c r="L325" s="114" t="s">
        <v>607</v>
      </c>
      <c r="M325" s="115" t="s">
        <v>608</v>
      </c>
      <c r="N325" s="174"/>
    </row>
    <row r="326" spans="1:14" ht="60" hidden="1" x14ac:dyDescent="0.25">
      <c r="A326" s="174"/>
      <c r="B326" s="139"/>
      <c r="C326" s="114"/>
      <c r="D326" s="114"/>
      <c r="E326" s="114"/>
      <c r="F326" s="114"/>
      <c r="G326" s="114"/>
      <c r="H326" s="187"/>
      <c r="I326" s="187"/>
      <c r="J326" s="187"/>
      <c r="K326" s="115" t="s">
        <v>131</v>
      </c>
      <c r="L326" s="114" t="s">
        <v>609</v>
      </c>
      <c r="M326" s="115" t="s">
        <v>610</v>
      </c>
      <c r="N326" s="174"/>
    </row>
    <row r="327" spans="1:14" ht="45" hidden="1" x14ac:dyDescent="0.25">
      <c r="A327" s="174"/>
      <c r="B327" s="139"/>
      <c r="C327" s="114"/>
      <c r="D327" s="114"/>
      <c r="E327" s="114"/>
      <c r="F327" s="114"/>
      <c r="G327" s="114"/>
      <c r="H327" s="187"/>
      <c r="I327" s="187"/>
      <c r="J327" s="187"/>
      <c r="K327" s="115" t="s">
        <v>132</v>
      </c>
      <c r="L327" s="114" t="s">
        <v>611</v>
      </c>
      <c r="M327" s="115" t="s">
        <v>683</v>
      </c>
      <c r="N327" s="174"/>
    </row>
    <row r="328" spans="1:14" ht="45" hidden="1" x14ac:dyDescent="0.25">
      <c r="A328" s="174"/>
      <c r="B328" s="139"/>
      <c r="C328" s="114"/>
      <c r="D328" s="114"/>
      <c r="E328" s="114"/>
      <c r="F328" s="114"/>
      <c r="G328" s="114"/>
      <c r="H328" s="187"/>
      <c r="I328" s="187"/>
      <c r="J328" s="187"/>
      <c r="K328" s="115" t="s">
        <v>134</v>
      </c>
      <c r="L328" s="114" t="s">
        <v>662</v>
      </c>
      <c r="M328" s="115" t="s">
        <v>687</v>
      </c>
      <c r="N328" s="174"/>
    </row>
    <row r="329" spans="1:14" hidden="1" x14ac:dyDescent="0.25">
      <c r="A329" s="174"/>
      <c r="B329" s="209"/>
      <c r="C329" s="174"/>
      <c r="D329" s="174"/>
      <c r="E329" s="174"/>
      <c r="F329" s="174"/>
      <c r="G329" s="174"/>
      <c r="H329" s="187"/>
      <c r="I329" s="187"/>
      <c r="J329" s="187"/>
      <c r="K329" s="115" t="s">
        <v>135</v>
      </c>
      <c r="L329" s="114" t="s">
        <v>688</v>
      </c>
      <c r="M329" s="115" t="s">
        <v>689</v>
      </c>
      <c r="N329" s="174"/>
    </row>
    <row r="330" spans="1:14" hidden="1" x14ac:dyDescent="0.25">
      <c r="A330" s="174"/>
      <c r="B330" s="209"/>
      <c r="C330" s="174"/>
      <c r="D330" s="174"/>
      <c r="E330" s="174"/>
      <c r="F330" s="174"/>
      <c r="G330" s="174"/>
      <c r="H330" s="187"/>
      <c r="I330" s="187"/>
      <c r="J330" s="187"/>
      <c r="K330" s="115" t="s">
        <v>192</v>
      </c>
      <c r="L330" s="114" t="s">
        <v>688</v>
      </c>
      <c r="M330" s="115" t="s">
        <v>690</v>
      </c>
      <c r="N330" s="174"/>
    </row>
    <row r="331" spans="1:14" ht="105" hidden="1" x14ac:dyDescent="0.25">
      <c r="A331" s="174"/>
      <c r="B331" s="209"/>
      <c r="C331" s="174"/>
      <c r="D331" s="174"/>
      <c r="E331" s="174"/>
      <c r="F331" s="174"/>
      <c r="G331" s="174"/>
      <c r="H331" s="187"/>
      <c r="I331" s="187"/>
      <c r="J331" s="187"/>
      <c r="K331" s="115" t="s">
        <v>691</v>
      </c>
      <c r="L331" s="114" t="s">
        <v>692</v>
      </c>
      <c r="M331" s="115" t="s">
        <v>610</v>
      </c>
      <c r="N331" s="174"/>
    </row>
    <row r="332" spans="1:14" ht="45" hidden="1" x14ac:dyDescent="0.25">
      <c r="A332" s="174"/>
      <c r="B332" s="209"/>
      <c r="C332" s="174"/>
      <c r="D332" s="174"/>
      <c r="E332" s="174"/>
      <c r="F332" s="174"/>
      <c r="G332" s="174"/>
      <c r="H332" s="187"/>
      <c r="I332" s="187"/>
      <c r="J332" s="187"/>
      <c r="K332" s="115" t="s">
        <v>693</v>
      </c>
      <c r="L332" s="114" t="s">
        <v>611</v>
      </c>
      <c r="M332" s="115" t="s">
        <v>683</v>
      </c>
      <c r="N332" s="174"/>
    </row>
    <row r="333" spans="1:14" ht="45" hidden="1" x14ac:dyDescent="0.25">
      <c r="A333" s="174"/>
      <c r="B333" s="209"/>
      <c r="C333" s="174"/>
      <c r="D333" s="174"/>
      <c r="E333" s="174"/>
      <c r="F333" s="174"/>
      <c r="G333" s="174"/>
      <c r="H333" s="187"/>
      <c r="I333" s="187"/>
      <c r="J333" s="187"/>
      <c r="K333" s="115" t="s">
        <v>694</v>
      </c>
      <c r="L333" s="114" t="s">
        <v>662</v>
      </c>
      <c r="M333" s="115" t="s">
        <v>637</v>
      </c>
      <c r="N333" s="174"/>
    </row>
    <row r="334" spans="1:14" ht="45" hidden="1" x14ac:dyDescent="0.25">
      <c r="A334" s="174"/>
      <c r="B334" s="209"/>
      <c r="C334" s="174"/>
      <c r="D334" s="174"/>
      <c r="E334" s="174"/>
      <c r="F334" s="174"/>
      <c r="G334" s="174"/>
      <c r="H334" s="187"/>
      <c r="I334" s="187"/>
      <c r="J334" s="187"/>
      <c r="K334" s="115" t="s">
        <v>695</v>
      </c>
      <c r="L334" s="114" t="s">
        <v>696</v>
      </c>
      <c r="M334" s="115" t="s">
        <v>697</v>
      </c>
      <c r="N334" s="174"/>
    </row>
    <row r="335" spans="1:14" ht="165" x14ac:dyDescent="0.25">
      <c r="A335" s="212" t="s">
        <v>862</v>
      </c>
      <c r="B335" s="202" t="s">
        <v>698</v>
      </c>
      <c r="C335" s="114" t="s">
        <v>639</v>
      </c>
      <c r="D335" s="114" t="s">
        <v>640</v>
      </c>
      <c r="E335" s="114" t="s">
        <v>699</v>
      </c>
      <c r="F335" s="114" t="s">
        <v>686</v>
      </c>
      <c r="G335" s="114" t="s">
        <v>195</v>
      </c>
      <c r="H335" s="181" t="s">
        <v>811</v>
      </c>
      <c r="I335" s="181" t="s">
        <v>931</v>
      </c>
      <c r="J335" s="157" t="s">
        <v>375</v>
      </c>
      <c r="K335" s="115" t="s">
        <v>129</v>
      </c>
      <c r="L335" s="114" t="s">
        <v>605</v>
      </c>
      <c r="M335" s="114" t="s">
        <v>606</v>
      </c>
      <c r="N335" s="174"/>
    </row>
    <row r="336" spans="1:14" ht="30" hidden="1" x14ac:dyDescent="0.25">
      <c r="A336" s="174"/>
      <c r="B336" s="139"/>
      <c r="C336" s="114"/>
      <c r="D336" s="114"/>
      <c r="E336" s="114"/>
      <c r="F336" s="114"/>
      <c r="G336" s="114"/>
      <c r="H336" s="187"/>
      <c r="I336" s="187"/>
      <c r="J336" s="187"/>
      <c r="K336" s="115" t="s">
        <v>130</v>
      </c>
      <c r="L336" s="114" t="s">
        <v>607</v>
      </c>
      <c r="M336" s="115" t="s">
        <v>608</v>
      </c>
      <c r="N336" s="174"/>
    </row>
    <row r="337" spans="1:14" ht="60" hidden="1" x14ac:dyDescent="0.25">
      <c r="A337" s="174"/>
      <c r="B337" s="139"/>
      <c r="C337" s="114"/>
      <c r="D337" s="114"/>
      <c r="E337" s="114"/>
      <c r="F337" s="114"/>
      <c r="G337" s="114"/>
      <c r="H337" s="187"/>
      <c r="I337" s="187"/>
      <c r="J337" s="187"/>
      <c r="K337" s="115" t="s">
        <v>131</v>
      </c>
      <c r="L337" s="114" t="s">
        <v>650</v>
      </c>
      <c r="M337" s="115" t="s">
        <v>610</v>
      </c>
      <c r="N337" s="174"/>
    </row>
    <row r="338" spans="1:14" ht="45" hidden="1" x14ac:dyDescent="0.25">
      <c r="A338" s="174"/>
      <c r="B338" s="139"/>
      <c r="C338" s="114"/>
      <c r="D338" s="114"/>
      <c r="E338" s="114"/>
      <c r="F338" s="114"/>
      <c r="G338" s="114"/>
      <c r="H338" s="187"/>
      <c r="I338" s="187"/>
      <c r="J338" s="187"/>
      <c r="K338" s="115" t="s">
        <v>132</v>
      </c>
      <c r="L338" s="114" t="s">
        <v>651</v>
      </c>
      <c r="M338" s="115" t="s">
        <v>652</v>
      </c>
      <c r="N338" s="174"/>
    </row>
    <row r="339" spans="1:14" ht="60" hidden="1" x14ac:dyDescent="0.25">
      <c r="A339" s="174"/>
      <c r="B339" s="139"/>
      <c r="C339" s="114"/>
      <c r="D339" s="114"/>
      <c r="E339" s="114"/>
      <c r="F339" s="114"/>
      <c r="G339" s="114"/>
      <c r="H339" s="187"/>
      <c r="I339" s="187"/>
      <c r="J339" s="187"/>
      <c r="K339" s="115" t="s">
        <v>134</v>
      </c>
      <c r="L339" s="114" t="s">
        <v>673</v>
      </c>
      <c r="M339" s="115" t="s">
        <v>687</v>
      </c>
      <c r="N339" s="174"/>
    </row>
    <row r="340" spans="1:14" hidden="1" x14ac:dyDescent="0.25">
      <c r="A340" s="174"/>
      <c r="B340" s="209"/>
      <c r="C340" s="174"/>
      <c r="D340" s="174"/>
      <c r="E340" s="174"/>
      <c r="F340" s="174"/>
      <c r="G340" s="174"/>
      <c r="H340" s="187"/>
      <c r="I340" s="187"/>
      <c r="J340" s="187"/>
      <c r="K340" s="115" t="s">
        <v>135</v>
      </c>
      <c r="L340" s="114" t="s">
        <v>688</v>
      </c>
      <c r="M340" s="115" t="s">
        <v>700</v>
      </c>
      <c r="N340" s="174"/>
    </row>
    <row r="341" spans="1:14" hidden="1" x14ac:dyDescent="0.25">
      <c r="A341" s="174"/>
      <c r="B341" s="209"/>
      <c r="C341" s="174"/>
      <c r="D341" s="174"/>
      <c r="E341" s="174"/>
      <c r="F341" s="174"/>
      <c r="G341" s="174"/>
      <c r="H341" s="187"/>
      <c r="I341" s="187"/>
      <c r="J341" s="187"/>
      <c r="K341" s="115" t="s">
        <v>192</v>
      </c>
      <c r="L341" s="114" t="s">
        <v>688</v>
      </c>
      <c r="M341" s="115" t="s">
        <v>690</v>
      </c>
      <c r="N341" s="174"/>
    </row>
    <row r="342" spans="1:14" ht="90" hidden="1" x14ac:dyDescent="0.25">
      <c r="A342" s="174"/>
      <c r="B342" s="209"/>
      <c r="C342" s="174"/>
      <c r="D342" s="174"/>
      <c r="E342" s="174"/>
      <c r="F342" s="174"/>
      <c r="G342" s="174"/>
      <c r="H342" s="187"/>
      <c r="I342" s="187"/>
      <c r="J342" s="187"/>
      <c r="K342" s="115" t="s">
        <v>691</v>
      </c>
      <c r="L342" s="114" t="s">
        <v>701</v>
      </c>
      <c r="M342" s="115" t="s">
        <v>610</v>
      </c>
      <c r="N342" s="174"/>
    </row>
    <row r="343" spans="1:14" ht="45" hidden="1" x14ac:dyDescent="0.25">
      <c r="A343" s="174"/>
      <c r="B343" s="209"/>
      <c r="C343" s="174"/>
      <c r="D343" s="174"/>
      <c r="E343" s="174"/>
      <c r="F343" s="174"/>
      <c r="G343" s="174"/>
      <c r="H343" s="187"/>
      <c r="I343" s="187"/>
      <c r="J343" s="187"/>
      <c r="K343" s="115" t="s">
        <v>693</v>
      </c>
      <c r="L343" s="114" t="s">
        <v>702</v>
      </c>
      <c r="M343" s="115" t="s">
        <v>652</v>
      </c>
      <c r="N343" s="174"/>
    </row>
    <row r="344" spans="1:14" ht="60" hidden="1" x14ac:dyDescent="0.25">
      <c r="A344" s="174"/>
      <c r="B344" s="209"/>
      <c r="C344" s="174"/>
      <c r="D344" s="174"/>
      <c r="E344" s="174"/>
      <c r="F344" s="174"/>
      <c r="G344" s="174"/>
      <c r="H344" s="187"/>
      <c r="I344" s="187"/>
      <c r="J344" s="187"/>
      <c r="K344" s="115" t="s">
        <v>694</v>
      </c>
      <c r="L344" s="114" t="s">
        <v>673</v>
      </c>
      <c r="M344" s="115" t="s">
        <v>637</v>
      </c>
      <c r="N344" s="174"/>
    </row>
    <row r="345" spans="1:14" ht="45" hidden="1" x14ac:dyDescent="0.25">
      <c r="A345" s="174"/>
      <c r="B345" s="209"/>
      <c r="C345" s="174"/>
      <c r="D345" s="174"/>
      <c r="E345" s="174"/>
      <c r="F345" s="174"/>
      <c r="G345" s="174"/>
      <c r="H345" s="187"/>
      <c r="I345" s="187"/>
      <c r="J345" s="187"/>
      <c r="K345" s="115" t="s">
        <v>695</v>
      </c>
      <c r="L345" s="114" t="s">
        <v>696</v>
      </c>
      <c r="M345" s="115" t="s">
        <v>697</v>
      </c>
      <c r="N345" s="174"/>
    </row>
    <row r="346" spans="1:14" ht="165" x14ac:dyDescent="0.25">
      <c r="A346" s="212" t="s">
        <v>862</v>
      </c>
      <c r="B346" s="202" t="s">
        <v>822</v>
      </c>
      <c r="C346" s="114" t="s">
        <v>639</v>
      </c>
      <c r="D346" s="114" t="s">
        <v>640</v>
      </c>
      <c r="E346" s="114" t="s">
        <v>703</v>
      </c>
      <c r="F346" s="114" t="s">
        <v>704</v>
      </c>
      <c r="G346" s="114" t="s">
        <v>195</v>
      </c>
      <c r="H346" s="181" t="s">
        <v>811</v>
      </c>
      <c r="I346" s="181" t="s">
        <v>932</v>
      </c>
      <c r="J346" s="157" t="s">
        <v>375</v>
      </c>
      <c r="K346" s="115" t="s">
        <v>129</v>
      </c>
      <c r="L346" s="114" t="s">
        <v>643</v>
      </c>
      <c r="M346" s="114" t="s">
        <v>606</v>
      </c>
      <c r="N346" s="174"/>
    </row>
    <row r="347" spans="1:14" ht="30" hidden="1" x14ac:dyDescent="0.25">
      <c r="A347" s="174"/>
      <c r="B347" s="139"/>
      <c r="C347" s="114"/>
      <c r="D347" s="114"/>
      <c r="E347" s="114"/>
      <c r="F347" s="114"/>
      <c r="G347" s="114"/>
      <c r="H347" s="187"/>
      <c r="I347" s="187"/>
      <c r="J347" s="187"/>
      <c r="K347" s="115" t="s">
        <v>130</v>
      </c>
      <c r="L347" s="114" t="s">
        <v>607</v>
      </c>
      <c r="M347" s="115" t="s">
        <v>608</v>
      </c>
      <c r="N347" s="174"/>
    </row>
    <row r="348" spans="1:14" ht="60" hidden="1" x14ac:dyDescent="0.25">
      <c r="A348" s="174"/>
      <c r="B348" s="139"/>
      <c r="C348" s="114"/>
      <c r="D348" s="114"/>
      <c r="E348" s="114"/>
      <c r="F348" s="114"/>
      <c r="G348" s="114"/>
      <c r="H348" s="187"/>
      <c r="I348" s="187"/>
      <c r="J348" s="187"/>
      <c r="K348" s="115" t="s">
        <v>131</v>
      </c>
      <c r="L348" s="114" t="s">
        <v>650</v>
      </c>
      <c r="M348" s="115" t="s">
        <v>610</v>
      </c>
      <c r="N348" s="174"/>
    </row>
    <row r="349" spans="1:14" ht="45" hidden="1" x14ac:dyDescent="0.25">
      <c r="A349" s="174"/>
      <c r="B349" s="139"/>
      <c r="C349" s="114"/>
      <c r="D349" s="114"/>
      <c r="E349" s="114"/>
      <c r="F349" s="114"/>
      <c r="G349" s="114"/>
      <c r="H349" s="187"/>
      <c r="I349" s="187"/>
      <c r="J349" s="187"/>
      <c r="K349" s="115" t="s">
        <v>132</v>
      </c>
      <c r="L349" s="114" t="s">
        <v>651</v>
      </c>
      <c r="M349" s="115" t="s">
        <v>652</v>
      </c>
      <c r="N349" s="174"/>
    </row>
    <row r="350" spans="1:14" ht="60" hidden="1" x14ac:dyDescent="0.25">
      <c r="A350" s="174"/>
      <c r="B350" s="139"/>
      <c r="C350" s="114"/>
      <c r="D350" s="114"/>
      <c r="E350" s="114"/>
      <c r="F350" s="114"/>
      <c r="G350" s="114"/>
      <c r="H350" s="187"/>
      <c r="I350" s="187"/>
      <c r="J350" s="187"/>
      <c r="K350" s="115" t="s">
        <v>134</v>
      </c>
      <c r="L350" s="178" t="s">
        <v>673</v>
      </c>
      <c r="M350" s="115" t="s">
        <v>637</v>
      </c>
      <c r="N350" s="174"/>
    </row>
    <row r="351" spans="1:14" ht="30" hidden="1" x14ac:dyDescent="0.25">
      <c r="A351" s="174"/>
      <c r="B351" s="139"/>
      <c r="C351" s="114"/>
      <c r="D351" s="114"/>
      <c r="E351" s="114"/>
      <c r="F351" s="114"/>
      <c r="G351" s="114"/>
      <c r="H351" s="187"/>
      <c r="I351" s="187"/>
      <c r="J351" s="187"/>
      <c r="K351" s="115" t="s">
        <v>135</v>
      </c>
      <c r="L351" s="114" t="s">
        <v>705</v>
      </c>
      <c r="M351" s="115" t="s">
        <v>706</v>
      </c>
      <c r="N351" s="174"/>
    </row>
    <row r="352" spans="1:14" ht="165" x14ac:dyDescent="0.25">
      <c r="A352" s="212" t="s">
        <v>862</v>
      </c>
      <c r="B352" s="202" t="s">
        <v>823</v>
      </c>
      <c r="C352" s="114" t="s">
        <v>639</v>
      </c>
      <c r="D352" s="114" t="s">
        <v>640</v>
      </c>
      <c r="E352" s="114" t="s">
        <v>707</v>
      </c>
      <c r="F352" s="114" t="s">
        <v>708</v>
      </c>
      <c r="G352" s="114" t="s">
        <v>195</v>
      </c>
      <c r="H352" s="181" t="s">
        <v>811</v>
      </c>
      <c r="I352" s="181" t="s">
        <v>933</v>
      </c>
      <c r="J352" s="157" t="s">
        <v>375</v>
      </c>
      <c r="K352" s="115" t="s">
        <v>129</v>
      </c>
      <c r="L352" s="114" t="s">
        <v>643</v>
      </c>
      <c r="M352" s="114" t="s">
        <v>606</v>
      </c>
      <c r="N352" s="174"/>
    </row>
    <row r="353" spans="1:14" ht="30" hidden="1" x14ac:dyDescent="0.25">
      <c r="A353" s="174"/>
      <c r="B353" s="139"/>
      <c r="C353" s="114"/>
      <c r="D353" s="114"/>
      <c r="E353" s="114"/>
      <c r="F353" s="114"/>
      <c r="G353" s="114"/>
      <c r="H353" s="187"/>
      <c r="I353" s="187"/>
      <c r="J353" s="187"/>
      <c r="K353" s="115" t="s">
        <v>130</v>
      </c>
      <c r="L353" s="114" t="s">
        <v>607</v>
      </c>
      <c r="M353" s="115" t="s">
        <v>608</v>
      </c>
      <c r="N353" s="174"/>
    </row>
    <row r="354" spans="1:14" ht="60" hidden="1" x14ac:dyDescent="0.25">
      <c r="A354" s="174"/>
      <c r="B354" s="139"/>
      <c r="C354" s="114"/>
      <c r="D354" s="114"/>
      <c r="E354" s="114"/>
      <c r="F354" s="114"/>
      <c r="G354" s="114"/>
      <c r="H354" s="187"/>
      <c r="I354" s="187"/>
      <c r="J354" s="187"/>
      <c r="K354" s="115" t="s">
        <v>131</v>
      </c>
      <c r="L354" s="114" t="s">
        <v>709</v>
      </c>
      <c r="M354" s="115" t="s">
        <v>610</v>
      </c>
      <c r="N354" s="174"/>
    </row>
    <row r="355" spans="1:14" ht="45" hidden="1" x14ac:dyDescent="0.25">
      <c r="A355" s="174"/>
      <c r="B355" s="139"/>
      <c r="C355" s="114"/>
      <c r="D355" s="114"/>
      <c r="E355" s="114"/>
      <c r="F355" s="114"/>
      <c r="G355" s="114"/>
      <c r="H355" s="187"/>
      <c r="I355" s="187"/>
      <c r="J355" s="187"/>
      <c r="K355" s="115" t="s">
        <v>132</v>
      </c>
      <c r="L355" s="114" t="s">
        <v>710</v>
      </c>
      <c r="M355" s="115" t="s">
        <v>683</v>
      </c>
      <c r="N355" s="174"/>
    </row>
    <row r="356" spans="1:14" ht="45" hidden="1" x14ac:dyDescent="0.25">
      <c r="A356" s="174"/>
      <c r="B356" s="139"/>
      <c r="C356" s="114"/>
      <c r="D356" s="114"/>
      <c r="E356" s="114"/>
      <c r="F356" s="114"/>
      <c r="G356" s="114"/>
      <c r="H356" s="187"/>
      <c r="I356" s="187"/>
      <c r="J356" s="187"/>
      <c r="K356" s="115" t="s">
        <v>134</v>
      </c>
      <c r="L356" s="114" t="s">
        <v>662</v>
      </c>
      <c r="M356" s="115" t="s">
        <v>637</v>
      </c>
      <c r="N356" s="174"/>
    </row>
    <row r="357" spans="1:14" ht="45" hidden="1" x14ac:dyDescent="0.25">
      <c r="A357" s="174"/>
      <c r="B357" s="139"/>
      <c r="C357" s="114"/>
      <c r="D357" s="114"/>
      <c r="E357" s="114"/>
      <c r="F357" s="114"/>
      <c r="G357" s="114"/>
      <c r="H357" s="187"/>
      <c r="I357" s="187"/>
      <c r="J357" s="187"/>
      <c r="K357" s="115" t="s">
        <v>135</v>
      </c>
      <c r="L357" s="114" t="s">
        <v>705</v>
      </c>
      <c r="M357" s="115" t="s">
        <v>711</v>
      </c>
      <c r="N357" s="174"/>
    </row>
    <row r="358" spans="1:14" ht="165" x14ac:dyDescent="0.25">
      <c r="A358" s="212" t="s">
        <v>862</v>
      </c>
      <c r="B358" s="202" t="s">
        <v>821</v>
      </c>
      <c r="C358" s="114" t="s">
        <v>639</v>
      </c>
      <c r="D358" s="114" t="s">
        <v>640</v>
      </c>
      <c r="E358" s="114" t="s">
        <v>812</v>
      </c>
      <c r="F358" s="114" t="s">
        <v>813</v>
      </c>
      <c r="G358" s="114" t="s">
        <v>195</v>
      </c>
      <c r="H358" s="181" t="s">
        <v>811</v>
      </c>
      <c r="I358" s="181" t="s">
        <v>924</v>
      </c>
      <c r="J358" s="157" t="s">
        <v>375</v>
      </c>
      <c r="K358" s="115" t="s">
        <v>129</v>
      </c>
      <c r="L358" s="114" t="s">
        <v>605</v>
      </c>
      <c r="M358" s="114" t="s">
        <v>606</v>
      </c>
      <c r="N358" s="174"/>
    </row>
    <row r="359" spans="1:14" ht="30" hidden="1" x14ac:dyDescent="0.25">
      <c r="A359" s="174"/>
      <c r="B359" s="139"/>
      <c r="C359" s="114"/>
      <c r="D359" s="114"/>
      <c r="E359" s="114"/>
      <c r="F359" s="114"/>
      <c r="G359" s="114"/>
      <c r="H359" s="187"/>
      <c r="I359" s="187"/>
      <c r="J359" s="187"/>
      <c r="K359" s="115" t="s">
        <v>130</v>
      </c>
      <c r="L359" s="114" t="s">
        <v>607</v>
      </c>
      <c r="M359" s="115" t="s">
        <v>608</v>
      </c>
      <c r="N359" s="174"/>
    </row>
    <row r="360" spans="1:14" ht="60" hidden="1" x14ac:dyDescent="0.25">
      <c r="A360" s="174"/>
      <c r="B360" s="139"/>
      <c r="C360" s="114"/>
      <c r="D360" s="114"/>
      <c r="E360" s="114"/>
      <c r="F360" s="114"/>
      <c r="G360" s="114"/>
      <c r="H360" s="187"/>
      <c r="I360" s="187"/>
      <c r="J360" s="187"/>
      <c r="K360" s="115" t="s">
        <v>131</v>
      </c>
      <c r="L360" s="114" t="s">
        <v>650</v>
      </c>
      <c r="M360" s="115" t="s">
        <v>610</v>
      </c>
      <c r="N360" s="174"/>
    </row>
    <row r="361" spans="1:14" ht="45" hidden="1" x14ac:dyDescent="0.25">
      <c r="A361" s="174"/>
      <c r="B361" s="139"/>
      <c r="C361" s="114"/>
      <c r="D361" s="114"/>
      <c r="E361" s="114"/>
      <c r="F361" s="114"/>
      <c r="G361" s="114"/>
      <c r="H361" s="187"/>
      <c r="I361" s="187"/>
      <c r="J361" s="187"/>
      <c r="K361" s="115" t="s">
        <v>132</v>
      </c>
      <c r="L361" s="114" t="s">
        <v>651</v>
      </c>
      <c r="M361" s="115" t="s">
        <v>652</v>
      </c>
      <c r="N361" s="174"/>
    </row>
    <row r="362" spans="1:14" ht="60" hidden="1" x14ac:dyDescent="0.25">
      <c r="A362" s="174"/>
      <c r="B362" s="139"/>
      <c r="C362" s="114"/>
      <c r="D362" s="114"/>
      <c r="E362" s="114"/>
      <c r="F362" s="114"/>
      <c r="G362" s="114"/>
      <c r="H362" s="187"/>
      <c r="I362" s="187"/>
      <c r="J362" s="187"/>
      <c r="K362" s="115" t="s">
        <v>134</v>
      </c>
      <c r="L362" s="178" t="s">
        <v>673</v>
      </c>
      <c r="M362" s="115" t="s">
        <v>637</v>
      </c>
      <c r="N362" s="174"/>
    </row>
    <row r="363" spans="1:14" hidden="1" x14ac:dyDescent="0.25">
      <c r="A363" s="174"/>
      <c r="B363" s="139"/>
      <c r="C363" s="114"/>
      <c r="D363" s="114"/>
      <c r="E363" s="114"/>
      <c r="F363" s="114"/>
      <c r="G363" s="114"/>
      <c r="H363" s="187"/>
      <c r="I363" s="187"/>
      <c r="J363" s="187"/>
      <c r="K363" s="115" t="s">
        <v>135</v>
      </c>
      <c r="L363" s="114" t="s">
        <v>188</v>
      </c>
      <c r="M363" s="115" t="s">
        <v>619</v>
      </c>
      <c r="N363" s="174"/>
    </row>
    <row r="364" spans="1:14" ht="135" x14ac:dyDescent="0.25">
      <c r="A364" s="212" t="s">
        <v>862</v>
      </c>
      <c r="B364" s="202" t="s">
        <v>824</v>
      </c>
      <c r="C364" s="114" t="s">
        <v>712</v>
      </c>
      <c r="D364" s="114" t="s">
        <v>713</v>
      </c>
      <c r="E364" s="114" t="s">
        <v>714</v>
      </c>
      <c r="F364" s="114" t="s">
        <v>715</v>
      </c>
      <c r="G364" s="114" t="s">
        <v>195</v>
      </c>
      <c r="H364" s="181" t="s">
        <v>828</v>
      </c>
      <c r="I364" s="181" t="s">
        <v>934</v>
      </c>
      <c r="J364" s="157" t="s">
        <v>375</v>
      </c>
      <c r="K364" s="115" t="s">
        <v>129</v>
      </c>
      <c r="L364" s="114" t="s">
        <v>605</v>
      </c>
      <c r="M364" s="114" t="s">
        <v>606</v>
      </c>
      <c r="N364" s="174"/>
    </row>
    <row r="365" spans="1:14" ht="30" hidden="1" x14ac:dyDescent="0.25">
      <c r="A365" s="174"/>
      <c r="B365" s="209"/>
      <c r="C365" s="174"/>
      <c r="D365" s="174"/>
      <c r="E365" s="174"/>
      <c r="F365" s="174"/>
      <c r="G365" s="174"/>
      <c r="H365" s="187"/>
      <c r="I365" s="187"/>
      <c r="J365" s="187"/>
      <c r="K365" s="115" t="s">
        <v>130</v>
      </c>
      <c r="L365" s="114" t="s">
        <v>607</v>
      </c>
      <c r="M365" s="115" t="s">
        <v>608</v>
      </c>
      <c r="N365" s="174"/>
    </row>
    <row r="366" spans="1:14" ht="60" hidden="1" x14ac:dyDescent="0.25">
      <c r="A366" s="174"/>
      <c r="B366" s="209"/>
      <c r="C366" s="174"/>
      <c r="D366" s="174"/>
      <c r="E366" s="174"/>
      <c r="F366" s="174"/>
      <c r="G366" s="174"/>
      <c r="H366" s="187"/>
      <c r="I366" s="187"/>
      <c r="J366" s="187"/>
      <c r="K366" s="115" t="s">
        <v>131</v>
      </c>
      <c r="L366" s="114" t="s">
        <v>609</v>
      </c>
      <c r="M366" s="115" t="s">
        <v>610</v>
      </c>
      <c r="N366" s="174"/>
    </row>
    <row r="367" spans="1:14" ht="45" hidden="1" x14ac:dyDescent="0.25">
      <c r="A367" s="174"/>
      <c r="B367" s="209"/>
      <c r="C367" s="174"/>
      <c r="D367" s="174"/>
      <c r="E367" s="174"/>
      <c r="F367" s="174"/>
      <c r="G367" s="174"/>
      <c r="H367" s="187"/>
      <c r="I367" s="187"/>
      <c r="J367" s="187"/>
      <c r="K367" s="115" t="s">
        <v>132</v>
      </c>
      <c r="L367" s="114" t="s">
        <v>611</v>
      </c>
      <c r="M367" s="115" t="s">
        <v>683</v>
      </c>
      <c r="N367" s="174"/>
    </row>
    <row r="368" spans="1:14" ht="45" hidden="1" x14ac:dyDescent="0.25">
      <c r="A368" s="174"/>
      <c r="B368" s="209"/>
      <c r="C368" s="174"/>
      <c r="D368" s="174"/>
      <c r="E368" s="174"/>
      <c r="F368" s="174"/>
      <c r="G368" s="174"/>
      <c r="H368" s="187"/>
      <c r="I368" s="187"/>
      <c r="J368" s="187"/>
      <c r="K368" s="115" t="s">
        <v>134</v>
      </c>
      <c r="L368" s="114" t="s">
        <v>662</v>
      </c>
      <c r="M368" s="115" t="s">
        <v>716</v>
      </c>
      <c r="N368" s="174"/>
    </row>
    <row r="369" spans="1:14" hidden="1" x14ac:dyDescent="0.25">
      <c r="A369" s="174"/>
      <c r="B369" s="209"/>
      <c r="C369" s="174"/>
      <c r="D369" s="174"/>
      <c r="E369" s="174"/>
      <c r="F369" s="174"/>
      <c r="G369" s="174"/>
      <c r="H369" s="187"/>
      <c r="I369" s="187"/>
      <c r="J369" s="187"/>
      <c r="K369" s="115" t="s">
        <v>135</v>
      </c>
      <c r="L369" s="114" t="s">
        <v>717</v>
      </c>
      <c r="M369" s="115" t="s">
        <v>718</v>
      </c>
      <c r="N369" s="174"/>
    </row>
    <row r="370" spans="1:14" ht="135" x14ac:dyDescent="0.25">
      <c r="A370" s="212" t="s">
        <v>862</v>
      </c>
      <c r="B370" s="202" t="s">
        <v>825</v>
      </c>
      <c r="C370" s="114" t="s">
        <v>712</v>
      </c>
      <c r="D370" s="114" t="s">
        <v>713</v>
      </c>
      <c r="E370" s="114" t="s">
        <v>719</v>
      </c>
      <c r="F370" s="114" t="s">
        <v>715</v>
      </c>
      <c r="G370" s="114" t="s">
        <v>195</v>
      </c>
      <c r="H370" s="181" t="s">
        <v>828</v>
      </c>
      <c r="I370" s="181" t="s">
        <v>935</v>
      </c>
      <c r="J370" s="157" t="s">
        <v>375</v>
      </c>
      <c r="K370" s="115" t="s">
        <v>129</v>
      </c>
      <c r="L370" s="114" t="s">
        <v>643</v>
      </c>
      <c r="M370" s="114" t="s">
        <v>606</v>
      </c>
      <c r="N370" s="174"/>
    </row>
    <row r="371" spans="1:14" ht="30" hidden="1" x14ac:dyDescent="0.25">
      <c r="A371" s="174"/>
      <c r="B371" s="209"/>
      <c r="C371" s="174"/>
      <c r="D371" s="174"/>
      <c r="E371" s="174"/>
      <c r="F371" s="174"/>
      <c r="G371" s="174"/>
      <c r="H371" s="187"/>
      <c r="I371" s="187"/>
      <c r="J371" s="187"/>
      <c r="K371" s="115" t="s">
        <v>130</v>
      </c>
      <c r="L371" s="114" t="s">
        <v>607</v>
      </c>
      <c r="M371" s="115" t="s">
        <v>608</v>
      </c>
      <c r="N371" s="174"/>
    </row>
    <row r="372" spans="1:14" ht="60" hidden="1" x14ac:dyDescent="0.25">
      <c r="A372" s="174"/>
      <c r="B372" s="209"/>
      <c r="C372" s="174"/>
      <c r="D372" s="174"/>
      <c r="E372" s="174"/>
      <c r="F372" s="174"/>
      <c r="G372" s="174"/>
      <c r="H372" s="187"/>
      <c r="I372" s="187"/>
      <c r="J372" s="187"/>
      <c r="K372" s="115" t="s">
        <v>131</v>
      </c>
      <c r="L372" s="114" t="s">
        <v>650</v>
      </c>
      <c r="M372" s="115" t="s">
        <v>610</v>
      </c>
      <c r="N372" s="174"/>
    </row>
    <row r="373" spans="1:14" ht="45" hidden="1" x14ac:dyDescent="0.25">
      <c r="A373" s="174"/>
      <c r="B373" s="209"/>
      <c r="C373" s="174"/>
      <c r="D373" s="174"/>
      <c r="E373" s="174"/>
      <c r="F373" s="174"/>
      <c r="G373" s="174"/>
      <c r="H373" s="187"/>
      <c r="I373" s="187"/>
      <c r="J373" s="187"/>
      <c r="K373" s="115" t="s">
        <v>132</v>
      </c>
      <c r="L373" s="114" t="s">
        <v>651</v>
      </c>
      <c r="M373" s="115" t="s">
        <v>652</v>
      </c>
      <c r="N373" s="174"/>
    </row>
    <row r="374" spans="1:14" ht="60" hidden="1" x14ac:dyDescent="0.25">
      <c r="A374" s="174"/>
      <c r="B374" s="209"/>
      <c r="C374" s="174"/>
      <c r="D374" s="174"/>
      <c r="E374" s="174"/>
      <c r="F374" s="174"/>
      <c r="G374" s="174"/>
      <c r="H374" s="187"/>
      <c r="I374" s="187"/>
      <c r="J374" s="187"/>
      <c r="K374" s="115" t="s">
        <v>134</v>
      </c>
      <c r="L374" s="178" t="s">
        <v>673</v>
      </c>
      <c r="M374" s="115" t="s">
        <v>716</v>
      </c>
      <c r="N374" s="174"/>
    </row>
    <row r="375" spans="1:14" hidden="1" x14ac:dyDescent="0.25">
      <c r="A375" s="174"/>
      <c r="B375" s="209"/>
      <c r="C375" s="174"/>
      <c r="D375" s="174"/>
      <c r="E375" s="174"/>
      <c r="F375" s="174"/>
      <c r="G375" s="174"/>
      <c r="H375" s="187"/>
      <c r="I375" s="187"/>
      <c r="J375" s="187"/>
      <c r="K375" s="115" t="s">
        <v>135</v>
      </c>
      <c r="L375" s="114" t="s">
        <v>717</v>
      </c>
      <c r="M375" s="115" t="s">
        <v>718</v>
      </c>
      <c r="N375" s="174"/>
    </row>
    <row r="376" spans="1:14" ht="135" x14ac:dyDescent="0.25">
      <c r="A376" s="212" t="s">
        <v>862</v>
      </c>
      <c r="B376" s="202" t="s">
        <v>826</v>
      </c>
      <c r="C376" s="114" t="s">
        <v>712</v>
      </c>
      <c r="D376" s="114" t="s">
        <v>713</v>
      </c>
      <c r="E376" s="114" t="s">
        <v>720</v>
      </c>
      <c r="F376" s="114" t="s">
        <v>721</v>
      </c>
      <c r="G376" s="114" t="s">
        <v>195</v>
      </c>
      <c r="H376" s="181" t="s">
        <v>828</v>
      </c>
      <c r="I376" s="181" t="s">
        <v>936</v>
      </c>
      <c r="J376" s="157" t="s">
        <v>375</v>
      </c>
      <c r="K376" s="115" t="s">
        <v>129</v>
      </c>
      <c r="L376" s="114" t="s">
        <v>605</v>
      </c>
      <c r="M376" s="114" t="s">
        <v>606</v>
      </c>
      <c r="N376" s="174"/>
    </row>
    <row r="377" spans="1:14" ht="30" hidden="1" x14ac:dyDescent="0.25">
      <c r="A377" s="174"/>
      <c r="B377" s="209"/>
      <c r="C377" s="174"/>
      <c r="D377" s="174"/>
      <c r="E377" s="174"/>
      <c r="F377" s="174"/>
      <c r="G377" s="174"/>
      <c r="H377" s="187"/>
      <c r="I377" s="187"/>
      <c r="J377" s="187"/>
      <c r="K377" s="115" t="s">
        <v>130</v>
      </c>
      <c r="L377" s="114" t="s">
        <v>607</v>
      </c>
      <c r="M377" s="115" t="s">
        <v>608</v>
      </c>
      <c r="N377" s="174"/>
    </row>
    <row r="378" spans="1:14" ht="60" hidden="1" x14ac:dyDescent="0.25">
      <c r="A378" s="174"/>
      <c r="B378" s="209"/>
      <c r="C378" s="174"/>
      <c r="D378" s="174"/>
      <c r="E378" s="174"/>
      <c r="F378" s="174"/>
      <c r="G378" s="174"/>
      <c r="H378" s="187"/>
      <c r="I378" s="187"/>
      <c r="J378" s="187"/>
      <c r="K378" s="115" t="s">
        <v>131</v>
      </c>
      <c r="L378" s="114" t="s">
        <v>609</v>
      </c>
      <c r="M378" s="115" t="s">
        <v>610</v>
      </c>
      <c r="N378" s="174"/>
    </row>
    <row r="379" spans="1:14" ht="45" hidden="1" x14ac:dyDescent="0.25">
      <c r="A379" s="174"/>
      <c r="B379" s="209"/>
      <c r="C379" s="174"/>
      <c r="D379" s="174"/>
      <c r="E379" s="174"/>
      <c r="F379" s="174"/>
      <c r="G379" s="174"/>
      <c r="H379" s="187"/>
      <c r="I379" s="187"/>
      <c r="J379" s="187"/>
      <c r="K379" s="115" t="s">
        <v>132</v>
      </c>
      <c r="L379" s="114" t="s">
        <v>611</v>
      </c>
      <c r="M379" s="115" t="s">
        <v>683</v>
      </c>
      <c r="N379" s="174"/>
    </row>
    <row r="380" spans="1:14" ht="45" hidden="1" x14ac:dyDescent="0.25">
      <c r="A380" s="174"/>
      <c r="B380" s="209"/>
      <c r="C380" s="174"/>
      <c r="D380" s="174"/>
      <c r="E380" s="174"/>
      <c r="F380" s="174"/>
      <c r="G380" s="174"/>
      <c r="H380" s="187"/>
      <c r="I380" s="187"/>
      <c r="J380" s="187"/>
      <c r="K380" s="115" t="s">
        <v>134</v>
      </c>
      <c r="L380" s="114" t="s">
        <v>662</v>
      </c>
      <c r="M380" s="115" t="s">
        <v>716</v>
      </c>
      <c r="N380" s="174"/>
    </row>
    <row r="381" spans="1:14" hidden="1" x14ac:dyDescent="0.25">
      <c r="A381" s="174"/>
      <c r="B381" s="209"/>
      <c r="C381" s="174"/>
      <c r="D381" s="174"/>
      <c r="E381" s="174"/>
      <c r="F381" s="174"/>
      <c r="G381" s="174"/>
      <c r="H381" s="187"/>
      <c r="I381" s="187"/>
      <c r="J381" s="187"/>
      <c r="K381" s="115" t="s">
        <v>135</v>
      </c>
      <c r="L381" s="114" t="s">
        <v>722</v>
      </c>
      <c r="M381" s="115" t="s">
        <v>723</v>
      </c>
      <c r="N381" s="174"/>
    </row>
    <row r="382" spans="1:14" ht="135" x14ac:dyDescent="0.25">
      <c r="A382" s="212" t="s">
        <v>862</v>
      </c>
      <c r="B382" s="202" t="s">
        <v>827</v>
      </c>
      <c r="C382" s="114" t="s">
        <v>712</v>
      </c>
      <c r="D382" s="114" t="s">
        <v>713</v>
      </c>
      <c r="E382" s="114" t="s">
        <v>724</v>
      </c>
      <c r="F382" s="114" t="s">
        <v>721</v>
      </c>
      <c r="G382" s="114" t="s">
        <v>195</v>
      </c>
      <c r="H382" s="181" t="s">
        <v>828</v>
      </c>
      <c r="I382" s="181" t="s">
        <v>937</v>
      </c>
      <c r="J382" s="157" t="s">
        <v>375</v>
      </c>
      <c r="K382" s="115" t="s">
        <v>129</v>
      </c>
      <c r="L382" s="114" t="s">
        <v>643</v>
      </c>
      <c r="M382" s="114" t="s">
        <v>606</v>
      </c>
      <c r="N382" s="174"/>
    </row>
    <row r="383" spans="1:14" ht="30" hidden="1" x14ac:dyDescent="0.25">
      <c r="A383" s="174"/>
      <c r="B383" s="209"/>
      <c r="C383" s="174"/>
      <c r="D383" s="174"/>
      <c r="E383" s="174"/>
      <c r="F383" s="174"/>
      <c r="G383" s="174"/>
      <c r="H383" s="187"/>
      <c r="I383" s="187"/>
      <c r="J383" s="187"/>
      <c r="K383" s="115" t="s">
        <v>130</v>
      </c>
      <c r="L383" s="114" t="s">
        <v>607</v>
      </c>
      <c r="M383" s="115" t="s">
        <v>608</v>
      </c>
      <c r="N383" s="174"/>
    </row>
    <row r="384" spans="1:14" ht="60" hidden="1" x14ac:dyDescent="0.25">
      <c r="A384" s="174"/>
      <c r="B384" s="209"/>
      <c r="C384" s="174"/>
      <c r="D384" s="174"/>
      <c r="E384" s="174"/>
      <c r="F384" s="174"/>
      <c r="G384" s="174"/>
      <c r="H384" s="187"/>
      <c r="I384" s="187"/>
      <c r="J384" s="187"/>
      <c r="K384" s="115" t="s">
        <v>131</v>
      </c>
      <c r="L384" s="114" t="s">
        <v>650</v>
      </c>
      <c r="M384" s="115" t="s">
        <v>610</v>
      </c>
      <c r="N384" s="174"/>
    </row>
    <row r="385" spans="1:14" ht="45" hidden="1" x14ac:dyDescent="0.25">
      <c r="A385" s="174"/>
      <c r="B385" s="209"/>
      <c r="C385" s="174"/>
      <c r="D385" s="174"/>
      <c r="E385" s="174"/>
      <c r="F385" s="174"/>
      <c r="G385" s="174"/>
      <c r="H385" s="187"/>
      <c r="I385" s="187"/>
      <c r="J385" s="187"/>
      <c r="K385" s="115" t="s">
        <v>132</v>
      </c>
      <c r="L385" s="114" t="s">
        <v>651</v>
      </c>
      <c r="M385" s="115" t="s">
        <v>652</v>
      </c>
      <c r="N385" s="174"/>
    </row>
    <row r="386" spans="1:14" ht="60" hidden="1" x14ac:dyDescent="0.25">
      <c r="A386" s="174"/>
      <c r="B386" s="209"/>
      <c r="C386" s="174"/>
      <c r="D386" s="174"/>
      <c r="E386" s="174"/>
      <c r="F386" s="174"/>
      <c r="G386" s="174"/>
      <c r="H386" s="187"/>
      <c r="I386" s="187"/>
      <c r="J386" s="187"/>
      <c r="K386" s="115" t="s">
        <v>134</v>
      </c>
      <c r="L386" s="178" t="s">
        <v>673</v>
      </c>
      <c r="M386" s="115" t="s">
        <v>716</v>
      </c>
      <c r="N386" s="174"/>
    </row>
    <row r="387" spans="1:14" hidden="1" x14ac:dyDescent="0.25">
      <c r="A387" s="174"/>
      <c r="B387" s="209"/>
      <c r="C387" s="174"/>
      <c r="D387" s="174"/>
      <c r="E387" s="174"/>
      <c r="F387" s="174"/>
      <c r="G387" s="174"/>
      <c r="H387" s="187"/>
      <c r="I387" s="187"/>
      <c r="J387" s="187"/>
      <c r="K387" s="115" t="s">
        <v>135</v>
      </c>
      <c r="L387" s="114" t="s">
        <v>722</v>
      </c>
      <c r="M387" s="115" t="s">
        <v>723</v>
      </c>
      <c r="N387" s="174"/>
    </row>
    <row r="388" spans="1:14" ht="165" x14ac:dyDescent="0.25">
      <c r="A388" s="212" t="s">
        <v>862</v>
      </c>
      <c r="B388" s="202" t="s">
        <v>829</v>
      </c>
      <c r="C388" s="114" t="s">
        <v>725</v>
      </c>
      <c r="D388" s="114" t="s">
        <v>277</v>
      </c>
      <c r="E388" s="114" t="s">
        <v>726</v>
      </c>
      <c r="F388" s="114" t="s">
        <v>727</v>
      </c>
      <c r="G388" s="114" t="s">
        <v>195</v>
      </c>
      <c r="H388" s="181" t="s">
        <v>831</v>
      </c>
      <c r="I388" s="181" t="s">
        <v>938</v>
      </c>
      <c r="J388" s="157" t="s">
        <v>375</v>
      </c>
      <c r="K388" s="115" t="s">
        <v>129</v>
      </c>
      <c r="L388" s="114" t="s">
        <v>605</v>
      </c>
      <c r="M388" s="114" t="s">
        <v>606</v>
      </c>
      <c r="N388" s="174"/>
    </row>
    <row r="389" spans="1:14" ht="30" hidden="1" x14ac:dyDescent="0.25">
      <c r="A389" s="174"/>
      <c r="B389" s="209"/>
      <c r="C389" s="174"/>
      <c r="D389" s="174"/>
      <c r="E389" s="174"/>
      <c r="F389" s="174"/>
      <c r="G389" s="174"/>
      <c r="H389" s="187"/>
      <c r="I389" s="187"/>
      <c r="J389" s="187"/>
      <c r="K389" s="115" t="s">
        <v>130</v>
      </c>
      <c r="L389" s="114" t="s">
        <v>607</v>
      </c>
      <c r="M389" s="115" t="s">
        <v>608</v>
      </c>
      <c r="N389" s="174"/>
    </row>
    <row r="390" spans="1:14" ht="30" hidden="1" x14ac:dyDescent="0.25">
      <c r="A390" s="174"/>
      <c r="B390" s="209"/>
      <c r="C390" s="174"/>
      <c r="D390" s="174"/>
      <c r="E390" s="174"/>
      <c r="F390" s="174"/>
      <c r="G390" s="174"/>
      <c r="H390" s="187"/>
      <c r="I390" s="187"/>
      <c r="J390" s="187"/>
      <c r="K390" s="115" t="s">
        <v>131</v>
      </c>
      <c r="L390" s="114" t="s">
        <v>655</v>
      </c>
      <c r="M390" s="115" t="s">
        <v>610</v>
      </c>
      <c r="N390" s="174"/>
    </row>
    <row r="391" spans="1:14" ht="30" hidden="1" x14ac:dyDescent="0.25">
      <c r="A391" s="174"/>
      <c r="B391" s="209"/>
      <c r="C391" s="174"/>
      <c r="D391" s="174"/>
      <c r="E391" s="174"/>
      <c r="F391" s="174"/>
      <c r="G391" s="174"/>
      <c r="H391" s="187"/>
      <c r="I391" s="187"/>
      <c r="J391" s="187"/>
      <c r="K391" s="115" t="s">
        <v>132</v>
      </c>
      <c r="L391" s="114" t="s">
        <v>656</v>
      </c>
      <c r="M391" s="115" t="s">
        <v>657</v>
      </c>
      <c r="N391" s="174"/>
    </row>
    <row r="392" spans="1:14" ht="75" hidden="1" x14ac:dyDescent="0.25">
      <c r="A392" s="174"/>
      <c r="B392" s="209"/>
      <c r="C392" s="174"/>
      <c r="D392" s="174"/>
      <c r="E392" s="174"/>
      <c r="F392" s="174"/>
      <c r="G392" s="174"/>
      <c r="H392" s="187"/>
      <c r="I392" s="187"/>
      <c r="J392" s="187"/>
      <c r="K392" s="115" t="s">
        <v>134</v>
      </c>
      <c r="L392" s="114" t="s">
        <v>658</v>
      </c>
      <c r="M392" s="115" t="s">
        <v>728</v>
      </c>
      <c r="N392" s="174"/>
    </row>
    <row r="393" spans="1:14" ht="30" hidden="1" x14ac:dyDescent="0.25">
      <c r="A393" s="174"/>
      <c r="B393" s="209"/>
      <c r="C393" s="174"/>
      <c r="D393" s="174"/>
      <c r="E393" s="174"/>
      <c r="F393" s="174"/>
      <c r="G393" s="174"/>
      <c r="H393" s="187"/>
      <c r="I393" s="187"/>
      <c r="J393" s="187"/>
      <c r="K393" s="115" t="s">
        <v>135</v>
      </c>
      <c r="L393" s="114" t="s">
        <v>729</v>
      </c>
      <c r="M393" s="115" t="s">
        <v>718</v>
      </c>
      <c r="N393" s="174"/>
    </row>
    <row r="394" spans="1:14" ht="165" hidden="1" x14ac:dyDescent="0.25">
      <c r="A394" s="174"/>
      <c r="B394" s="209"/>
      <c r="C394" s="174"/>
      <c r="D394" s="174"/>
      <c r="E394" s="174"/>
      <c r="F394" s="174"/>
      <c r="G394" s="174"/>
      <c r="H394" s="187"/>
      <c r="I394" s="187"/>
      <c r="J394" s="187"/>
      <c r="K394" s="115" t="s">
        <v>192</v>
      </c>
      <c r="L394" s="114" t="s">
        <v>730</v>
      </c>
      <c r="M394" s="115" t="s">
        <v>731</v>
      </c>
      <c r="N394" s="174"/>
    </row>
    <row r="395" spans="1:14" ht="165" x14ac:dyDescent="0.25">
      <c r="A395" s="212" t="s">
        <v>862</v>
      </c>
      <c r="B395" s="202" t="s">
        <v>830</v>
      </c>
      <c r="C395" s="114" t="s">
        <v>725</v>
      </c>
      <c r="D395" s="114" t="s">
        <v>277</v>
      </c>
      <c r="E395" s="114" t="s">
        <v>732</v>
      </c>
      <c r="F395" s="114" t="s">
        <v>733</v>
      </c>
      <c r="G395" s="114" t="s">
        <v>195</v>
      </c>
      <c r="H395" s="181" t="s">
        <v>831</v>
      </c>
      <c r="I395" s="181" t="s">
        <v>939</v>
      </c>
      <c r="J395" s="157" t="s">
        <v>375</v>
      </c>
      <c r="K395" s="115" t="s">
        <v>129</v>
      </c>
      <c r="L395" s="114" t="s">
        <v>605</v>
      </c>
      <c r="M395" s="114" t="s">
        <v>606</v>
      </c>
      <c r="N395" s="174"/>
    </row>
    <row r="396" spans="1:14" ht="30" hidden="1" x14ac:dyDescent="0.25">
      <c r="A396" s="174"/>
      <c r="B396" s="209"/>
      <c r="C396" s="174"/>
      <c r="D396" s="174"/>
      <c r="E396" s="174"/>
      <c r="F396" s="174"/>
      <c r="G396" s="174"/>
      <c r="H396" s="187"/>
      <c r="I396" s="187"/>
      <c r="J396" s="187"/>
      <c r="K396" s="115" t="s">
        <v>130</v>
      </c>
      <c r="L396" s="114" t="s">
        <v>607</v>
      </c>
      <c r="M396" s="115" t="s">
        <v>608</v>
      </c>
      <c r="N396" s="174"/>
    </row>
    <row r="397" spans="1:14" ht="30" hidden="1" x14ac:dyDescent="0.25">
      <c r="A397" s="174"/>
      <c r="B397" s="209"/>
      <c r="C397" s="174"/>
      <c r="D397" s="174"/>
      <c r="E397" s="174"/>
      <c r="F397" s="174"/>
      <c r="G397" s="174"/>
      <c r="H397" s="187"/>
      <c r="I397" s="187"/>
      <c r="J397" s="187"/>
      <c r="K397" s="115" t="s">
        <v>131</v>
      </c>
      <c r="L397" s="114" t="s">
        <v>655</v>
      </c>
      <c r="M397" s="115" t="s">
        <v>610</v>
      </c>
      <c r="N397" s="174"/>
    </row>
    <row r="398" spans="1:14" ht="30" hidden="1" x14ac:dyDescent="0.25">
      <c r="A398" s="174"/>
      <c r="B398" s="209"/>
      <c r="C398" s="174"/>
      <c r="D398" s="174"/>
      <c r="E398" s="174"/>
      <c r="F398" s="174"/>
      <c r="G398" s="174"/>
      <c r="H398" s="187"/>
      <c r="I398" s="187"/>
      <c r="J398" s="187"/>
      <c r="K398" s="115" t="s">
        <v>132</v>
      </c>
      <c r="L398" s="114" t="s">
        <v>656</v>
      </c>
      <c r="M398" s="115" t="s">
        <v>657</v>
      </c>
      <c r="N398" s="174"/>
    </row>
    <row r="399" spans="1:14" ht="75" hidden="1" x14ac:dyDescent="0.25">
      <c r="A399" s="174"/>
      <c r="B399" s="209"/>
      <c r="C399" s="174"/>
      <c r="D399" s="174"/>
      <c r="E399" s="174"/>
      <c r="F399" s="174"/>
      <c r="G399" s="174"/>
      <c r="H399" s="187"/>
      <c r="I399" s="187"/>
      <c r="J399" s="187"/>
      <c r="K399" s="115" t="s">
        <v>134</v>
      </c>
      <c r="L399" s="114" t="s">
        <v>658</v>
      </c>
      <c r="M399" s="115" t="s">
        <v>728</v>
      </c>
      <c r="N399" s="174"/>
    </row>
    <row r="400" spans="1:14" ht="30" hidden="1" x14ac:dyDescent="0.25">
      <c r="A400" s="174"/>
      <c r="B400" s="209"/>
      <c r="C400" s="174"/>
      <c r="D400" s="174"/>
      <c r="E400" s="174"/>
      <c r="F400" s="174"/>
      <c r="G400" s="174"/>
      <c r="H400" s="187"/>
      <c r="I400" s="187"/>
      <c r="J400" s="187"/>
      <c r="K400" s="115" t="s">
        <v>135</v>
      </c>
      <c r="L400" s="114" t="s">
        <v>729</v>
      </c>
      <c r="M400" s="115" t="s">
        <v>718</v>
      </c>
      <c r="N400" s="174"/>
    </row>
    <row r="401" spans="1:14" ht="30" hidden="1" x14ac:dyDescent="0.25">
      <c r="A401" s="174"/>
      <c r="B401" s="209"/>
      <c r="C401" s="174"/>
      <c r="D401" s="174"/>
      <c r="E401" s="174"/>
      <c r="F401" s="174"/>
      <c r="G401" s="174"/>
      <c r="H401" s="187"/>
      <c r="I401" s="187"/>
      <c r="J401" s="187"/>
      <c r="K401" s="115" t="s">
        <v>192</v>
      </c>
      <c r="L401" s="114" t="s">
        <v>734</v>
      </c>
      <c r="M401" s="115" t="s">
        <v>735</v>
      </c>
      <c r="N401" s="174"/>
    </row>
    <row r="402" spans="1:14" ht="165" x14ac:dyDescent="0.25">
      <c r="A402" s="212" t="s">
        <v>862</v>
      </c>
      <c r="B402" s="202" t="s">
        <v>832</v>
      </c>
      <c r="C402" s="114" t="s">
        <v>725</v>
      </c>
      <c r="D402" s="114" t="s">
        <v>277</v>
      </c>
      <c r="E402" s="163" t="s">
        <v>833</v>
      </c>
      <c r="F402" s="163" t="s">
        <v>834</v>
      </c>
      <c r="G402" s="114" t="s">
        <v>195</v>
      </c>
      <c r="H402" s="181" t="s">
        <v>831</v>
      </c>
      <c r="I402" s="181" t="s">
        <v>940</v>
      </c>
      <c r="J402" s="157" t="s">
        <v>375</v>
      </c>
      <c r="K402" s="115" t="s">
        <v>129</v>
      </c>
      <c r="L402" s="114" t="s">
        <v>605</v>
      </c>
      <c r="M402" s="114" t="s">
        <v>606</v>
      </c>
      <c r="N402" s="174"/>
    </row>
    <row r="403" spans="1:14" ht="30" hidden="1" x14ac:dyDescent="0.25">
      <c r="A403" s="174"/>
      <c r="B403" s="209"/>
      <c r="C403" s="174"/>
      <c r="D403" s="174"/>
      <c r="E403" s="174"/>
      <c r="F403" s="174"/>
      <c r="G403" s="174"/>
      <c r="H403" s="187"/>
      <c r="I403" s="187"/>
      <c r="J403" s="187"/>
      <c r="K403" s="115" t="s">
        <v>130</v>
      </c>
      <c r="L403" s="114" t="s">
        <v>607</v>
      </c>
      <c r="M403" s="115" t="s">
        <v>608</v>
      </c>
      <c r="N403" s="174"/>
    </row>
    <row r="404" spans="1:14" ht="30" hidden="1" x14ac:dyDescent="0.25">
      <c r="A404" s="174"/>
      <c r="B404" s="209"/>
      <c r="C404" s="174"/>
      <c r="D404" s="174"/>
      <c r="E404" s="174"/>
      <c r="F404" s="174"/>
      <c r="G404" s="174"/>
      <c r="H404" s="187"/>
      <c r="I404" s="187"/>
      <c r="J404" s="187"/>
      <c r="K404" s="115" t="s">
        <v>131</v>
      </c>
      <c r="L404" s="114" t="s">
        <v>655</v>
      </c>
      <c r="M404" s="115" t="s">
        <v>610</v>
      </c>
      <c r="N404" s="174"/>
    </row>
    <row r="405" spans="1:14" ht="30" hidden="1" x14ac:dyDescent="0.25">
      <c r="A405" s="174"/>
      <c r="B405" s="209"/>
      <c r="C405" s="174"/>
      <c r="D405" s="174"/>
      <c r="E405" s="174"/>
      <c r="F405" s="174"/>
      <c r="G405" s="174"/>
      <c r="H405" s="187"/>
      <c r="I405" s="187"/>
      <c r="J405" s="187"/>
      <c r="K405" s="115" t="s">
        <v>132</v>
      </c>
      <c r="L405" s="114" t="s">
        <v>656</v>
      </c>
      <c r="M405" s="115" t="s">
        <v>657</v>
      </c>
      <c r="N405" s="174"/>
    </row>
    <row r="406" spans="1:14" ht="75" hidden="1" x14ac:dyDescent="0.25">
      <c r="A406" s="174"/>
      <c r="B406" s="209"/>
      <c r="C406" s="174"/>
      <c r="D406" s="174"/>
      <c r="E406" s="174"/>
      <c r="F406" s="174"/>
      <c r="G406" s="174"/>
      <c r="H406" s="187"/>
      <c r="I406" s="187"/>
      <c r="J406" s="187"/>
      <c r="K406" s="115" t="s">
        <v>134</v>
      </c>
      <c r="L406" s="114" t="s">
        <v>658</v>
      </c>
      <c r="M406" s="115" t="s">
        <v>728</v>
      </c>
      <c r="N406" s="174"/>
    </row>
    <row r="407" spans="1:14" ht="30" hidden="1" x14ac:dyDescent="0.25">
      <c r="A407" s="174"/>
      <c r="B407" s="209"/>
      <c r="C407" s="174"/>
      <c r="D407" s="174"/>
      <c r="E407" s="174"/>
      <c r="F407" s="174"/>
      <c r="G407" s="174"/>
      <c r="H407" s="187"/>
      <c r="I407" s="187"/>
      <c r="J407" s="187"/>
      <c r="K407" s="115" t="s">
        <v>135</v>
      </c>
      <c r="L407" s="114" t="s">
        <v>729</v>
      </c>
      <c r="M407" s="115" t="s">
        <v>718</v>
      </c>
      <c r="N407" s="174"/>
    </row>
    <row r="408" spans="1:14" ht="30" hidden="1" x14ac:dyDescent="0.25">
      <c r="A408" s="174"/>
      <c r="B408" s="209"/>
      <c r="C408" s="174"/>
      <c r="D408" s="174"/>
      <c r="E408" s="174"/>
      <c r="F408" s="174"/>
      <c r="G408" s="174"/>
      <c r="H408" s="187"/>
      <c r="I408" s="187"/>
      <c r="J408" s="187"/>
      <c r="K408" s="115" t="s">
        <v>192</v>
      </c>
      <c r="L408" s="114" t="s">
        <v>835</v>
      </c>
      <c r="M408" s="115" t="s">
        <v>836</v>
      </c>
      <c r="N408" s="174"/>
    </row>
    <row r="409" spans="1:14" ht="165" x14ac:dyDescent="0.25">
      <c r="A409" s="212" t="s">
        <v>862</v>
      </c>
      <c r="B409" s="202" t="s">
        <v>837</v>
      </c>
      <c r="C409" s="114" t="s">
        <v>725</v>
      </c>
      <c r="D409" s="114" t="s">
        <v>277</v>
      </c>
      <c r="E409" s="114" t="s">
        <v>798</v>
      </c>
      <c r="F409" s="114" t="s">
        <v>737</v>
      </c>
      <c r="G409" s="114" t="s">
        <v>195</v>
      </c>
      <c r="H409" s="181" t="s">
        <v>831</v>
      </c>
      <c r="I409" s="181" t="s">
        <v>941</v>
      </c>
      <c r="J409" s="157" t="s">
        <v>375</v>
      </c>
      <c r="K409" s="115" t="s">
        <v>129</v>
      </c>
      <c r="L409" s="114" t="s">
        <v>605</v>
      </c>
      <c r="M409" s="114" t="s">
        <v>606</v>
      </c>
      <c r="N409" s="174"/>
    </row>
    <row r="410" spans="1:14" ht="30" hidden="1" x14ac:dyDescent="0.25">
      <c r="A410" s="174"/>
      <c r="B410" s="209"/>
      <c r="C410" s="174"/>
      <c r="D410" s="174"/>
      <c r="E410" s="174"/>
      <c r="F410" s="174"/>
      <c r="G410" s="174"/>
      <c r="H410" s="187"/>
      <c r="I410" s="187"/>
      <c r="J410" s="187"/>
      <c r="K410" s="115" t="s">
        <v>130</v>
      </c>
      <c r="L410" s="114" t="s">
        <v>607</v>
      </c>
      <c r="M410" s="115" t="s">
        <v>608</v>
      </c>
      <c r="N410" s="174"/>
    </row>
    <row r="411" spans="1:14" ht="30" hidden="1" x14ac:dyDescent="0.25">
      <c r="A411" s="174"/>
      <c r="B411" s="209"/>
      <c r="C411" s="174"/>
      <c r="D411" s="174"/>
      <c r="E411" s="174"/>
      <c r="F411" s="174"/>
      <c r="G411" s="174"/>
      <c r="H411" s="187"/>
      <c r="I411" s="187"/>
      <c r="J411" s="187"/>
      <c r="K411" s="115" t="s">
        <v>131</v>
      </c>
      <c r="L411" s="114" t="s">
        <v>655</v>
      </c>
      <c r="M411" s="115" t="s">
        <v>610</v>
      </c>
      <c r="N411" s="174"/>
    </row>
    <row r="412" spans="1:14" ht="30" hidden="1" x14ac:dyDescent="0.25">
      <c r="A412" s="174"/>
      <c r="B412" s="209"/>
      <c r="C412" s="174"/>
      <c r="D412" s="174"/>
      <c r="E412" s="174"/>
      <c r="F412" s="174"/>
      <c r="G412" s="174"/>
      <c r="H412" s="187"/>
      <c r="I412" s="187"/>
      <c r="J412" s="187"/>
      <c r="K412" s="115" t="s">
        <v>132</v>
      </c>
      <c r="L412" s="114" t="s">
        <v>656</v>
      </c>
      <c r="M412" s="115" t="s">
        <v>657</v>
      </c>
      <c r="N412" s="174"/>
    </row>
    <row r="413" spans="1:14" ht="45" hidden="1" x14ac:dyDescent="0.25">
      <c r="A413" s="174"/>
      <c r="B413" s="209"/>
      <c r="C413" s="174"/>
      <c r="D413" s="174"/>
      <c r="E413" s="174"/>
      <c r="F413" s="174"/>
      <c r="G413" s="174"/>
      <c r="H413" s="187"/>
      <c r="I413" s="187"/>
      <c r="J413" s="187"/>
      <c r="K413" s="115" t="s">
        <v>134</v>
      </c>
      <c r="L413" s="114" t="s">
        <v>797</v>
      </c>
      <c r="M413" s="115" t="s">
        <v>728</v>
      </c>
      <c r="N413" s="174"/>
    </row>
    <row r="414" spans="1:14" ht="30" hidden="1" x14ac:dyDescent="0.25">
      <c r="A414" s="174"/>
      <c r="B414" s="209"/>
      <c r="C414" s="174"/>
      <c r="D414" s="174"/>
      <c r="E414" s="174"/>
      <c r="F414" s="174"/>
      <c r="G414" s="174"/>
      <c r="H414" s="187"/>
      <c r="I414" s="187"/>
      <c r="J414" s="187"/>
      <c r="K414" s="115" t="s">
        <v>135</v>
      </c>
      <c r="L414" s="114" t="s">
        <v>729</v>
      </c>
      <c r="M414" s="115" t="s">
        <v>718</v>
      </c>
      <c r="N414" s="174"/>
    </row>
    <row r="415" spans="1:14" ht="30" hidden="1" x14ac:dyDescent="0.25">
      <c r="A415" s="174"/>
      <c r="B415" s="209"/>
      <c r="C415" s="174"/>
      <c r="D415" s="174"/>
      <c r="E415" s="174"/>
      <c r="F415" s="174"/>
      <c r="G415" s="174"/>
      <c r="H415" s="187"/>
      <c r="I415" s="187"/>
      <c r="J415" s="187"/>
      <c r="K415" s="115" t="s">
        <v>192</v>
      </c>
      <c r="L415" s="114" t="s">
        <v>736</v>
      </c>
      <c r="M415" s="115" t="s">
        <v>738</v>
      </c>
      <c r="N415" s="174"/>
    </row>
    <row r="416" spans="1:14" ht="165" x14ac:dyDescent="0.25">
      <c r="A416" s="212" t="s">
        <v>862</v>
      </c>
      <c r="B416" s="202" t="s">
        <v>838</v>
      </c>
      <c r="C416" s="114" t="s">
        <v>725</v>
      </c>
      <c r="D416" s="114" t="s">
        <v>277</v>
      </c>
      <c r="E416" s="163" t="s">
        <v>839</v>
      </c>
      <c r="F416" s="163" t="s">
        <v>840</v>
      </c>
      <c r="G416" s="114" t="s">
        <v>195</v>
      </c>
      <c r="H416" s="181" t="s">
        <v>831</v>
      </c>
      <c r="I416" s="181" t="s">
        <v>942</v>
      </c>
      <c r="J416" s="157" t="s">
        <v>375</v>
      </c>
      <c r="K416" s="115" t="s">
        <v>129</v>
      </c>
      <c r="L416" s="114" t="s">
        <v>605</v>
      </c>
      <c r="M416" s="114" t="s">
        <v>606</v>
      </c>
      <c r="N416" s="174"/>
    </row>
    <row r="417" spans="1:14" ht="30" hidden="1" x14ac:dyDescent="0.25">
      <c r="A417" s="174"/>
      <c r="B417" s="209"/>
      <c r="C417" s="174"/>
      <c r="D417" s="174"/>
      <c r="E417" s="174"/>
      <c r="F417" s="174"/>
      <c r="G417" s="174"/>
      <c r="H417" s="187"/>
      <c r="I417" s="187"/>
      <c r="J417" s="187"/>
      <c r="K417" s="115" t="s">
        <v>130</v>
      </c>
      <c r="L417" s="114" t="s">
        <v>607</v>
      </c>
      <c r="M417" s="115" t="s">
        <v>608</v>
      </c>
      <c r="N417" s="174"/>
    </row>
    <row r="418" spans="1:14" ht="30" hidden="1" x14ac:dyDescent="0.25">
      <c r="A418" s="174"/>
      <c r="B418" s="209"/>
      <c r="C418" s="174"/>
      <c r="D418" s="174"/>
      <c r="E418" s="174"/>
      <c r="F418" s="174"/>
      <c r="G418" s="174"/>
      <c r="H418" s="187"/>
      <c r="I418" s="187"/>
      <c r="J418" s="187"/>
      <c r="K418" s="115" t="s">
        <v>131</v>
      </c>
      <c r="L418" s="114" t="s">
        <v>655</v>
      </c>
      <c r="M418" s="115" t="s">
        <v>610</v>
      </c>
      <c r="N418" s="174"/>
    </row>
    <row r="419" spans="1:14" ht="30" hidden="1" x14ac:dyDescent="0.25">
      <c r="A419" s="174"/>
      <c r="B419" s="209"/>
      <c r="C419" s="174"/>
      <c r="D419" s="174"/>
      <c r="E419" s="174"/>
      <c r="F419" s="174"/>
      <c r="G419" s="174"/>
      <c r="H419" s="187"/>
      <c r="I419" s="187"/>
      <c r="J419" s="187"/>
      <c r="K419" s="115" t="s">
        <v>132</v>
      </c>
      <c r="L419" s="114" t="s">
        <v>656</v>
      </c>
      <c r="M419" s="115" t="s">
        <v>657</v>
      </c>
      <c r="N419" s="174"/>
    </row>
    <row r="420" spans="1:14" ht="75" hidden="1" x14ac:dyDescent="0.25">
      <c r="A420" s="174"/>
      <c r="B420" s="209"/>
      <c r="C420" s="174"/>
      <c r="D420" s="174"/>
      <c r="E420" s="174"/>
      <c r="F420" s="174"/>
      <c r="G420" s="174"/>
      <c r="H420" s="187"/>
      <c r="I420" s="187"/>
      <c r="J420" s="187"/>
      <c r="K420" s="115" t="s">
        <v>134</v>
      </c>
      <c r="L420" s="114" t="s">
        <v>658</v>
      </c>
      <c r="M420" s="115" t="s">
        <v>728</v>
      </c>
      <c r="N420" s="174"/>
    </row>
    <row r="421" spans="1:14" ht="30" hidden="1" x14ac:dyDescent="0.25">
      <c r="A421" s="174"/>
      <c r="B421" s="209"/>
      <c r="C421" s="174"/>
      <c r="D421" s="174"/>
      <c r="E421" s="174"/>
      <c r="F421" s="174"/>
      <c r="G421" s="174"/>
      <c r="H421" s="187"/>
      <c r="I421" s="187"/>
      <c r="J421" s="187"/>
      <c r="K421" s="115" t="s">
        <v>135</v>
      </c>
      <c r="L421" s="114" t="s">
        <v>729</v>
      </c>
      <c r="M421" s="115" t="s">
        <v>718</v>
      </c>
      <c r="N421" s="174"/>
    </row>
    <row r="422" spans="1:14" ht="30" hidden="1" x14ac:dyDescent="0.25">
      <c r="A422" s="174"/>
      <c r="B422" s="209"/>
      <c r="C422" s="174"/>
      <c r="D422" s="174"/>
      <c r="E422" s="174"/>
      <c r="F422" s="174"/>
      <c r="G422" s="174"/>
      <c r="H422" s="187"/>
      <c r="I422" s="187"/>
      <c r="J422" s="187"/>
      <c r="K422" s="115" t="s">
        <v>192</v>
      </c>
      <c r="L422" s="114" t="s">
        <v>841</v>
      </c>
      <c r="M422" s="115" t="s">
        <v>842</v>
      </c>
      <c r="N422" s="174"/>
    </row>
    <row r="423" spans="1:14" ht="165" x14ac:dyDescent="0.25">
      <c r="A423" s="212" t="s">
        <v>862</v>
      </c>
      <c r="B423" s="202" t="s">
        <v>843</v>
      </c>
      <c r="C423" s="114" t="s">
        <v>725</v>
      </c>
      <c r="D423" s="114" t="s">
        <v>277</v>
      </c>
      <c r="E423" s="163" t="s">
        <v>844</v>
      </c>
      <c r="F423" s="163" t="s">
        <v>845</v>
      </c>
      <c r="G423" s="114" t="s">
        <v>195</v>
      </c>
      <c r="H423" s="181" t="s">
        <v>831</v>
      </c>
      <c r="I423" s="181" t="s">
        <v>943</v>
      </c>
      <c r="J423" s="157" t="s">
        <v>375</v>
      </c>
      <c r="K423" s="115" t="s">
        <v>129</v>
      </c>
      <c r="L423" s="114" t="s">
        <v>605</v>
      </c>
      <c r="M423" s="114" t="s">
        <v>606</v>
      </c>
      <c r="N423" s="174"/>
    </row>
    <row r="424" spans="1:14" ht="30" hidden="1" x14ac:dyDescent="0.25">
      <c r="A424" s="174"/>
      <c r="B424" s="209"/>
      <c r="C424" s="174"/>
      <c r="D424" s="174"/>
      <c r="E424" s="174"/>
      <c r="F424" s="174"/>
      <c r="G424" s="174"/>
      <c r="H424" s="187"/>
      <c r="I424" s="187"/>
      <c r="J424" s="187"/>
      <c r="K424" s="115" t="s">
        <v>130</v>
      </c>
      <c r="L424" s="114" t="s">
        <v>607</v>
      </c>
      <c r="M424" s="115" t="s">
        <v>608</v>
      </c>
      <c r="N424" s="174"/>
    </row>
    <row r="425" spans="1:14" ht="30" hidden="1" x14ac:dyDescent="0.25">
      <c r="A425" s="174"/>
      <c r="B425" s="209"/>
      <c r="C425" s="174"/>
      <c r="D425" s="174"/>
      <c r="E425" s="174"/>
      <c r="F425" s="174"/>
      <c r="G425" s="174"/>
      <c r="H425" s="187"/>
      <c r="I425" s="187"/>
      <c r="J425" s="187"/>
      <c r="K425" s="115" t="s">
        <v>131</v>
      </c>
      <c r="L425" s="114" t="s">
        <v>655</v>
      </c>
      <c r="M425" s="115" t="s">
        <v>610</v>
      </c>
      <c r="N425" s="174"/>
    </row>
    <row r="426" spans="1:14" ht="30" hidden="1" x14ac:dyDescent="0.25">
      <c r="A426" s="174"/>
      <c r="B426" s="209"/>
      <c r="C426" s="174"/>
      <c r="D426" s="174"/>
      <c r="E426" s="174"/>
      <c r="F426" s="174"/>
      <c r="G426" s="174"/>
      <c r="H426" s="187"/>
      <c r="I426" s="187"/>
      <c r="J426" s="187"/>
      <c r="K426" s="115" t="s">
        <v>132</v>
      </c>
      <c r="L426" s="114" t="s">
        <v>656</v>
      </c>
      <c r="M426" s="115" t="s">
        <v>657</v>
      </c>
      <c r="N426" s="174"/>
    </row>
    <row r="427" spans="1:14" ht="75" hidden="1" x14ac:dyDescent="0.25">
      <c r="A427" s="174"/>
      <c r="B427" s="209"/>
      <c r="C427" s="174"/>
      <c r="D427" s="174"/>
      <c r="E427" s="174"/>
      <c r="F427" s="174"/>
      <c r="G427" s="174"/>
      <c r="H427" s="187"/>
      <c r="I427" s="187"/>
      <c r="J427" s="187"/>
      <c r="K427" s="115" t="s">
        <v>134</v>
      </c>
      <c r="L427" s="114" t="s">
        <v>658</v>
      </c>
      <c r="M427" s="115" t="s">
        <v>728</v>
      </c>
      <c r="N427" s="174"/>
    </row>
    <row r="428" spans="1:14" ht="30" hidden="1" x14ac:dyDescent="0.25">
      <c r="A428" s="174"/>
      <c r="B428" s="209"/>
      <c r="C428" s="174"/>
      <c r="D428" s="174"/>
      <c r="E428" s="174"/>
      <c r="F428" s="174"/>
      <c r="G428" s="174"/>
      <c r="H428" s="187"/>
      <c r="I428" s="187"/>
      <c r="J428" s="187"/>
      <c r="K428" s="115" t="s">
        <v>135</v>
      </c>
      <c r="L428" s="114" t="s">
        <v>729</v>
      </c>
      <c r="M428" s="115" t="s">
        <v>718</v>
      </c>
      <c r="N428" s="174"/>
    </row>
    <row r="429" spans="1:14" ht="30" hidden="1" x14ac:dyDescent="0.25">
      <c r="A429" s="174"/>
      <c r="B429" s="209"/>
      <c r="C429" s="174"/>
      <c r="D429" s="174"/>
      <c r="E429" s="174"/>
      <c r="F429" s="174"/>
      <c r="G429" s="174"/>
      <c r="H429" s="187"/>
      <c r="I429" s="187"/>
      <c r="J429" s="187"/>
      <c r="K429" s="115" t="s">
        <v>192</v>
      </c>
      <c r="L429" s="114" t="s">
        <v>846</v>
      </c>
      <c r="M429" s="115" t="s">
        <v>847</v>
      </c>
      <c r="N429" s="174"/>
    </row>
    <row r="430" spans="1:14" ht="165" x14ac:dyDescent="0.25">
      <c r="A430" s="212" t="s">
        <v>862</v>
      </c>
      <c r="B430" s="202" t="s">
        <v>848</v>
      </c>
      <c r="C430" s="114" t="s">
        <v>725</v>
      </c>
      <c r="D430" s="114" t="s">
        <v>277</v>
      </c>
      <c r="E430" s="163" t="s">
        <v>849</v>
      </c>
      <c r="F430" s="163" t="s">
        <v>850</v>
      </c>
      <c r="G430" s="114" t="s">
        <v>195</v>
      </c>
      <c r="H430" s="181" t="s">
        <v>831</v>
      </c>
      <c r="I430" s="181" t="s">
        <v>944</v>
      </c>
      <c r="J430" s="157" t="s">
        <v>375</v>
      </c>
      <c r="K430" s="115" t="s">
        <v>129</v>
      </c>
      <c r="L430" s="114" t="s">
        <v>605</v>
      </c>
      <c r="M430" s="114" t="s">
        <v>606</v>
      </c>
      <c r="N430" s="174"/>
    </row>
    <row r="431" spans="1:14" ht="30" hidden="1" x14ac:dyDescent="0.25">
      <c r="A431" s="174"/>
      <c r="B431" s="209"/>
      <c r="C431" s="174"/>
      <c r="D431" s="174"/>
      <c r="E431" s="174"/>
      <c r="F431" s="174"/>
      <c r="G431" s="174"/>
      <c r="H431" s="187"/>
      <c r="I431" s="187"/>
      <c r="J431" s="187"/>
      <c r="K431" s="115" t="s">
        <v>130</v>
      </c>
      <c r="L431" s="114" t="s">
        <v>607</v>
      </c>
      <c r="M431" s="115" t="s">
        <v>608</v>
      </c>
      <c r="N431" s="174"/>
    </row>
    <row r="432" spans="1:14" ht="30" hidden="1" x14ac:dyDescent="0.25">
      <c r="A432" s="174"/>
      <c r="B432" s="209"/>
      <c r="C432" s="174"/>
      <c r="D432" s="174"/>
      <c r="E432" s="174"/>
      <c r="F432" s="174"/>
      <c r="G432" s="174"/>
      <c r="H432" s="187"/>
      <c r="I432" s="187"/>
      <c r="J432" s="187"/>
      <c r="K432" s="115" t="s">
        <v>131</v>
      </c>
      <c r="L432" s="114" t="s">
        <v>655</v>
      </c>
      <c r="M432" s="115" t="s">
        <v>610</v>
      </c>
      <c r="N432" s="174"/>
    </row>
    <row r="433" spans="1:14" ht="30" hidden="1" x14ac:dyDescent="0.25">
      <c r="A433" s="174"/>
      <c r="B433" s="209"/>
      <c r="C433" s="174"/>
      <c r="D433" s="174"/>
      <c r="E433" s="174"/>
      <c r="F433" s="174"/>
      <c r="G433" s="174"/>
      <c r="H433" s="187"/>
      <c r="I433" s="187"/>
      <c r="J433" s="187"/>
      <c r="K433" s="115" t="s">
        <v>132</v>
      </c>
      <c r="L433" s="114" t="s">
        <v>656</v>
      </c>
      <c r="M433" s="115" t="s">
        <v>657</v>
      </c>
      <c r="N433" s="174"/>
    </row>
    <row r="434" spans="1:14" ht="75" hidden="1" x14ac:dyDescent="0.25">
      <c r="A434" s="174"/>
      <c r="B434" s="209"/>
      <c r="C434" s="174"/>
      <c r="D434" s="174"/>
      <c r="E434" s="174"/>
      <c r="F434" s="174"/>
      <c r="G434" s="174"/>
      <c r="H434" s="187"/>
      <c r="I434" s="187"/>
      <c r="J434" s="187"/>
      <c r="K434" s="115" t="s">
        <v>134</v>
      </c>
      <c r="L434" s="114" t="s">
        <v>658</v>
      </c>
      <c r="M434" s="115" t="s">
        <v>728</v>
      </c>
      <c r="N434" s="174"/>
    </row>
    <row r="435" spans="1:14" ht="30" hidden="1" x14ac:dyDescent="0.25">
      <c r="A435" s="174"/>
      <c r="B435" s="209"/>
      <c r="C435" s="174"/>
      <c r="D435" s="174"/>
      <c r="E435" s="174"/>
      <c r="F435" s="174"/>
      <c r="G435" s="174"/>
      <c r="H435" s="187"/>
      <c r="I435" s="187"/>
      <c r="J435" s="187"/>
      <c r="K435" s="115" t="s">
        <v>135</v>
      </c>
      <c r="L435" s="114" t="s">
        <v>729</v>
      </c>
      <c r="M435" s="115" t="s">
        <v>718</v>
      </c>
      <c r="N435" s="174"/>
    </row>
    <row r="436" spans="1:14" ht="30" hidden="1" x14ac:dyDescent="0.25">
      <c r="A436" s="174"/>
      <c r="B436" s="209"/>
      <c r="C436" s="174"/>
      <c r="D436" s="174"/>
      <c r="E436" s="174"/>
      <c r="F436" s="174"/>
      <c r="G436" s="174"/>
      <c r="H436" s="187"/>
      <c r="I436" s="187"/>
      <c r="J436" s="187"/>
      <c r="K436" s="115" t="s">
        <v>192</v>
      </c>
      <c r="L436" s="114" t="s">
        <v>851</v>
      </c>
      <c r="M436" s="115" t="s">
        <v>852</v>
      </c>
      <c r="N436" s="174"/>
    </row>
    <row r="437" spans="1:14" ht="165" x14ac:dyDescent="0.25">
      <c r="A437" s="212" t="s">
        <v>862</v>
      </c>
      <c r="B437" s="202" t="s">
        <v>853</v>
      </c>
      <c r="C437" s="114" t="s">
        <v>725</v>
      </c>
      <c r="D437" s="114" t="s">
        <v>277</v>
      </c>
      <c r="E437" s="163" t="s">
        <v>854</v>
      </c>
      <c r="F437" s="163" t="s">
        <v>855</v>
      </c>
      <c r="G437" s="114" t="s">
        <v>195</v>
      </c>
      <c r="H437" s="181" t="s">
        <v>831</v>
      </c>
      <c r="I437" s="181" t="s">
        <v>945</v>
      </c>
      <c r="J437" s="157" t="s">
        <v>375</v>
      </c>
      <c r="K437" s="115" t="s">
        <v>129</v>
      </c>
      <c r="L437" s="114" t="s">
        <v>605</v>
      </c>
      <c r="M437" s="114" t="s">
        <v>606</v>
      </c>
      <c r="N437" s="174"/>
    </row>
    <row r="438" spans="1:14" ht="30" hidden="1" x14ac:dyDescent="0.25">
      <c r="A438" s="174"/>
      <c r="B438" s="209"/>
      <c r="C438" s="174"/>
      <c r="D438" s="174"/>
      <c r="E438" s="174"/>
      <c r="F438" s="174"/>
      <c r="G438" s="174"/>
      <c r="H438" s="187"/>
      <c r="I438" s="187"/>
      <c r="J438" s="187"/>
      <c r="K438" s="115" t="s">
        <v>130</v>
      </c>
      <c r="L438" s="114" t="s">
        <v>607</v>
      </c>
      <c r="M438" s="115" t="s">
        <v>608</v>
      </c>
      <c r="N438" s="174"/>
    </row>
    <row r="439" spans="1:14" ht="30" hidden="1" x14ac:dyDescent="0.25">
      <c r="A439" s="174"/>
      <c r="B439" s="209"/>
      <c r="C439" s="174"/>
      <c r="D439" s="174"/>
      <c r="E439" s="174"/>
      <c r="F439" s="174"/>
      <c r="G439" s="174"/>
      <c r="H439" s="187"/>
      <c r="I439" s="187"/>
      <c r="J439" s="187"/>
      <c r="K439" s="115" t="s">
        <v>131</v>
      </c>
      <c r="L439" s="114" t="s">
        <v>655</v>
      </c>
      <c r="M439" s="115" t="s">
        <v>610</v>
      </c>
      <c r="N439" s="174"/>
    </row>
    <row r="440" spans="1:14" ht="30" hidden="1" x14ac:dyDescent="0.25">
      <c r="A440" s="174"/>
      <c r="B440" s="209"/>
      <c r="C440" s="174"/>
      <c r="D440" s="174"/>
      <c r="E440" s="174"/>
      <c r="F440" s="174"/>
      <c r="G440" s="174"/>
      <c r="H440" s="187"/>
      <c r="I440" s="187"/>
      <c r="J440" s="187"/>
      <c r="K440" s="115" t="s">
        <v>132</v>
      </c>
      <c r="L440" s="114" t="s">
        <v>656</v>
      </c>
      <c r="M440" s="115" t="s">
        <v>657</v>
      </c>
      <c r="N440" s="174"/>
    </row>
    <row r="441" spans="1:14" ht="75" hidden="1" x14ac:dyDescent="0.25">
      <c r="A441" s="174"/>
      <c r="B441" s="209"/>
      <c r="C441" s="174"/>
      <c r="D441" s="174"/>
      <c r="E441" s="174"/>
      <c r="F441" s="174"/>
      <c r="G441" s="174"/>
      <c r="H441" s="187"/>
      <c r="I441" s="187"/>
      <c r="J441" s="187"/>
      <c r="K441" s="115" t="s">
        <v>134</v>
      </c>
      <c r="L441" s="114" t="s">
        <v>658</v>
      </c>
      <c r="M441" s="115" t="s">
        <v>728</v>
      </c>
      <c r="N441" s="174"/>
    </row>
    <row r="442" spans="1:14" ht="30" hidden="1" x14ac:dyDescent="0.25">
      <c r="A442" s="174"/>
      <c r="B442" s="209"/>
      <c r="C442" s="174"/>
      <c r="D442" s="174"/>
      <c r="E442" s="174"/>
      <c r="F442" s="174"/>
      <c r="G442" s="174"/>
      <c r="H442" s="187"/>
      <c r="I442" s="187"/>
      <c r="J442" s="187"/>
      <c r="K442" s="115" t="s">
        <v>135</v>
      </c>
      <c r="L442" s="114" t="s">
        <v>729</v>
      </c>
      <c r="M442" s="115" t="s">
        <v>718</v>
      </c>
      <c r="N442" s="174"/>
    </row>
    <row r="443" spans="1:14" ht="30" hidden="1" x14ac:dyDescent="0.25">
      <c r="A443" s="174"/>
      <c r="B443" s="209"/>
      <c r="C443" s="174"/>
      <c r="D443" s="174"/>
      <c r="E443" s="174"/>
      <c r="F443" s="174"/>
      <c r="G443" s="174"/>
      <c r="H443" s="187"/>
      <c r="I443" s="187"/>
      <c r="J443" s="187"/>
      <c r="K443" s="115" t="s">
        <v>192</v>
      </c>
      <c r="L443" s="114" t="s">
        <v>856</v>
      </c>
      <c r="M443" s="115" t="s">
        <v>857</v>
      </c>
      <c r="N443" s="174"/>
    </row>
    <row r="444" spans="1:14" ht="165" x14ac:dyDescent="0.25">
      <c r="A444" s="212" t="s">
        <v>862</v>
      </c>
      <c r="B444" s="202" t="s">
        <v>829</v>
      </c>
      <c r="C444" s="114" t="s">
        <v>739</v>
      </c>
      <c r="D444" s="114" t="s">
        <v>261</v>
      </c>
      <c r="E444" s="114" t="s">
        <v>799</v>
      </c>
      <c r="F444" s="114" t="s">
        <v>740</v>
      </c>
      <c r="G444" s="114" t="s">
        <v>195</v>
      </c>
      <c r="H444" s="181" t="s">
        <v>858</v>
      </c>
      <c r="I444" s="181" t="s">
        <v>946</v>
      </c>
      <c r="J444" s="157" t="s">
        <v>375</v>
      </c>
      <c r="K444" s="115" t="s">
        <v>129</v>
      </c>
      <c r="L444" s="114" t="s">
        <v>605</v>
      </c>
      <c r="M444" s="114" t="s">
        <v>606</v>
      </c>
      <c r="N444" s="174"/>
    </row>
    <row r="445" spans="1:14" ht="30" hidden="1" x14ac:dyDescent="0.25">
      <c r="A445" s="174"/>
      <c r="B445" s="209"/>
      <c r="C445" s="174"/>
      <c r="D445" s="174"/>
      <c r="E445" s="174"/>
      <c r="F445" s="174"/>
      <c r="G445" s="174"/>
      <c r="H445" s="187"/>
      <c r="I445" s="187"/>
      <c r="J445" s="187"/>
      <c r="K445" s="115" t="s">
        <v>130</v>
      </c>
      <c r="L445" s="114" t="s">
        <v>607</v>
      </c>
      <c r="M445" s="115" t="s">
        <v>608</v>
      </c>
      <c r="N445" s="174"/>
    </row>
    <row r="446" spans="1:14" ht="30" hidden="1" x14ac:dyDescent="0.25">
      <c r="A446" s="174"/>
      <c r="B446" s="209"/>
      <c r="C446" s="174"/>
      <c r="D446" s="174"/>
      <c r="E446" s="174"/>
      <c r="F446" s="174"/>
      <c r="G446" s="174"/>
      <c r="H446" s="187"/>
      <c r="I446" s="187"/>
      <c r="J446" s="187"/>
      <c r="K446" s="115" t="s">
        <v>131</v>
      </c>
      <c r="L446" s="114" t="s">
        <v>655</v>
      </c>
      <c r="M446" s="115" t="s">
        <v>610</v>
      </c>
      <c r="N446" s="174"/>
    </row>
    <row r="447" spans="1:14" ht="30" hidden="1" x14ac:dyDescent="0.25">
      <c r="A447" s="174"/>
      <c r="B447" s="209"/>
      <c r="C447" s="174"/>
      <c r="D447" s="174"/>
      <c r="E447" s="174"/>
      <c r="F447" s="174"/>
      <c r="G447" s="174"/>
      <c r="H447" s="187"/>
      <c r="I447" s="187"/>
      <c r="J447" s="187"/>
      <c r="K447" s="115" t="s">
        <v>132</v>
      </c>
      <c r="L447" s="114" t="s">
        <v>656</v>
      </c>
      <c r="M447" s="115" t="s">
        <v>657</v>
      </c>
      <c r="N447" s="174"/>
    </row>
    <row r="448" spans="1:14" ht="45" hidden="1" x14ac:dyDescent="0.25">
      <c r="A448" s="174"/>
      <c r="B448" s="209"/>
      <c r="C448" s="174"/>
      <c r="D448" s="174"/>
      <c r="E448" s="174"/>
      <c r="F448" s="174"/>
      <c r="G448" s="174"/>
      <c r="H448" s="187"/>
      <c r="I448" s="187"/>
      <c r="J448" s="187"/>
      <c r="K448" s="115" t="s">
        <v>134</v>
      </c>
      <c r="L448" s="114" t="s">
        <v>797</v>
      </c>
      <c r="M448" s="115" t="s">
        <v>728</v>
      </c>
      <c r="N448" s="174"/>
    </row>
    <row r="449" spans="1:14" ht="30" hidden="1" x14ac:dyDescent="0.25">
      <c r="A449" s="174"/>
      <c r="B449" s="209"/>
      <c r="C449" s="174"/>
      <c r="D449" s="174"/>
      <c r="E449" s="174"/>
      <c r="F449" s="174"/>
      <c r="G449" s="174"/>
      <c r="H449" s="187"/>
      <c r="I449" s="187"/>
      <c r="J449" s="187"/>
      <c r="K449" s="115" t="s">
        <v>135</v>
      </c>
      <c r="L449" s="114" t="s">
        <v>729</v>
      </c>
      <c r="M449" s="115" t="s">
        <v>718</v>
      </c>
      <c r="N449" s="174"/>
    </row>
    <row r="450" spans="1:14" hidden="1" x14ac:dyDescent="0.25">
      <c r="A450" s="174"/>
      <c r="B450" s="209"/>
      <c r="C450" s="174"/>
      <c r="D450" s="174"/>
      <c r="E450" s="174"/>
      <c r="F450" s="174"/>
      <c r="G450" s="174"/>
      <c r="H450" s="187"/>
      <c r="I450" s="187"/>
      <c r="J450" s="187"/>
      <c r="K450" s="115" t="s">
        <v>192</v>
      </c>
      <c r="L450" s="114" t="s">
        <v>741</v>
      </c>
      <c r="M450" s="115" t="s">
        <v>742</v>
      </c>
      <c r="N450" s="174"/>
    </row>
    <row r="451" spans="1:14" ht="135" hidden="1" x14ac:dyDescent="0.25">
      <c r="A451" s="174"/>
      <c r="B451" s="209"/>
      <c r="C451" s="174"/>
      <c r="D451" s="174"/>
      <c r="E451" s="174"/>
      <c r="F451" s="174"/>
      <c r="G451" s="174"/>
      <c r="H451" s="187"/>
      <c r="I451" s="187"/>
      <c r="J451" s="187"/>
      <c r="K451" s="115" t="s">
        <v>691</v>
      </c>
      <c r="L451" s="114" t="s">
        <v>743</v>
      </c>
      <c r="M451" s="115" t="s">
        <v>744</v>
      </c>
      <c r="N451" s="174"/>
    </row>
    <row r="452" spans="1:14" ht="165" x14ac:dyDescent="0.25">
      <c r="A452" s="212" t="s">
        <v>862</v>
      </c>
      <c r="B452" s="202" t="s">
        <v>830</v>
      </c>
      <c r="C452" s="114" t="s">
        <v>739</v>
      </c>
      <c r="D452" s="114" t="s">
        <v>261</v>
      </c>
      <c r="E452" s="114" t="s">
        <v>800</v>
      </c>
      <c r="F452" s="114" t="s">
        <v>733</v>
      </c>
      <c r="G452" s="114" t="s">
        <v>195</v>
      </c>
      <c r="H452" s="181" t="s">
        <v>858</v>
      </c>
      <c r="I452" s="181" t="s">
        <v>947</v>
      </c>
      <c r="J452" s="157" t="s">
        <v>375</v>
      </c>
      <c r="K452" s="115" t="s">
        <v>129</v>
      </c>
      <c r="L452" s="114" t="s">
        <v>605</v>
      </c>
      <c r="M452" s="114" t="s">
        <v>606</v>
      </c>
      <c r="N452" s="174"/>
    </row>
    <row r="453" spans="1:14" ht="30" hidden="1" x14ac:dyDescent="0.25">
      <c r="A453" s="174"/>
      <c r="B453" s="209"/>
      <c r="C453" s="174"/>
      <c r="D453" s="174"/>
      <c r="E453" s="174"/>
      <c r="F453" s="174"/>
      <c r="G453" s="174"/>
      <c r="H453" s="187"/>
      <c r="I453" s="187"/>
      <c r="J453" s="187"/>
      <c r="K453" s="115" t="s">
        <v>130</v>
      </c>
      <c r="L453" s="114" t="s">
        <v>607</v>
      </c>
      <c r="M453" s="115" t="s">
        <v>608</v>
      </c>
      <c r="N453" s="174"/>
    </row>
    <row r="454" spans="1:14" ht="30" hidden="1" x14ac:dyDescent="0.25">
      <c r="A454" s="174"/>
      <c r="B454" s="209"/>
      <c r="C454" s="174"/>
      <c r="D454" s="174"/>
      <c r="E454" s="174"/>
      <c r="F454" s="174"/>
      <c r="G454" s="174"/>
      <c r="H454" s="187"/>
      <c r="I454" s="187"/>
      <c r="J454" s="187"/>
      <c r="K454" s="115" t="s">
        <v>131</v>
      </c>
      <c r="L454" s="114" t="s">
        <v>655</v>
      </c>
      <c r="M454" s="115" t="s">
        <v>610</v>
      </c>
      <c r="N454" s="174"/>
    </row>
    <row r="455" spans="1:14" ht="30" hidden="1" x14ac:dyDescent="0.25">
      <c r="A455" s="174"/>
      <c r="B455" s="209"/>
      <c r="C455" s="174"/>
      <c r="D455" s="174"/>
      <c r="E455" s="174"/>
      <c r="F455" s="174"/>
      <c r="G455" s="174"/>
      <c r="H455" s="187"/>
      <c r="I455" s="187"/>
      <c r="J455" s="187"/>
      <c r="K455" s="115" t="s">
        <v>132</v>
      </c>
      <c r="L455" s="114" t="s">
        <v>656</v>
      </c>
      <c r="M455" s="115" t="s">
        <v>657</v>
      </c>
      <c r="N455" s="174"/>
    </row>
    <row r="456" spans="1:14" ht="45" hidden="1" x14ac:dyDescent="0.25">
      <c r="A456" s="174"/>
      <c r="B456" s="209"/>
      <c r="C456" s="174"/>
      <c r="D456" s="174"/>
      <c r="E456" s="174"/>
      <c r="F456" s="174"/>
      <c r="G456" s="174"/>
      <c r="H456" s="187"/>
      <c r="I456" s="187"/>
      <c r="J456" s="187"/>
      <c r="K456" s="115" t="s">
        <v>134</v>
      </c>
      <c r="L456" s="114" t="s">
        <v>797</v>
      </c>
      <c r="M456" s="115" t="s">
        <v>728</v>
      </c>
      <c r="N456" s="174"/>
    </row>
    <row r="457" spans="1:14" ht="30" hidden="1" x14ac:dyDescent="0.25">
      <c r="A457" s="174"/>
      <c r="B457" s="209"/>
      <c r="C457" s="174"/>
      <c r="D457" s="174"/>
      <c r="E457" s="174"/>
      <c r="F457" s="174"/>
      <c r="G457" s="174"/>
      <c r="H457" s="187"/>
      <c r="I457" s="187"/>
      <c r="J457" s="187"/>
      <c r="K457" s="115" t="s">
        <v>135</v>
      </c>
      <c r="L457" s="114" t="s">
        <v>729</v>
      </c>
      <c r="M457" s="115" t="s">
        <v>718</v>
      </c>
      <c r="N457" s="174"/>
    </row>
    <row r="458" spans="1:14" ht="30" hidden="1" x14ac:dyDescent="0.25">
      <c r="A458" s="174"/>
      <c r="B458" s="209"/>
      <c r="C458" s="174"/>
      <c r="D458" s="174"/>
      <c r="E458" s="174"/>
      <c r="F458" s="174"/>
      <c r="G458" s="174"/>
      <c r="H458" s="187"/>
      <c r="I458" s="187"/>
      <c r="J458" s="187"/>
      <c r="K458" s="115" t="s">
        <v>192</v>
      </c>
      <c r="L458" s="114" t="s">
        <v>745</v>
      </c>
      <c r="M458" s="115" t="s">
        <v>742</v>
      </c>
      <c r="N458" s="174"/>
    </row>
    <row r="459" spans="1:14" ht="30" hidden="1" x14ac:dyDescent="0.25">
      <c r="A459" s="174"/>
      <c r="B459" s="209"/>
      <c r="C459" s="174"/>
      <c r="D459" s="174"/>
      <c r="E459" s="174"/>
      <c r="F459" s="174"/>
      <c r="G459" s="174"/>
      <c r="H459" s="187"/>
      <c r="I459" s="187"/>
      <c r="J459" s="187"/>
      <c r="K459" s="115" t="s">
        <v>691</v>
      </c>
      <c r="L459" s="114" t="s">
        <v>734</v>
      </c>
      <c r="M459" s="115" t="s">
        <v>746</v>
      </c>
      <c r="N459" s="174"/>
    </row>
    <row r="460" spans="1:14" ht="165" x14ac:dyDescent="0.25">
      <c r="A460" s="212" t="s">
        <v>862</v>
      </c>
      <c r="B460" s="202" t="s">
        <v>832</v>
      </c>
      <c r="C460" s="114" t="s">
        <v>739</v>
      </c>
      <c r="D460" s="114" t="s">
        <v>261</v>
      </c>
      <c r="E460" s="114" t="s">
        <v>801</v>
      </c>
      <c r="F460" s="114" t="s">
        <v>747</v>
      </c>
      <c r="G460" s="114" t="s">
        <v>195</v>
      </c>
      <c r="H460" s="181" t="s">
        <v>858</v>
      </c>
      <c r="I460" s="181" t="s">
        <v>948</v>
      </c>
      <c r="J460" s="157" t="s">
        <v>375</v>
      </c>
      <c r="K460" s="115" t="s">
        <v>129</v>
      </c>
      <c r="L460" s="114" t="s">
        <v>605</v>
      </c>
      <c r="M460" s="114" t="s">
        <v>606</v>
      </c>
      <c r="N460" s="174"/>
    </row>
    <row r="461" spans="1:14" ht="30" hidden="1" x14ac:dyDescent="0.25">
      <c r="A461" s="174"/>
      <c r="B461" s="209"/>
      <c r="C461" s="174"/>
      <c r="D461" s="174"/>
      <c r="E461" s="174"/>
      <c r="F461" s="174"/>
      <c r="G461" s="174"/>
      <c r="H461" s="187"/>
      <c r="I461" s="187"/>
      <c r="J461" s="187"/>
      <c r="K461" s="115" t="s">
        <v>130</v>
      </c>
      <c r="L461" s="114" t="s">
        <v>607</v>
      </c>
      <c r="M461" s="115" t="s">
        <v>608</v>
      </c>
      <c r="N461" s="174"/>
    </row>
    <row r="462" spans="1:14" ht="30" hidden="1" x14ac:dyDescent="0.25">
      <c r="A462" s="174"/>
      <c r="B462" s="209"/>
      <c r="C462" s="174"/>
      <c r="D462" s="174"/>
      <c r="E462" s="174"/>
      <c r="F462" s="174"/>
      <c r="G462" s="174"/>
      <c r="H462" s="187"/>
      <c r="I462" s="187"/>
      <c r="J462" s="187"/>
      <c r="K462" s="115" t="s">
        <v>131</v>
      </c>
      <c r="L462" s="114" t="s">
        <v>655</v>
      </c>
      <c r="M462" s="115" t="s">
        <v>610</v>
      </c>
      <c r="N462" s="174"/>
    </row>
    <row r="463" spans="1:14" ht="30" hidden="1" x14ac:dyDescent="0.25">
      <c r="A463" s="174"/>
      <c r="B463" s="209"/>
      <c r="C463" s="174"/>
      <c r="D463" s="174"/>
      <c r="E463" s="174"/>
      <c r="F463" s="174"/>
      <c r="G463" s="174"/>
      <c r="H463" s="187"/>
      <c r="I463" s="187"/>
      <c r="J463" s="187"/>
      <c r="K463" s="115" t="s">
        <v>132</v>
      </c>
      <c r="L463" s="114" t="s">
        <v>656</v>
      </c>
      <c r="M463" s="115" t="s">
        <v>657</v>
      </c>
      <c r="N463" s="174"/>
    </row>
    <row r="464" spans="1:14" ht="45" hidden="1" x14ac:dyDescent="0.25">
      <c r="A464" s="174"/>
      <c r="B464" s="209"/>
      <c r="C464" s="174"/>
      <c r="D464" s="174"/>
      <c r="E464" s="174"/>
      <c r="F464" s="174"/>
      <c r="G464" s="174"/>
      <c r="H464" s="187"/>
      <c r="I464" s="187"/>
      <c r="J464" s="187"/>
      <c r="K464" s="115" t="s">
        <v>134</v>
      </c>
      <c r="L464" s="114" t="s">
        <v>797</v>
      </c>
      <c r="M464" s="115" t="s">
        <v>728</v>
      </c>
      <c r="N464" s="174"/>
    </row>
    <row r="465" spans="1:14" ht="30" hidden="1" x14ac:dyDescent="0.25">
      <c r="A465" s="174"/>
      <c r="B465" s="209"/>
      <c r="C465" s="174"/>
      <c r="D465" s="174"/>
      <c r="E465" s="174"/>
      <c r="F465" s="174"/>
      <c r="G465" s="174"/>
      <c r="H465" s="187"/>
      <c r="I465" s="187"/>
      <c r="J465" s="187"/>
      <c r="K465" s="115" t="s">
        <v>135</v>
      </c>
      <c r="L465" s="114" t="s">
        <v>729</v>
      </c>
      <c r="M465" s="115" t="s">
        <v>718</v>
      </c>
      <c r="N465" s="174"/>
    </row>
    <row r="466" spans="1:14" ht="30" hidden="1" x14ac:dyDescent="0.25">
      <c r="A466" s="174"/>
      <c r="B466" s="209"/>
      <c r="C466" s="174"/>
      <c r="D466" s="174"/>
      <c r="E466" s="174"/>
      <c r="F466" s="174"/>
      <c r="G466" s="174"/>
      <c r="H466" s="187"/>
      <c r="I466" s="187"/>
      <c r="J466" s="187"/>
      <c r="K466" s="115" t="s">
        <v>192</v>
      </c>
      <c r="L466" s="114" t="s">
        <v>745</v>
      </c>
      <c r="M466" s="115" t="s">
        <v>742</v>
      </c>
      <c r="N466" s="174"/>
    </row>
    <row r="467" spans="1:14" s="165" customFormat="1" ht="30" hidden="1" x14ac:dyDescent="0.25">
      <c r="A467" s="166"/>
      <c r="B467" s="209"/>
      <c r="C467" s="174"/>
      <c r="D467" s="174"/>
      <c r="E467" s="174"/>
      <c r="F467" s="174"/>
      <c r="G467" s="174"/>
      <c r="H467" s="187"/>
      <c r="I467" s="187"/>
      <c r="J467" s="187"/>
      <c r="K467" s="115" t="s">
        <v>691</v>
      </c>
      <c r="L467" s="114" t="s">
        <v>748</v>
      </c>
      <c r="M467" s="115" t="s">
        <v>749</v>
      </c>
      <c r="N467" s="174"/>
    </row>
    <row r="468" spans="1:14" ht="165" x14ac:dyDescent="0.25">
      <c r="A468" s="212" t="s">
        <v>862</v>
      </c>
      <c r="B468" s="202" t="s">
        <v>837</v>
      </c>
      <c r="C468" s="114" t="s">
        <v>739</v>
      </c>
      <c r="D468" s="114" t="s">
        <v>261</v>
      </c>
      <c r="E468" s="114" t="s">
        <v>802</v>
      </c>
      <c r="F468" s="114" t="s">
        <v>750</v>
      </c>
      <c r="G468" s="114" t="s">
        <v>195</v>
      </c>
      <c r="H468" s="181" t="s">
        <v>858</v>
      </c>
      <c r="I468" s="181" t="s">
        <v>949</v>
      </c>
      <c r="J468" s="157" t="s">
        <v>375</v>
      </c>
      <c r="K468" s="115" t="s">
        <v>129</v>
      </c>
      <c r="L468" s="114" t="s">
        <v>605</v>
      </c>
      <c r="M468" s="114" t="s">
        <v>606</v>
      </c>
      <c r="N468" s="174"/>
    </row>
    <row r="469" spans="1:14" ht="30" hidden="1" x14ac:dyDescent="0.25">
      <c r="A469" s="174"/>
      <c r="B469" s="209"/>
      <c r="C469" s="174"/>
      <c r="D469" s="174"/>
      <c r="E469" s="174"/>
      <c r="F469" s="174"/>
      <c r="G469" s="174"/>
      <c r="H469" s="187"/>
      <c r="I469" s="187"/>
      <c r="J469" s="187"/>
      <c r="K469" s="115" t="s">
        <v>130</v>
      </c>
      <c r="L469" s="114" t="s">
        <v>607</v>
      </c>
      <c r="M469" s="115" t="s">
        <v>608</v>
      </c>
      <c r="N469" s="174"/>
    </row>
    <row r="470" spans="1:14" ht="30" hidden="1" x14ac:dyDescent="0.25">
      <c r="A470" s="174"/>
      <c r="B470" s="209"/>
      <c r="C470" s="174"/>
      <c r="D470" s="174"/>
      <c r="E470" s="174"/>
      <c r="F470" s="174"/>
      <c r="G470" s="174"/>
      <c r="H470" s="187"/>
      <c r="I470" s="187"/>
      <c r="J470" s="187"/>
      <c r="K470" s="115" t="s">
        <v>131</v>
      </c>
      <c r="L470" s="114" t="s">
        <v>655</v>
      </c>
      <c r="M470" s="115" t="s">
        <v>610</v>
      </c>
      <c r="N470" s="174"/>
    </row>
    <row r="471" spans="1:14" s="165" customFormat="1" ht="30" hidden="1" x14ac:dyDescent="0.25">
      <c r="A471" s="166"/>
      <c r="B471" s="209"/>
      <c r="C471" s="174"/>
      <c r="D471" s="174"/>
      <c r="E471" s="174"/>
      <c r="F471" s="174"/>
      <c r="G471" s="174"/>
      <c r="H471" s="187"/>
      <c r="I471" s="187"/>
      <c r="J471" s="187"/>
      <c r="K471" s="115" t="s">
        <v>132</v>
      </c>
      <c r="L471" s="114" t="s">
        <v>656</v>
      </c>
      <c r="M471" s="115" t="s">
        <v>657</v>
      </c>
      <c r="N471" s="174"/>
    </row>
    <row r="472" spans="1:14" ht="45" hidden="1" x14ac:dyDescent="0.25">
      <c r="A472" s="174"/>
      <c r="B472" s="209"/>
      <c r="C472" s="174"/>
      <c r="D472" s="174"/>
      <c r="E472" s="174"/>
      <c r="F472" s="174"/>
      <c r="G472" s="174"/>
      <c r="H472" s="187"/>
      <c r="I472" s="187"/>
      <c r="J472" s="187"/>
      <c r="K472" s="115" t="s">
        <v>134</v>
      </c>
      <c r="L472" s="114" t="s">
        <v>797</v>
      </c>
      <c r="M472" s="115" t="s">
        <v>728</v>
      </c>
      <c r="N472" s="174"/>
    </row>
    <row r="473" spans="1:14" ht="30" hidden="1" x14ac:dyDescent="0.25">
      <c r="A473" s="174"/>
      <c r="B473" s="209"/>
      <c r="C473" s="174"/>
      <c r="D473" s="174"/>
      <c r="E473" s="174"/>
      <c r="F473" s="174"/>
      <c r="G473" s="174"/>
      <c r="H473" s="187"/>
      <c r="I473" s="187"/>
      <c r="J473" s="187"/>
      <c r="K473" s="115" t="s">
        <v>135</v>
      </c>
      <c r="L473" s="114" t="s">
        <v>729</v>
      </c>
      <c r="M473" s="115" t="s">
        <v>718</v>
      </c>
      <c r="N473" s="174"/>
    </row>
    <row r="474" spans="1:14" ht="30" hidden="1" x14ac:dyDescent="0.25">
      <c r="A474" s="174"/>
      <c r="B474" s="209"/>
      <c r="C474" s="174"/>
      <c r="D474" s="174"/>
      <c r="E474" s="174"/>
      <c r="F474" s="174"/>
      <c r="G474" s="174"/>
      <c r="H474" s="187"/>
      <c r="I474" s="187"/>
      <c r="J474" s="187"/>
      <c r="K474" s="115" t="s">
        <v>192</v>
      </c>
      <c r="L474" s="114" t="s">
        <v>745</v>
      </c>
      <c r="M474" s="115" t="s">
        <v>751</v>
      </c>
      <c r="N474" s="174"/>
    </row>
    <row r="475" spans="1:14" s="165" customFormat="1" ht="30" hidden="1" x14ac:dyDescent="0.25">
      <c r="A475" s="166"/>
      <c r="B475" s="209"/>
      <c r="C475" s="174"/>
      <c r="D475" s="174"/>
      <c r="E475" s="174"/>
      <c r="F475" s="174"/>
      <c r="G475" s="174"/>
      <c r="H475" s="187"/>
      <c r="I475" s="187"/>
      <c r="J475" s="187"/>
      <c r="K475" s="115" t="s">
        <v>192</v>
      </c>
      <c r="L475" s="114" t="s">
        <v>752</v>
      </c>
      <c r="M475" s="115" t="s">
        <v>753</v>
      </c>
      <c r="N475" s="174"/>
    </row>
    <row r="476" spans="1:14" ht="165" x14ac:dyDescent="0.25">
      <c r="A476" s="212" t="s">
        <v>862</v>
      </c>
      <c r="B476" s="202" t="s">
        <v>838</v>
      </c>
      <c r="C476" s="163" t="s">
        <v>739</v>
      </c>
      <c r="D476" s="163" t="s">
        <v>261</v>
      </c>
      <c r="E476" s="163" t="s">
        <v>796</v>
      </c>
      <c r="F476" s="163" t="s">
        <v>740</v>
      </c>
      <c r="G476" s="163" t="s">
        <v>195</v>
      </c>
      <c r="H476" s="181" t="s">
        <v>858</v>
      </c>
      <c r="I476" s="181" t="s">
        <v>950</v>
      </c>
      <c r="J476" s="157" t="s">
        <v>375</v>
      </c>
      <c r="K476" s="164" t="s">
        <v>129</v>
      </c>
      <c r="L476" s="163" t="s">
        <v>605</v>
      </c>
      <c r="M476" s="163" t="s">
        <v>606</v>
      </c>
      <c r="N476" s="174"/>
    </row>
    <row r="477" spans="1:14" ht="30" hidden="1" x14ac:dyDescent="0.25">
      <c r="A477" s="174"/>
      <c r="B477" s="210"/>
      <c r="C477" s="166"/>
      <c r="D477" s="166"/>
      <c r="E477" s="166"/>
      <c r="F477" s="166"/>
      <c r="G477" s="166"/>
      <c r="H477" s="180"/>
      <c r="I477" s="180"/>
      <c r="J477" s="180"/>
      <c r="K477" s="164" t="s">
        <v>130</v>
      </c>
      <c r="L477" s="163" t="s">
        <v>607</v>
      </c>
      <c r="M477" s="164" t="s">
        <v>608</v>
      </c>
      <c r="N477" s="174"/>
    </row>
    <row r="478" spans="1:14" ht="30" hidden="1" x14ac:dyDescent="0.25">
      <c r="A478" s="174"/>
      <c r="B478" s="210"/>
      <c r="C478" s="166"/>
      <c r="D478" s="166"/>
      <c r="E478" s="166"/>
      <c r="F478" s="166"/>
      <c r="G478" s="166"/>
      <c r="H478" s="180"/>
      <c r="I478" s="180"/>
      <c r="J478" s="180"/>
      <c r="K478" s="164" t="s">
        <v>131</v>
      </c>
      <c r="L478" s="163" t="s">
        <v>655</v>
      </c>
      <c r="M478" s="164" t="s">
        <v>610</v>
      </c>
      <c r="N478" s="174"/>
    </row>
    <row r="479" spans="1:14" s="165" customFormat="1" ht="30" hidden="1" x14ac:dyDescent="0.25">
      <c r="A479" s="166"/>
      <c r="B479" s="210"/>
      <c r="C479" s="166"/>
      <c r="D479" s="166"/>
      <c r="E479" s="166"/>
      <c r="F479" s="166"/>
      <c r="G479" s="166"/>
      <c r="H479" s="180"/>
      <c r="I479" s="180"/>
      <c r="J479" s="180"/>
      <c r="K479" s="164" t="s">
        <v>132</v>
      </c>
      <c r="L479" s="163" t="s">
        <v>656</v>
      </c>
      <c r="M479" s="164" t="s">
        <v>657</v>
      </c>
      <c r="N479" s="174"/>
    </row>
    <row r="480" spans="1:14" ht="60" hidden="1" x14ac:dyDescent="0.25">
      <c r="A480" s="174"/>
      <c r="B480" s="210"/>
      <c r="C480" s="166"/>
      <c r="D480" s="166"/>
      <c r="E480" s="166"/>
      <c r="F480" s="166"/>
      <c r="G480" s="166"/>
      <c r="H480" s="180"/>
      <c r="I480" s="180"/>
      <c r="J480" s="180"/>
      <c r="K480" s="164" t="s">
        <v>134</v>
      </c>
      <c r="L480" s="163" t="s">
        <v>792</v>
      </c>
      <c r="M480" s="164" t="s">
        <v>728</v>
      </c>
      <c r="N480" s="174"/>
    </row>
    <row r="481" spans="1:14" ht="30" hidden="1" x14ac:dyDescent="0.25">
      <c r="A481" s="174"/>
      <c r="B481" s="210"/>
      <c r="C481" s="166"/>
      <c r="D481" s="166"/>
      <c r="E481" s="166"/>
      <c r="F481" s="166"/>
      <c r="G481" s="166"/>
      <c r="H481" s="180"/>
      <c r="I481" s="180"/>
      <c r="J481" s="180"/>
      <c r="K481" s="164" t="s">
        <v>135</v>
      </c>
      <c r="L481" s="163" t="s">
        <v>729</v>
      </c>
      <c r="M481" s="164" t="s">
        <v>718</v>
      </c>
      <c r="N481" s="174"/>
    </row>
    <row r="482" spans="1:14" hidden="1" x14ac:dyDescent="0.25">
      <c r="A482" s="174"/>
      <c r="B482" s="210"/>
      <c r="C482" s="166"/>
      <c r="D482" s="166"/>
      <c r="E482" s="166"/>
      <c r="F482" s="166"/>
      <c r="G482" s="166"/>
      <c r="H482" s="180"/>
      <c r="I482" s="180"/>
      <c r="J482" s="180"/>
      <c r="K482" s="164" t="s">
        <v>192</v>
      </c>
      <c r="L482" s="163" t="s">
        <v>741</v>
      </c>
      <c r="M482" s="164" t="s">
        <v>742</v>
      </c>
      <c r="N482" s="174"/>
    </row>
    <row r="483" spans="1:14" ht="135" hidden="1" x14ac:dyDescent="0.25">
      <c r="A483" s="174"/>
      <c r="B483" s="210"/>
      <c r="C483" s="166"/>
      <c r="D483" s="166"/>
      <c r="E483" s="166"/>
      <c r="F483" s="166"/>
      <c r="G483" s="166"/>
      <c r="H483" s="180"/>
      <c r="I483" s="180"/>
      <c r="J483" s="180"/>
      <c r="K483" s="164" t="s">
        <v>691</v>
      </c>
      <c r="L483" s="163" t="s">
        <v>743</v>
      </c>
      <c r="M483" s="164" t="s">
        <v>744</v>
      </c>
      <c r="N483" s="174"/>
    </row>
    <row r="484" spans="1:14" s="165" customFormat="1" ht="165" x14ac:dyDescent="0.25">
      <c r="A484" s="212" t="s">
        <v>862</v>
      </c>
      <c r="B484" s="202" t="s">
        <v>843</v>
      </c>
      <c r="C484" s="163" t="s">
        <v>739</v>
      </c>
      <c r="D484" s="163" t="s">
        <v>261</v>
      </c>
      <c r="E484" s="163" t="s">
        <v>795</v>
      </c>
      <c r="F484" s="163" t="s">
        <v>733</v>
      </c>
      <c r="G484" s="163" t="s">
        <v>195</v>
      </c>
      <c r="H484" s="181" t="s">
        <v>858</v>
      </c>
      <c r="I484" s="181" t="s">
        <v>951</v>
      </c>
      <c r="J484" s="157" t="s">
        <v>375</v>
      </c>
      <c r="K484" s="164" t="s">
        <v>129</v>
      </c>
      <c r="L484" s="163" t="s">
        <v>605</v>
      </c>
      <c r="M484" s="163" t="s">
        <v>606</v>
      </c>
      <c r="N484" s="174"/>
    </row>
    <row r="485" spans="1:14" ht="30" hidden="1" x14ac:dyDescent="0.25">
      <c r="A485" s="174"/>
      <c r="B485" s="210"/>
      <c r="C485" s="166"/>
      <c r="D485" s="166"/>
      <c r="E485" s="166"/>
      <c r="F485" s="166"/>
      <c r="G485" s="166"/>
      <c r="H485" s="180"/>
      <c r="I485" s="180"/>
      <c r="J485" s="180"/>
      <c r="K485" s="164" t="s">
        <v>130</v>
      </c>
      <c r="L485" s="163" t="s">
        <v>607</v>
      </c>
      <c r="M485" s="164" t="s">
        <v>608</v>
      </c>
      <c r="N485" s="174"/>
    </row>
    <row r="486" spans="1:14" ht="30" hidden="1" x14ac:dyDescent="0.25">
      <c r="A486" s="174"/>
      <c r="B486" s="210"/>
      <c r="C486" s="166"/>
      <c r="D486" s="166"/>
      <c r="E486" s="166"/>
      <c r="F486" s="166"/>
      <c r="G486" s="166"/>
      <c r="H486" s="180"/>
      <c r="I486" s="180"/>
      <c r="J486" s="180"/>
      <c r="K486" s="164" t="s">
        <v>131</v>
      </c>
      <c r="L486" s="163" t="s">
        <v>655</v>
      </c>
      <c r="M486" s="164" t="s">
        <v>610</v>
      </c>
      <c r="N486" s="174"/>
    </row>
    <row r="487" spans="1:14" ht="30" hidden="1" x14ac:dyDescent="0.25">
      <c r="A487" s="174"/>
      <c r="B487" s="210"/>
      <c r="C487" s="166"/>
      <c r="D487" s="166"/>
      <c r="E487" s="166"/>
      <c r="F487" s="166"/>
      <c r="G487" s="166"/>
      <c r="H487" s="180"/>
      <c r="I487" s="180"/>
      <c r="J487" s="180"/>
      <c r="K487" s="164" t="s">
        <v>132</v>
      </c>
      <c r="L487" s="163" t="s">
        <v>656</v>
      </c>
      <c r="M487" s="164" t="s">
        <v>657</v>
      </c>
      <c r="N487" s="174"/>
    </row>
    <row r="488" spans="1:14" ht="60" hidden="1" x14ac:dyDescent="0.25">
      <c r="A488" s="174"/>
      <c r="B488" s="210"/>
      <c r="C488" s="166"/>
      <c r="D488" s="166"/>
      <c r="E488" s="166"/>
      <c r="F488" s="166"/>
      <c r="G488" s="166"/>
      <c r="H488" s="180"/>
      <c r="I488" s="180"/>
      <c r="J488" s="180"/>
      <c r="K488" s="164" t="s">
        <v>134</v>
      </c>
      <c r="L488" s="163" t="s">
        <v>792</v>
      </c>
      <c r="M488" s="164" t="s">
        <v>728</v>
      </c>
      <c r="N488" s="174"/>
    </row>
    <row r="489" spans="1:14" s="165" customFormat="1" ht="30" hidden="1" x14ac:dyDescent="0.25">
      <c r="A489" s="166"/>
      <c r="B489" s="210"/>
      <c r="C489" s="166"/>
      <c r="D489" s="166"/>
      <c r="E489" s="166"/>
      <c r="F489" s="166"/>
      <c r="G489" s="166"/>
      <c r="H489" s="180"/>
      <c r="I489" s="180"/>
      <c r="J489" s="180"/>
      <c r="K489" s="164" t="s">
        <v>135</v>
      </c>
      <c r="L489" s="163" t="s">
        <v>729</v>
      </c>
      <c r="M489" s="164" t="s">
        <v>718</v>
      </c>
      <c r="N489" s="174"/>
    </row>
    <row r="490" spans="1:14" ht="30" hidden="1" x14ac:dyDescent="0.25">
      <c r="A490" s="174"/>
      <c r="B490" s="210"/>
      <c r="C490" s="166"/>
      <c r="D490" s="166"/>
      <c r="E490" s="166"/>
      <c r="F490" s="166"/>
      <c r="G490" s="166"/>
      <c r="H490" s="180"/>
      <c r="I490" s="180"/>
      <c r="J490" s="180"/>
      <c r="K490" s="164" t="s">
        <v>192</v>
      </c>
      <c r="L490" s="163" t="s">
        <v>745</v>
      </c>
      <c r="M490" s="164" t="s">
        <v>742</v>
      </c>
      <c r="N490" s="174"/>
    </row>
    <row r="491" spans="1:14" ht="30" hidden="1" x14ac:dyDescent="0.25">
      <c r="A491" s="174"/>
      <c r="B491" s="210"/>
      <c r="C491" s="166"/>
      <c r="D491" s="166"/>
      <c r="E491" s="166"/>
      <c r="F491" s="166"/>
      <c r="G491" s="166"/>
      <c r="H491" s="180"/>
      <c r="I491" s="180"/>
      <c r="J491" s="180"/>
      <c r="K491" s="164" t="s">
        <v>691</v>
      </c>
      <c r="L491" s="163" t="s">
        <v>734</v>
      </c>
      <c r="M491" s="164" t="s">
        <v>746</v>
      </c>
      <c r="N491" s="174"/>
    </row>
    <row r="492" spans="1:14" ht="165" x14ac:dyDescent="0.25">
      <c r="A492" s="212" t="s">
        <v>862</v>
      </c>
      <c r="B492" s="202" t="s">
        <v>848</v>
      </c>
      <c r="C492" s="163" t="s">
        <v>739</v>
      </c>
      <c r="D492" s="163" t="s">
        <v>261</v>
      </c>
      <c r="E492" s="163" t="s">
        <v>794</v>
      </c>
      <c r="F492" s="163" t="s">
        <v>747</v>
      </c>
      <c r="G492" s="163" t="s">
        <v>195</v>
      </c>
      <c r="H492" s="181" t="s">
        <v>858</v>
      </c>
      <c r="I492" s="181" t="s">
        <v>952</v>
      </c>
      <c r="J492" s="157" t="s">
        <v>375</v>
      </c>
      <c r="K492" s="164" t="s">
        <v>129</v>
      </c>
      <c r="L492" s="163" t="s">
        <v>605</v>
      </c>
      <c r="M492" s="163" t="s">
        <v>606</v>
      </c>
      <c r="N492" s="174"/>
    </row>
    <row r="493" spans="1:14" ht="30" hidden="1" x14ac:dyDescent="0.25">
      <c r="A493" s="174"/>
      <c r="B493" s="210"/>
      <c r="C493" s="166"/>
      <c r="D493" s="166"/>
      <c r="E493" s="166"/>
      <c r="F493" s="166"/>
      <c r="G493" s="166"/>
      <c r="H493" s="180"/>
      <c r="I493" s="180"/>
      <c r="J493" s="180"/>
      <c r="K493" s="164" t="s">
        <v>130</v>
      </c>
      <c r="L493" s="163" t="s">
        <v>607</v>
      </c>
      <c r="M493" s="164" t="s">
        <v>608</v>
      </c>
      <c r="N493" s="174"/>
    </row>
    <row r="494" spans="1:14" s="165" customFormat="1" ht="30" hidden="1" x14ac:dyDescent="0.25">
      <c r="A494" s="166"/>
      <c r="B494" s="210"/>
      <c r="C494" s="166"/>
      <c r="D494" s="166"/>
      <c r="E494" s="166"/>
      <c r="F494" s="166"/>
      <c r="G494" s="166"/>
      <c r="H494" s="180"/>
      <c r="I494" s="180"/>
      <c r="J494" s="180"/>
      <c r="K494" s="164" t="s">
        <v>131</v>
      </c>
      <c r="L494" s="163" t="s">
        <v>655</v>
      </c>
      <c r="M494" s="164" t="s">
        <v>610</v>
      </c>
      <c r="N494" s="174"/>
    </row>
    <row r="495" spans="1:14" ht="30" hidden="1" x14ac:dyDescent="0.25">
      <c r="A495" s="174"/>
      <c r="B495" s="210"/>
      <c r="C495" s="166"/>
      <c r="D495" s="166"/>
      <c r="E495" s="166"/>
      <c r="F495" s="166"/>
      <c r="G495" s="166"/>
      <c r="H495" s="180"/>
      <c r="I495" s="180"/>
      <c r="J495" s="180"/>
      <c r="K495" s="164" t="s">
        <v>132</v>
      </c>
      <c r="L495" s="163" t="s">
        <v>656</v>
      </c>
      <c r="M495" s="164" t="s">
        <v>657</v>
      </c>
      <c r="N495" s="174"/>
    </row>
    <row r="496" spans="1:14" ht="60" hidden="1" x14ac:dyDescent="0.25">
      <c r="A496" s="174"/>
      <c r="B496" s="210"/>
      <c r="C496" s="166"/>
      <c r="D496" s="166"/>
      <c r="E496" s="166"/>
      <c r="F496" s="166"/>
      <c r="G496" s="166"/>
      <c r="H496" s="180"/>
      <c r="I496" s="180"/>
      <c r="J496" s="180"/>
      <c r="K496" s="164" t="s">
        <v>134</v>
      </c>
      <c r="L496" s="163" t="s">
        <v>792</v>
      </c>
      <c r="M496" s="164" t="s">
        <v>728</v>
      </c>
      <c r="N496" s="174"/>
    </row>
    <row r="497" spans="1:14" ht="30" hidden="1" x14ac:dyDescent="0.25">
      <c r="A497" s="174"/>
      <c r="B497" s="210"/>
      <c r="C497" s="166"/>
      <c r="D497" s="166"/>
      <c r="E497" s="166"/>
      <c r="F497" s="166"/>
      <c r="G497" s="166"/>
      <c r="H497" s="180"/>
      <c r="I497" s="180"/>
      <c r="J497" s="180"/>
      <c r="K497" s="164" t="s">
        <v>135</v>
      </c>
      <c r="L497" s="163" t="s">
        <v>729</v>
      </c>
      <c r="M497" s="164" t="s">
        <v>718</v>
      </c>
      <c r="N497" s="174"/>
    </row>
    <row r="498" spans="1:14" ht="30" hidden="1" x14ac:dyDescent="0.25">
      <c r="A498" s="174"/>
      <c r="B498" s="210"/>
      <c r="C498" s="166"/>
      <c r="D498" s="166"/>
      <c r="E498" s="166"/>
      <c r="F498" s="166"/>
      <c r="G498" s="166"/>
      <c r="H498" s="180"/>
      <c r="I498" s="180"/>
      <c r="J498" s="180"/>
      <c r="K498" s="164" t="s">
        <v>192</v>
      </c>
      <c r="L498" s="163" t="s">
        <v>745</v>
      </c>
      <c r="M498" s="164" t="s">
        <v>742</v>
      </c>
      <c r="N498" s="174"/>
    </row>
    <row r="499" spans="1:14" s="165" customFormat="1" ht="30" hidden="1" x14ac:dyDescent="0.25">
      <c r="A499" s="166"/>
      <c r="B499" s="210"/>
      <c r="C499" s="166"/>
      <c r="D499" s="166"/>
      <c r="E499" s="166"/>
      <c r="F499" s="166"/>
      <c r="G499" s="166"/>
      <c r="H499" s="180"/>
      <c r="I499" s="180"/>
      <c r="J499" s="180"/>
      <c r="K499" s="164" t="s">
        <v>691</v>
      </c>
      <c r="L499" s="163" t="s">
        <v>748</v>
      </c>
      <c r="M499" s="164" t="s">
        <v>749</v>
      </c>
      <c r="N499" s="174"/>
    </row>
    <row r="500" spans="1:14" ht="165" x14ac:dyDescent="0.25">
      <c r="A500" s="212" t="s">
        <v>862</v>
      </c>
      <c r="B500" s="202" t="s">
        <v>853</v>
      </c>
      <c r="C500" s="163" t="s">
        <v>739</v>
      </c>
      <c r="D500" s="163" t="s">
        <v>261</v>
      </c>
      <c r="E500" s="163" t="s">
        <v>793</v>
      </c>
      <c r="F500" s="163" t="s">
        <v>750</v>
      </c>
      <c r="G500" s="163" t="s">
        <v>195</v>
      </c>
      <c r="H500" s="181" t="s">
        <v>858</v>
      </c>
      <c r="I500" s="181" t="s">
        <v>953</v>
      </c>
      <c r="J500" s="157" t="s">
        <v>375</v>
      </c>
      <c r="K500" s="164" t="s">
        <v>129</v>
      </c>
      <c r="L500" s="163" t="s">
        <v>605</v>
      </c>
      <c r="M500" s="163" t="s">
        <v>606</v>
      </c>
      <c r="N500" s="174"/>
    </row>
    <row r="501" spans="1:14" ht="30" hidden="1" x14ac:dyDescent="0.25">
      <c r="A501" s="174"/>
      <c r="B501" s="210"/>
      <c r="C501" s="166"/>
      <c r="D501" s="166"/>
      <c r="E501" s="166"/>
      <c r="F501" s="166"/>
      <c r="G501" s="166"/>
      <c r="H501" s="180"/>
      <c r="I501" s="180"/>
      <c r="J501" s="180"/>
      <c r="K501" s="164" t="s">
        <v>130</v>
      </c>
      <c r="L501" s="163" t="s">
        <v>607</v>
      </c>
      <c r="M501" s="164" t="s">
        <v>608</v>
      </c>
      <c r="N501" s="174"/>
    </row>
    <row r="502" spans="1:14" ht="30" hidden="1" x14ac:dyDescent="0.25">
      <c r="A502" s="174"/>
      <c r="B502" s="210"/>
      <c r="C502" s="166"/>
      <c r="D502" s="166"/>
      <c r="E502" s="166"/>
      <c r="F502" s="166"/>
      <c r="G502" s="166"/>
      <c r="H502" s="180"/>
      <c r="I502" s="180"/>
      <c r="J502" s="180"/>
      <c r="K502" s="164" t="s">
        <v>131</v>
      </c>
      <c r="L502" s="163" t="s">
        <v>655</v>
      </c>
      <c r="M502" s="164" t="s">
        <v>610</v>
      </c>
      <c r="N502" s="174"/>
    </row>
    <row r="503" spans="1:14" ht="30" hidden="1" x14ac:dyDescent="0.25">
      <c r="A503" s="174"/>
      <c r="B503" s="210"/>
      <c r="C503" s="166"/>
      <c r="D503" s="166"/>
      <c r="E503" s="166"/>
      <c r="F503" s="166"/>
      <c r="G503" s="166"/>
      <c r="H503" s="180"/>
      <c r="I503" s="180"/>
      <c r="J503" s="180"/>
      <c r="K503" s="164" t="s">
        <v>132</v>
      </c>
      <c r="L503" s="163" t="s">
        <v>656</v>
      </c>
      <c r="M503" s="164" t="s">
        <v>657</v>
      </c>
      <c r="N503" s="174"/>
    </row>
    <row r="504" spans="1:14" ht="60" hidden="1" x14ac:dyDescent="0.25">
      <c r="A504" s="174"/>
      <c r="B504" s="210"/>
      <c r="C504" s="166"/>
      <c r="D504" s="166"/>
      <c r="E504" s="166"/>
      <c r="F504" s="166"/>
      <c r="G504" s="166"/>
      <c r="H504" s="180"/>
      <c r="I504" s="180"/>
      <c r="J504" s="180"/>
      <c r="K504" s="164" t="s">
        <v>134</v>
      </c>
      <c r="L504" s="163" t="s">
        <v>792</v>
      </c>
      <c r="M504" s="164" t="s">
        <v>728</v>
      </c>
      <c r="N504" s="174"/>
    </row>
    <row r="505" spans="1:14" ht="30" hidden="1" x14ac:dyDescent="0.25">
      <c r="A505" s="174"/>
      <c r="B505" s="210"/>
      <c r="C505" s="166"/>
      <c r="D505" s="166"/>
      <c r="E505" s="166"/>
      <c r="F505" s="166"/>
      <c r="G505" s="166"/>
      <c r="H505" s="180"/>
      <c r="I505" s="180"/>
      <c r="J505" s="180"/>
      <c r="K505" s="164" t="s">
        <v>135</v>
      </c>
      <c r="L505" s="163" t="s">
        <v>729</v>
      </c>
      <c r="M505" s="164" t="s">
        <v>718</v>
      </c>
      <c r="N505" s="174"/>
    </row>
    <row r="506" spans="1:14" ht="30" hidden="1" x14ac:dyDescent="0.25">
      <c r="A506" s="174"/>
      <c r="B506" s="210"/>
      <c r="C506" s="166"/>
      <c r="D506" s="166"/>
      <c r="E506" s="166"/>
      <c r="F506" s="166"/>
      <c r="G506" s="166"/>
      <c r="H506" s="180"/>
      <c r="I506" s="180"/>
      <c r="J506" s="180"/>
      <c r="K506" s="164" t="s">
        <v>192</v>
      </c>
      <c r="L506" s="163" t="s">
        <v>745</v>
      </c>
      <c r="M506" s="164" t="s">
        <v>751</v>
      </c>
      <c r="N506" s="174"/>
    </row>
    <row r="507" spans="1:14" ht="30" hidden="1" x14ac:dyDescent="0.25">
      <c r="A507" s="174"/>
      <c r="B507" s="210"/>
      <c r="C507" s="166"/>
      <c r="D507" s="166"/>
      <c r="E507" s="166"/>
      <c r="F507" s="166"/>
      <c r="G507" s="166"/>
      <c r="H507" s="180"/>
      <c r="I507" s="180"/>
      <c r="J507" s="180"/>
      <c r="K507" s="164" t="s">
        <v>192</v>
      </c>
      <c r="L507" s="163" t="s">
        <v>752</v>
      </c>
      <c r="M507" s="164" t="s">
        <v>753</v>
      </c>
      <c r="N507" s="174"/>
    </row>
    <row r="508" spans="1:14" ht="300" x14ac:dyDescent="0.25">
      <c r="A508" s="212" t="s">
        <v>862</v>
      </c>
      <c r="B508" s="202" t="s">
        <v>803</v>
      </c>
      <c r="C508" s="163" t="s">
        <v>754</v>
      </c>
      <c r="D508" s="163" t="s">
        <v>755</v>
      </c>
      <c r="E508" s="163" t="s">
        <v>756</v>
      </c>
      <c r="F508" s="163" t="s">
        <v>757</v>
      </c>
      <c r="G508" s="163" t="s">
        <v>195</v>
      </c>
      <c r="H508" s="181" t="s">
        <v>859</v>
      </c>
      <c r="I508" s="181" t="s">
        <v>954</v>
      </c>
      <c r="J508" s="157" t="s">
        <v>375</v>
      </c>
      <c r="K508" s="164" t="s">
        <v>129</v>
      </c>
      <c r="L508" s="163" t="s">
        <v>196</v>
      </c>
      <c r="M508" s="164" t="s">
        <v>284</v>
      </c>
      <c r="N508" s="174"/>
    </row>
    <row r="509" spans="1:14" ht="30" hidden="1" x14ac:dyDescent="0.25">
      <c r="A509" s="174"/>
      <c r="B509" s="209"/>
      <c r="C509" s="174"/>
      <c r="D509" s="174"/>
      <c r="E509" s="174"/>
      <c r="F509" s="174"/>
      <c r="G509" s="174"/>
      <c r="H509" s="187"/>
      <c r="I509" s="187"/>
      <c r="J509" s="187"/>
      <c r="K509" s="115" t="s">
        <v>130</v>
      </c>
      <c r="L509" s="115" t="s">
        <v>758</v>
      </c>
      <c r="M509" s="115" t="s">
        <v>285</v>
      </c>
      <c r="N509" s="174"/>
    </row>
    <row r="510" spans="1:14" ht="30" hidden="1" x14ac:dyDescent="0.25">
      <c r="A510" s="174"/>
      <c r="B510" s="209"/>
      <c r="C510" s="174"/>
      <c r="D510" s="174"/>
      <c r="E510" s="174"/>
      <c r="F510" s="174"/>
      <c r="G510" s="174"/>
      <c r="H510" s="187"/>
      <c r="I510" s="187"/>
      <c r="J510" s="187"/>
      <c r="K510" s="115" t="s">
        <v>131</v>
      </c>
      <c r="L510" s="115" t="s">
        <v>759</v>
      </c>
      <c r="M510" s="115" t="s">
        <v>760</v>
      </c>
      <c r="N510" s="174"/>
    </row>
    <row r="511" spans="1:14" ht="135" hidden="1" x14ac:dyDescent="0.25">
      <c r="A511" s="174"/>
      <c r="B511" s="209"/>
      <c r="C511" s="174"/>
      <c r="D511" s="174"/>
      <c r="E511" s="174"/>
      <c r="F511" s="174"/>
      <c r="G511" s="174"/>
      <c r="H511" s="187"/>
      <c r="I511" s="187"/>
      <c r="J511" s="187"/>
      <c r="K511" s="115" t="s">
        <v>132</v>
      </c>
      <c r="L511" s="125" t="s">
        <v>761</v>
      </c>
      <c r="M511" s="115" t="s">
        <v>762</v>
      </c>
      <c r="N511" s="174"/>
    </row>
    <row r="512" spans="1:14" ht="300" x14ac:dyDescent="0.25">
      <c r="A512" s="212" t="s">
        <v>862</v>
      </c>
      <c r="B512" s="202" t="s">
        <v>804</v>
      </c>
      <c r="C512" s="163" t="s">
        <v>763</v>
      </c>
      <c r="D512" s="163" t="s">
        <v>755</v>
      </c>
      <c r="E512" s="163" t="s">
        <v>764</v>
      </c>
      <c r="F512" s="163" t="s">
        <v>733</v>
      </c>
      <c r="G512" s="163" t="s">
        <v>195</v>
      </c>
      <c r="H512" s="181" t="s">
        <v>859</v>
      </c>
      <c r="I512" s="181" t="s">
        <v>955</v>
      </c>
      <c r="J512" s="157" t="s">
        <v>375</v>
      </c>
      <c r="K512" s="164" t="s">
        <v>129</v>
      </c>
      <c r="L512" s="163" t="s">
        <v>196</v>
      </c>
      <c r="M512" s="164" t="s">
        <v>284</v>
      </c>
      <c r="N512" s="174"/>
    </row>
    <row r="513" spans="1:14" ht="30" hidden="1" x14ac:dyDescent="0.25">
      <c r="A513" s="174"/>
      <c r="B513" s="209"/>
      <c r="C513" s="174"/>
      <c r="D513" s="174"/>
      <c r="E513" s="174"/>
      <c r="F513" s="174"/>
      <c r="G513" s="174"/>
      <c r="H513" s="187"/>
      <c r="I513" s="187"/>
      <c r="J513" s="187"/>
      <c r="K513" s="115" t="s">
        <v>130</v>
      </c>
      <c r="L513" s="115" t="s">
        <v>758</v>
      </c>
      <c r="M513" s="115" t="s">
        <v>285</v>
      </c>
      <c r="N513" s="174"/>
    </row>
    <row r="514" spans="1:14" ht="30" hidden="1" x14ac:dyDescent="0.25">
      <c r="A514" s="174"/>
      <c r="B514" s="209"/>
      <c r="C514" s="174"/>
      <c r="D514" s="174"/>
      <c r="E514" s="174"/>
      <c r="F514" s="174"/>
      <c r="G514" s="174"/>
      <c r="H514" s="187"/>
      <c r="I514" s="187"/>
      <c r="J514" s="187"/>
      <c r="K514" s="115" t="s">
        <v>131</v>
      </c>
      <c r="L514" s="115" t="s">
        <v>759</v>
      </c>
      <c r="M514" s="115" t="s">
        <v>760</v>
      </c>
      <c r="N514" s="174"/>
    </row>
    <row r="515" spans="1:14" ht="30" hidden="1" x14ac:dyDescent="0.25">
      <c r="A515" s="174"/>
      <c r="B515" s="209"/>
      <c r="C515" s="174"/>
      <c r="D515" s="174"/>
      <c r="E515" s="174"/>
      <c r="F515" s="174"/>
      <c r="G515" s="174"/>
      <c r="H515" s="187"/>
      <c r="I515" s="187"/>
      <c r="J515" s="187"/>
      <c r="K515" s="115" t="s">
        <v>132</v>
      </c>
      <c r="L515" s="125" t="s">
        <v>765</v>
      </c>
      <c r="M515" s="115" t="s">
        <v>746</v>
      </c>
      <c r="N515" s="174"/>
    </row>
    <row r="516" spans="1:14" ht="300" x14ac:dyDescent="0.25">
      <c r="A516" s="212" t="s">
        <v>862</v>
      </c>
      <c r="B516" s="202" t="s">
        <v>805</v>
      </c>
      <c r="C516" s="163" t="s">
        <v>754</v>
      </c>
      <c r="D516" s="163" t="s">
        <v>755</v>
      </c>
      <c r="E516" s="163" t="s">
        <v>766</v>
      </c>
      <c r="F516" s="163" t="s">
        <v>767</v>
      </c>
      <c r="G516" s="163" t="s">
        <v>195</v>
      </c>
      <c r="H516" s="181" t="s">
        <v>859</v>
      </c>
      <c r="I516" s="181" t="s">
        <v>956</v>
      </c>
      <c r="J516" s="157" t="s">
        <v>375</v>
      </c>
      <c r="K516" s="164" t="s">
        <v>129</v>
      </c>
      <c r="L516" s="163" t="s">
        <v>196</v>
      </c>
      <c r="M516" s="164" t="s">
        <v>284</v>
      </c>
      <c r="N516" s="174"/>
    </row>
    <row r="517" spans="1:14" ht="30" hidden="1" x14ac:dyDescent="0.25">
      <c r="A517" s="174"/>
      <c r="B517" s="209"/>
      <c r="C517" s="174"/>
      <c r="D517" s="174"/>
      <c r="E517" s="174"/>
      <c r="F517" s="174"/>
      <c r="G517" s="174"/>
      <c r="H517" s="187"/>
      <c r="I517" s="187"/>
      <c r="J517" s="187"/>
      <c r="K517" s="115" t="s">
        <v>130</v>
      </c>
      <c r="L517" s="115" t="s">
        <v>758</v>
      </c>
      <c r="M517" s="115" t="s">
        <v>285</v>
      </c>
      <c r="N517" s="174"/>
    </row>
    <row r="518" spans="1:14" ht="30" hidden="1" x14ac:dyDescent="0.25">
      <c r="A518" s="174"/>
      <c r="B518" s="209"/>
      <c r="C518" s="174"/>
      <c r="D518" s="174"/>
      <c r="E518" s="174"/>
      <c r="F518" s="174"/>
      <c r="G518" s="174"/>
      <c r="H518" s="187"/>
      <c r="I518" s="187"/>
      <c r="J518" s="187"/>
      <c r="K518" s="115" t="s">
        <v>131</v>
      </c>
      <c r="L518" s="115" t="s">
        <v>759</v>
      </c>
      <c r="M518" s="115" t="s">
        <v>760</v>
      </c>
      <c r="N518" s="174"/>
    </row>
    <row r="519" spans="1:14" hidden="1" x14ac:dyDescent="0.25">
      <c r="A519" s="174"/>
      <c r="B519" s="209"/>
      <c r="C519" s="174"/>
      <c r="D519" s="174"/>
      <c r="E519" s="174"/>
      <c r="F519" s="174"/>
      <c r="G519" s="174"/>
      <c r="H519" s="187"/>
      <c r="I519" s="187"/>
      <c r="J519" s="187"/>
      <c r="K519" s="115" t="s">
        <v>132</v>
      </c>
      <c r="L519" s="125" t="s">
        <v>688</v>
      </c>
      <c r="M519" s="115" t="s">
        <v>768</v>
      </c>
      <c r="N519" s="174"/>
    </row>
    <row r="520" spans="1:14" ht="300" x14ac:dyDescent="0.25">
      <c r="A520" s="212" t="s">
        <v>862</v>
      </c>
      <c r="B520" s="202" t="s">
        <v>806</v>
      </c>
      <c r="C520" s="163" t="s">
        <v>754</v>
      </c>
      <c r="D520" s="163" t="s">
        <v>755</v>
      </c>
      <c r="E520" s="163" t="s">
        <v>769</v>
      </c>
      <c r="F520" s="163" t="s">
        <v>770</v>
      </c>
      <c r="G520" s="163" t="s">
        <v>195</v>
      </c>
      <c r="H520" s="181" t="s">
        <v>859</v>
      </c>
      <c r="I520" s="181" t="s">
        <v>957</v>
      </c>
      <c r="J520" s="157" t="s">
        <v>375</v>
      </c>
      <c r="K520" s="164" t="s">
        <v>129</v>
      </c>
      <c r="L520" s="163" t="s">
        <v>196</v>
      </c>
      <c r="M520" s="164" t="s">
        <v>284</v>
      </c>
      <c r="N520" s="174"/>
    </row>
    <row r="521" spans="1:14" ht="30" hidden="1" x14ac:dyDescent="0.25">
      <c r="A521" s="174"/>
      <c r="B521" s="209"/>
      <c r="C521" s="174"/>
      <c r="D521" s="174"/>
      <c r="E521" s="174"/>
      <c r="F521" s="174"/>
      <c r="G521" s="174"/>
      <c r="H521" s="187"/>
      <c r="I521" s="187"/>
      <c r="J521" s="187"/>
      <c r="K521" s="115" t="s">
        <v>130</v>
      </c>
      <c r="L521" s="115" t="s">
        <v>758</v>
      </c>
      <c r="M521" s="115" t="s">
        <v>285</v>
      </c>
      <c r="N521" s="174"/>
    </row>
    <row r="522" spans="1:14" ht="30" hidden="1" x14ac:dyDescent="0.25">
      <c r="A522" s="174"/>
      <c r="B522" s="209"/>
      <c r="C522" s="174"/>
      <c r="D522" s="174"/>
      <c r="E522" s="174"/>
      <c r="F522" s="174"/>
      <c r="G522" s="174"/>
      <c r="H522" s="187"/>
      <c r="I522" s="187"/>
      <c r="J522" s="187"/>
      <c r="K522" s="115" t="s">
        <v>131</v>
      </c>
      <c r="L522" s="115" t="s">
        <v>759</v>
      </c>
      <c r="M522" s="115" t="s">
        <v>760</v>
      </c>
      <c r="N522" s="174"/>
    </row>
    <row r="523" spans="1:14" ht="30" hidden="1" x14ac:dyDescent="0.25">
      <c r="A523" s="174"/>
      <c r="B523" s="209"/>
      <c r="C523" s="174"/>
      <c r="D523" s="174"/>
      <c r="E523" s="174"/>
      <c r="F523" s="174"/>
      <c r="G523" s="174"/>
      <c r="H523" s="187"/>
      <c r="I523" s="187"/>
      <c r="J523" s="187"/>
      <c r="K523" s="115" t="s">
        <v>132</v>
      </c>
      <c r="L523" s="125" t="s">
        <v>771</v>
      </c>
      <c r="M523" s="115" t="s">
        <v>772</v>
      </c>
      <c r="N523" s="174"/>
    </row>
    <row r="524" spans="1:14" ht="30" hidden="1" x14ac:dyDescent="0.25">
      <c r="A524" s="174"/>
      <c r="B524" s="209"/>
      <c r="C524" s="174"/>
      <c r="D524" s="174"/>
      <c r="E524" s="174"/>
      <c r="F524" s="174"/>
      <c r="G524" s="174"/>
      <c r="H524" s="187"/>
      <c r="I524" s="187"/>
      <c r="J524" s="187"/>
      <c r="K524" s="115" t="s">
        <v>134</v>
      </c>
      <c r="L524" s="179" t="s">
        <v>773</v>
      </c>
      <c r="M524" s="125" t="s">
        <v>774</v>
      </c>
      <c r="N524" s="174"/>
    </row>
    <row r="525" spans="1:14" ht="300" x14ac:dyDescent="0.25">
      <c r="A525" s="212" t="s">
        <v>862</v>
      </c>
      <c r="B525" s="202" t="s">
        <v>807</v>
      </c>
      <c r="C525" s="163" t="s">
        <v>754</v>
      </c>
      <c r="D525" s="163" t="s">
        <v>755</v>
      </c>
      <c r="E525" s="163" t="s">
        <v>775</v>
      </c>
      <c r="F525" s="163" t="s">
        <v>776</v>
      </c>
      <c r="G525" s="163" t="s">
        <v>195</v>
      </c>
      <c r="H525" s="181" t="s">
        <v>859</v>
      </c>
      <c r="I525" s="181" t="s">
        <v>958</v>
      </c>
      <c r="J525" s="157" t="s">
        <v>375</v>
      </c>
      <c r="K525" s="164" t="s">
        <v>129</v>
      </c>
      <c r="L525" s="163" t="s">
        <v>196</v>
      </c>
      <c r="M525" s="164" t="s">
        <v>284</v>
      </c>
      <c r="N525" s="174"/>
    </row>
    <row r="526" spans="1:14" ht="30" hidden="1" x14ac:dyDescent="0.25">
      <c r="A526" s="174"/>
      <c r="B526" s="209"/>
      <c r="C526" s="174"/>
      <c r="D526" s="174"/>
      <c r="E526" s="174"/>
      <c r="F526" s="174"/>
      <c r="G526" s="174"/>
      <c r="H526" s="187"/>
      <c r="I526" s="187"/>
      <c r="J526" s="187"/>
      <c r="K526" s="115" t="s">
        <v>130</v>
      </c>
      <c r="L526" s="115" t="s">
        <v>758</v>
      </c>
      <c r="M526" s="115" t="s">
        <v>285</v>
      </c>
      <c r="N526" s="174"/>
    </row>
    <row r="527" spans="1:14" ht="30" hidden="1" x14ac:dyDescent="0.25">
      <c r="A527" s="174"/>
      <c r="B527" s="209"/>
      <c r="C527" s="174"/>
      <c r="D527" s="174"/>
      <c r="E527" s="174"/>
      <c r="F527" s="174"/>
      <c r="G527" s="174"/>
      <c r="H527" s="187"/>
      <c r="I527" s="187"/>
      <c r="J527" s="187"/>
      <c r="K527" s="115" t="s">
        <v>131</v>
      </c>
      <c r="L527" s="115" t="s">
        <v>759</v>
      </c>
      <c r="M527" s="115" t="s">
        <v>760</v>
      </c>
      <c r="N527" s="174"/>
    </row>
    <row r="528" spans="1:14" ht="30" hidden="1" x14ac:dyDescent="0.25">
      <c r="A528" s="174"/>
      <c r="B528" s="209"/>
      <c r="C528" s="174"/>
      <c r="D528" s="174"/>
      <c r="E528" s="174"/>
      <c r="F528" s="174"/>
      <c r="G528" s="174"/>
      <c r="H528" s="187"/>
      <c r="I528" s="187"/>
      <c r="J528" s="187"/>
      <c r="K528" s="115" t="s">
        <v>132</v>
      </c>
      <c r="L528" s="125" t="s">
        <v>777</v>
      </c>
      <c r="M528" s="115" t="s">
        <v>772</v>
      </c>
      <c r="N528" s="174"/>
    </row>
    <row r="529" spans="1:14" ht="30" hidden="1" x14ac:dyDescent="0.25">
      <c r="A529" s="174"/>
      <c r="B529" s="209"/>
      <c r="C529" s="174"/>
      <c r="D529" s="174"/>
      <c r="E529" s="174"/>
      <c r="F529" s="174"/>
      <c r="G529" s="174"/>
      <c r="H529" s="187"/>
      <c r="I529" s="187"/>
      <c r="J529" s="187"/>
      <c r="K529" s="115" t="s">
        <v>134</v>
      </c>
      <c r="L529" s="179" t="s">
        <v>773</v>
      </c>
      <c r="M529" s="125" t="s">
        <v>774</v>
      </c>
      <c r="N529" s="174"/>
    </row>
    <row r="530" spans="1:14" ht="300" x14ac:dyDescent="0.25">
      <c r="A530" s="212" t="s">
        <v>862</v>
      </c>
      <c r="B530" s="202" t="s">
        <v>808</v>
      </c>
      <c r="C530" s="163" t="s">
        <v>754</v>
      </c>
      <c r="D530" s="163" t="s">
        <v>755</v>
      </c>
      <c r="E530" s="163" t="s">
        <v>778</v>
      </c>
      <c r="F530" s="163" t="s">
        <v>779</v>
      </c>
      <c r="G530" s="163" t="s">
        <v>195</v>
      </c>
      <c r="H530" s="181" t="s">
        <v>859</v>
      </c>
      <c r="I530" s="181" t="s">
        <v>959</v>
      </c>
      <c r="J530" s="157" t="s">
        <v>375</v>
      </c>
      <c r="K530" s="164" t="s">
        <v>129</v>
      </c>
      <c r="L530" s="163" t="s">
        <v>196</v>
      </c>
      <c r="M530" s="164" t="s">
        <v>284</v>
      </c>
      <c r="N530" s="174"/>
    </row>
    <row r="531" spans="1:14" ht="30" hidden="1" x14ac:dyDescent="0.25">
      <c r="A531" s="174"/>
      <c r="B531" s="209"/>
      <c r="C531" s="174"/>
      <c r="D531" s="174"/>
      <c r="E531" s="174"/>
      <c r="F531" s="174"/>
      <c r="G531" s="174"/>
      <c r="H531" s="187"/>
      <c r="I531" s="187"/>
      <c r="J531" s="187"/>
      <c r="K531" s="115" t="s">
        <v>130</v>
      </c>
      <c r="L531" s="115" t="s">
        <v>758</v>
      </c>
      <c r="M531" s="115" t="s">
        <v>285</v>
      </c>
      <c r="N531" s="174"/>
    </row>
    <row r="532" spans="1:14" ht="30" hidden="1" x14ac:dyDescent="0.25">
      <c r="A532" s="174"/>
      <c r="B532" s="209"/>
      <c r="C532" s="174"/>
      <c r="D532" s="174"/>
      <c r="E532" s="174"/>
      <c r="F532" s="174"/>
      <c r="G532" s="174"/>
      <c r="H532" s="187"/>
      <c r="I532" s="187"/>
      <c r="J532" s="187"/>
      <c r="K532" s="115" t="s">
        <v>131</v>
      </c>
      <c r="L532" s="115" t="s">
        <v>759</v>
      </c>
      <c r="M532" s="115" t="s">
        <v>760</v>
      </c>
      <c r="N532" s="174"/>
    </row>
    <row r="533" spans="1:14" ht="30" hidden="1" x14ac:dyDescent="0.25">
      <c r="A533" s="174"/>
      <c r="B533" s="209"/>
      <c r="C533" s="174"/>
      <c r="D533" s="174"/>
      <c r="E533" s="174"/>
      <c r="F533" s="174"/>
      <c r="G533" s="174"/>
      <c r="H533" s="187"/>
      <c r="I533" s="187"/>
      <c r="J533" s="187"/>
      <c r="K533" s="115" t="s">
        <v>132</v>
      </c>
      <c r="L533" s="125" t="s">
        <v>780</v>
      </c>
      <c r="M533" s="115" t="s">
        <v>772</v>
      </c>
      <c r="N533" s="174"/>
    </row>
    <row r="534" spans="1:14" ht="30" hidden="1" x14ac:dyDescent="0.25">
      <c r="A534" s="174"/>
      <c r="B534" s="209"/>
      <c r="C534" s="174"/>
      <c r="D534" s="174"/>
      <c r="E534" s="174"/>
      <c r="F534" s="174"/>
      <c r="G534" s="174"/>
      <c r="H534" s="187"/>
      <c r="I534" s="187"/>
      <c r="J534" s="187"/>
      <c r="K534" s="115" t="s">
        <v>134</v>
      </c>
      <c r="L534" s="179" t="s">
        <v>781</v>
      </c>
      <c r="M534" s="125" t="s">
        <v>782</v>
      </c>
      <c r="N534" s="174"/>
    </row>
    <row r="535" spans="1:14" ht="300" x14ac:dyDescent="0.25">
      <c r="A535" s="212" t="s">
        <v>862</v>
      </c>
      <c r="B535" s="202" t="s">
        <v>809</v>
      </c>
      <c r="C535" s="163" t="s">
        <v>754</v>
      </c>
      <c r="D535" s="163" t="s">
        <v>755</v>
      </c>
      <c r="E535" s="163" t="s">
        <v>783</v>
      </c>
      <c r="F535" s="163" t="s">
        <v>784</v>
      </c>
      <c r="G535" s="163" t="s">
        <v>195</v>
      </c>
      <c r="H535" s="181" t="s">
        <v>859</v>
      </c>
      <c r="I535" s="181" t="s">
        <v>960</v>
      </c>
      <c r="J535" s="157" t="s">
        <v>375</v>
      </c>
      <c r="K535" s="164" t="s">
        <v>129</v>
      </c>
      <c r="L535" s="163" t="s">
        <v>196</v>
      </c>
      <c r="M535" s="164" t="s">
        <v>284</v>
      </c>
      <c r="N535" s="174"/>
    </row>
    <row r="536" spans="1:14" ht="30" hidden="1" x14ac:dyDescent="0.25">
      <c r="A536" s="174"/>
      <c r="B536" s="209"/>
      <c r="C536" s="174"/>
      <c r="D536" s="174"/>
      <c r="E536" s="174"/>
      <c r="F536" s="174"/>
      <c r="G536" s="174"/>
      <c r="H536" s="187"/>
      <c r="I536" s="187"/>
      <c r="J536" s="187"/>
      <c r="K536" s="115" t="s">
        <v>130</v>
      </c>
      <c r="L536" s="115" t="s">
        <v>758</v>
      </c>
      <c r="M536" s="115" t="s">
        <v>285</v>
      </c>
      <c r="N536" s="174"/>
    </row>
    <row r="537" spans="1:14" ht="30" hidden="1" x14ac:dyDescent="0.25">
      <c r="A537" s="174"/>
      <c r="B537" s="209"/>
      <c r="C537" s="174"/>
      <c r="D537" s="174"/>
      <c r="E537" s="174"/>
      <c r="F537" s="174"/>
      <c r="G537" s="174"/>
      <c r="H537" s="187"/>
      <c r="I537" s="187"/>
      <c r="J537" s="187"/>
      <c r="K537" s="115" t="s">
        <v>131</v>
      </c>
      <c r="L537" s="115" t="s">
        <v>759</v>
      </c>
      <c r="M537" s="115" t="s">
        <v>760</v>
      </c>
      <c r="N537" s="174"/>
    </row>
    <row r="538" spans="1:14" ht="30" hidden="1" x14ac:dyDescent="0.25">
      <c r="A538" s="174"/>
      <c r="B538" s="209"/>
      <c r="C538" s="174"/>
      <c r="D538" s="174"/>
      <c r="E538" s="174"/>
      <c r="F538" s="174"/>
      <c r="G538" s="174"/>
      <c r="H538" s="187"/>
      <c r="I538" s="187"/>
      <c r="J538" s="187"/>
      <c r="K538" s="115" t="s">
        <v>132</v>
      </c>
      <c r="L538" s="125" t="s">
        <v>780</v>
      </c>
      <c r="M538" s="115" t="s">
        <v>772</v>
      </c>
      <c r="N538" s="174"/>
    </row>
    <row r="539" spans="1:14" ht="30" hidden="1" x14ac:dyDescent="0.25">
      <c r="A539" s="174"/>
      <c r="B539" s="209"/>
      <c r="C539" s="174"/>
      <c r="D539" s="174"/>
      <c r="E539" s="174"/>
      <c r="F539" s="174"/>
      <c r="G539" s="174"/>
      <c r="H539" s="187"/>
      <c r="I539" s="187"/>
      <c r="J539" s="187"/>
      <c r="K539" s="115" t="s">
        <v>134</v>
      </c>
      <c r="L539" s="179" t="s">
        <v>785</v>
      </c>
      <c r="M539" s="125" t="s">
        <v>786</v>
      </c>
      <c r="N539" s="174"/>
    </row>
    <row r="540" spans="1:14" ht="300" x14ac:dyDescent="0.25">
      <c r="A540" s="212" t="s">
        <v>862</v>
      </c>
      <c r="B540" s="202" t="s">
        <v>810</v>
      </c>
      <c r="C540" s="163" t="s">
        <v>754</v>
      </c>
      <c r="D540" s="163" t="s">
        <v>755</v>
      </c>
      <c r="E540" s="163" t="s">
        <v>787</v>
      </c>
      <c r="F540" s="163" t="s">
        <v>788</v>
      </c>
      <c r="G540" s="163" t="s">
        <v>195</v>
      </c>
      <c r="H540" s="181" t="s">
        <v>859</v>
      </c>
      <c r="I540" s="181" t="s">
        <v>961</v>
      </c>
      <c r="J540" s="157" t="s">
        <v>375</v>
      </c>
      <c r="K540" s="164" t="s">
        <v>129</v>
      </c>
      <c r="L540" s="163" t="s">
        <v>196</v>
      </c>
      <c r="M540" s="164" t="s">
        <v>284</v>
      </c>
      <c r="N540" s="174"/>
    </row>
    <row r="541" spans="1:14" ht="30" hidden="1" x14ac:dyDescent="0.25">
      <c r="A541" s="174"/>
      <c r="B541" s="209"/>
      <c r="C541" s="174"/>
      <c r="D541" s="174"/>
      <c r="E541" s="174"/>
      <c r="F541" s="174"/>
      <c r="G541" s="174"/>
      <c r="H541" s="187"/>
      <c r="I541" s="187"/>
      <c r="J541" s="187"/>
      <c r="K541" s="115" t="s">
        <v>130</v>
      </c>
      <c r="L541" s="115" t="s">
        <v>758</v>
      </c>
      <c r="M541" s="115" t="s">
        <v>285</v>
      </c>
      <c r="N541" s="174"/>
    </row>
    <row r="542" spans="1:14" ht="30" hidden="1" x14ac:dyDescent="0.25">
      <c r="A542" s="174"/>
      <c r="B542" s="209"/>
      <c r="C542" s="174"/>
      <c r="D542" s="174"/>
      <c r="E542" s="174"/>
      <c r="F542" s="174"/>
      <c r="G542" s="174"/>
      <c r="H542" s="187"/>
      <c r="I542" s="187"/>
      <c r="J542" s="187"/>
      <c r="K542" s="115" t="s">
        <v>131</v>
      </c>
      <c r="L542" s="115" t="s">
        <v>759</v>
      </c>
      <c r="M542" s="115" t="s">
        <v>760</v>
      </c>
      <c r="N542" s="174"/>
    </row>
    <row r="543" spans="1:14" ht="30" hidden="1" x14ac:dyDescent="0.25">
      <c r="A543" s="174"/>
      <c r="B543" s="209"/>
      <c r="C543" s="174"/>
      <c r="D543" s="174"/>
      <c r="E543" s="174"/>
      <c r="F543" s="174"/>
      <c r="G543" s="174"/>
      <c r="H543" s="187"/>
      <c r="I543" s="187"/>
      <c r="J543" s="187"/>
      <c r="K543" s="115" t="s">
        <v>132</v>
      </c>
      <c r="L543" s="125" t="s">
        <v>789</v>
      </c>
      <c r="M543" s="115" t="s">
        <v>772</v>
      </c>
      <c r="N543" s="174"/>
    </row>
    <row r="544" spans="1:14" ht="30" hidden="1" x14ac:dyDescent="0.25">
      <c r="A544" s="174"/>
      <c r="B544" s="209"/>
      <c r="C544" s="174"/>
      <c r="D544" s="174"/>
      <c r="E544" s="174"/>
      <c r="F544" s="174"/>
      <c r="G544" s="174"/>
      <c r="H544" s="187"/>
      <c r="I544" s="187"/>
      <c r="J544" s="187"/>
      <c r="K544" s="115" t="s">
        <v>134</v>
      </c>
      <c r="L544" s="179" t="s">
        <v>773</v>
      </c>
      <c r="M544" s="125" t="s">
        <v>728</v>
      </c>
      <c r="N544" s="174"/>
    </row>
    <row r="545" spans="1:14" ht="31.5" hidden="1" x14ac:dyDescent="0.25">
      <c r="A545" s="252" t="s">
        <v>863</v>
      </c>
      <c r="B545" s="252"/>
      <c r="C545" s="252"/>
      <c r="D545" s="252"/>
      <c r="E545" s="252"/>
      <c r="F545" s="252"/>
      <c r="G545" s="252"/>
      <c r="H545" s="252"/>
      <c r="I545" s="252"/>
      <c r="J545" s="252"/>
      <c r="K545" s="252"/>
      <c r="L545" s="252"/>
      <c r="M545" s="252"/>
      <c r="N545" s="253"/>
    </row>
  </sheetData>
  <autoFilter ref="J1:J545">
    <filterColumn colId="0">
      <customFilters>
        <customFilter operator="notEqual" val=" "/>
      </customFilters>
    </filterColumn>
  </autoFilter>
  <mergeCells count="3">
    <mergeCell ref="A2:M2"/>
    <mergeCell ref="A178:N178"/>
    <mergeCell ref="A545:N54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A116"/>
  <sheetViews>
    <sheetView zoomScale="90" zoomScaleNormal="90" workbookViewId="0">
      <selection activeCell="C111" sqref="C111"/>
    </sheetView>
  </sheetViews>
  <sheetFormatPr defaultRowHeight="12.75" x14ac:dyDescent="0.2"/>
  <cols>
    <col min="1" max="1" width="25" style="22" bestFit="1" customWidth="1"/>
    <col min="2" max="2" width="45.28515625" style="22" customWidth="1"/>
    <col min="3" max="3" width="59.85546875" style="22" customWidth="1"/>
    <col min="4" max="4" width="13.7109375" style="22" bestFit="1" customWidth="1"/>
    <col min="5" max="5" width="9.140625" style="22"/>
    <col min="6" max="6" width="6.140625" style="22" bestFit="1" customWidth="1"/>
    <col min="7" max="16384" width="9.140625" style="22"/>
  </cols>
  <sheetData>
    <row r="1" spans="1:79" x14ac:dyDescent="0.2">
      <c r="A1" s="38" t="s">
        <v>25</v>
      </c>
      <c r="B1" s="254" t="s">
        <v>26</v>
      </c>
      <c r="C1" s="254"/>
      <c r="D1" s="254"/>
      <c r="E1" s="254"/>
      <c r="F1" s="254"/>
      <c r="G1" s="255"/>
    </row>
    <row r="2" spans="1:79" x14ac:dyDescent="0.2">
      <c r="A2" s="258"/>
      <c r="B2" s="256"/>
      <c r="C2" s="256"/>
      <c r="D2" s="256"/>
      <c r="E2" s="256"/>
      <c r="F2" s="256"/>
      <c r="G2" s="257"/>
    </row>
    <row r="3" spans="1:79" x14ac:dyDescent="0.2">
      <c r="A3" s="258"/>
      <c r="B3" s="256"/>
      <c r="C3" s="256"/>
      <c r="D3" s="256"/>
      <c r="E3" s="256"/>
      <c r="F3" s="256"/>
      <c r="G3" s="257"/>
    </row>
    <row r="4" spans="1:79" s="23" customFormat="1" ht="12.75" customHeight="1" x14ac:dyDescent="0.2">
      <c r="A4" s="24" t="s">
        <v>2</v>
      </c>
      <c r="B4" s="265" t="s">
        <v>44</v>
      </c>
      <c r="C4" s="265"/>
      <c r="D4" s="27" t="s">
        <v>3</v>
      </c>
      <c r="E4" s="36"/>
      <c r="F4" s="27" t="s">
        <v>4</v>
      </c>
      <c r="G4" s="39"/>
      <c r="H4" s="17"/>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row>
    <row r="5" spans="1:79" s="23" customFormat="1" ht="12.75" customHeight="1" x14ac:dyDescent="0.2">
      <c r="A5" s="24" t="s">
        <v>5</v>
      </c>
      <c r="B5" s="263" t="s">
        <v>45</v>
      </c>
      <c r="C5" s="263"/>
      <c r="D5" s="263"/>
      <c r="E5" s="263"/>
      <c r="F5" s="263"/>
      <c r="G5" s="264"/>
      <c r="H5" s="17"/>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row>
    <row r="6" spans="1:79" s="23" customFormat="1" x14ac:dyDescent="0.2">
      <c r="A6" s="24" t="s">
        <v>6</v>
      </c>
      <c r="B6" s="266"/>
      <c r="C6" s="266"/>
      <c r="D6" s="266"/>
      <c r="E6" s="266"/>
      <c r="F6" s="266"/>
      <c r="G6" s="267"/>
      <c r="H6" s="25"/>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row>
    <row r="7" spans="1:79" s="23" customFormat="1" x14ac:dyDescent="0.2">
      <c r="A7" s="26" t="s">
        <v>7</v>
      </c>
      <c r="B7" s="268"/>
      <c r="C7" s="268"/>
      <c r="D7" s="27" t="s">
        <v>8</v>
      </c>
      <c r="E7" s="268"/>
      <c r="F7" s="268"/>
      <c r="G7" s="269"/>
      <c r="H7" s="25"/>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row>
    <row r="8" spans="1:79" s="23" customFormat="1" ht="15" customHeight="1" x14ac:dyDescent="0.2">
      <c r="A8" s="40" t="s">
        <v>24</v>
      </c>
      <c r="B8" s="270"/>
      <c r="C8" s="270"/>
      <c r="D8" s="270"/>
      <c r="E8" s="270"/>
      <c r="F8" s="270"/>
      <c r="G8" s="271"/>
      <c r="H8" s="25"/>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row>
    <row r="9" spans="1:79" s="23" customFormat="1" x14ac:dyDescent="0.2">
      <c r="A9" s="272" t="s">
        <v>9</v>
      </c>
      <c r="B9" s="273"/>
      <c r="C9" s="27" t="s">
        <v>10</v>
      </c>
      <c r="D9" s="273" t="s">
        <v>11</v>
      </c>
      <c r="E9" s="273"/>
      <c r="F9" s="273"/>
      <c r="G9" s="274"/>
      <c r="H9" s="19"/>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row>
    <row r="10" spans="1:79" s="23" customFormat="1" x14ac:dyDescent="0.2">
      <c r="A10" s="28"/>
      <c r="B10" s="29"/>
      <c r="C10" s="29"/>
      <c r="D10" s="259"/>
      <c r="E10" s="259"/>
      <c r="F10" s="259"/>
      <c r="G10" s="260"/>
      <c r="H10" s="25"/>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row>
    <row r="11" spans="1:79" s="23" customFormat="1" x14ac:dyDescent="0.2">
      <c r="A11" s="28"/>
      <c r="B11" s="29"/>
      <c r="C11" s="29"/>
      <c r="D11" s="259"/>
      <c r="E11" s="259"/>
      <c r="F11" s="259"/>
      <c r="G11" s="260"/>
      <c r="H11" s="25"/>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row>
    <row r="12" spans="1:79" s="23" customFormat="1" x14ac:dyDescent="0.2">
      <c r="A12" s="28"/>
      <c r="B12" s="29"/>
      <c r="C12" s="29"/>
      <c r="D12" s="259"/>
      <c r="E12" s="259"/>
      <c r="F12" s="259"/>
      <c r="G12" s="260"/>
      <c r="H12" s="25"/>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row>
    <row r="13" spans="1:79" s="23" customFormat="1" x14ac:dyDescent="0.2">
      <c r="A13" s="28"/>
      <c r="B13" s="29"/>
      <c r="C13" s="29"/>
      <c r="D13" s="259"/>
      <c r="E13" s="259"/>
      <c r="F13" s="259"/>
      <c r="G13" s="260"/>
      <c r="H13" s="25"/>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row>
    <row r="14" spans="1:79" s="23" customFormat="1" ht="68.25" customHeight="1" x14ac:dyDescent="0.2">
      <c r="A14" s="41" t="s">
        <v>12</v>
      </c>
      <c r="B14" s="261" t="s">
        <v>27</v>
      </c>
      <c r="C14" s="261"/>
      <c r="D14" s="261"/>
      <c r="E14" s="261"/>
      <c r="F14" s="261"/>
      <c r="G14" s="262"/>
      <c r="H14" s="25"/>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row>
    <row r="15" spans="1:79" s="35" customFormat="1" ht="26.25" customHeight="1" x14ac:dyDescent="0.25">
      <c r="A15" s="42" t="s">
        <v>28</v>
      </c>
      <c r="B15" s="16" t="s">
        <v>29</v>
      </c>
      <c r="C15" s="16" t="s">
        <v>30</v>
      </c>
      <c r="D15" s="16" t="s">
        <v>31</v>
      </c>
      <c r="E15" s="16" t="s">
        <v>32</v>
      </c>
      <c r="F15" s="278" t="s">
        <v>33</v>
      </c>
      <c r="G15" s="279"/>
    </row>
    <row r="16" spans="1:79" ht="63.75" x14ac:dyDescent="0.2">
      <c r="A16" s="32">
        <v>1</v>
      </c>
      <c r="B16" s="20" t="s">
        <v>35</v>
      </c>
      <c r="C16" s="20" t="s">
        <v>37</v>
      </c>
      <c r="D16" s="30"/>
      <c r="E16" s="30"/>
      <c r="F16" s="30"/>
      <c r="G16" s="31"/>
    </row>
    <row r="17" spans="1:7" ht="25.5" x14ac:dyDescent="0.2">
      <c r="A17" s="32">
        <v>2</v>
      </c>
      <c r="B17" s="20" t="s">
        <v>34</v>
      </c>
      <c r="C17" s="20" t="s">
        <v>38</v>
      </c>
      <c r="D17" s="30"/>
      <c r="E17" s="30"/>
      <c r="F17" s="30"/>
      <c r="G17" s="31"/>
    </row>
    <row r="18" spans="1:7" ht="89.25" x14ac:dyDescent="0.2">
      <c r="A18" s="32">
        <v>3</v>
      </c>
      <c r="B18" s="20" t="s">
        <v>39</v>
      </c>
      <c r="C18" s="20" t="s">
        <v>40</v>
      </c>
      <c r="D18" s="30"/>
      <c r="E18" s="30"/>
      <c r="F18" s="30"/>
      <c r="G18" s="31"/>
    </row>
    <row r="19" spans="1:7" ht="51" x14ac:dyDescent="0.2">
      <c r="A19" s="32">
        <v>4</v>
      </c>
      <c r="B19" s="20" t="s">
        <v>36</v>
      </c>
      <c r="C19" s="20" t="s">
        <v>41</v>
      </c>
      <c r="D19" s="30"/>
      <c r="E19" s="30"/>
      <c r="F19" s="30"/>
      <c r="G19" s="31"/>
    </row>
    <row r="20" spans="1:7" ht="89.25" x14ac:dyDescent="0.2">
      <c r="A20" s="32">
        <v>5</v>
      </c>
      <c r="B20" s="20" t="s">
        <v>42</v>
      </c>
      <c r="C20" s="20" t="s">
        <v>48</v>
      </c>
      <c r="D20" s="21"/>
      <c r="E20" s="30"/>
      <c r="F20" s="30"/>
      <c r="G20" s="33"/>
    </row>
    <row r="21" spans="1:7" ht="55.5" customHeight="1" x14ac:dyDescent="0.2">
      <c r="A21" s="32">
        <v>6</v>
      </c>
      <c r="B21" s="20" t="s">
        <v>49</v>
      </c>
      <c r="C21" s="20" t="s">
        <v>50</v>
      </c>
      <c r="D21" s="21"/>
      <c r="E21" s="30"/>
      <c r="F21" s="30"/>
      <c r="G21" s="33"/>
    </row>
    <row r="22" spans="1:7" ht="89.25" x14ac:dyDescent="0.2">
      <c r="A22" s="32">
        <v>7</v>
      </c>
      <c r="B22" s="20" t="s">
        <v>43</v>
      </c>
      <c r="C22" s="49" t="s">
        <v>51</v>
      </c>
      <c r="D22" s="30"/>
      <c r="E22" s="30"/>
      <c r="F22" s="30"/>
      <c r="G22" s="31"/>
    </row>
    <row r="23" spans="1:7" ht="217.5" customHeight="1" x14ac:dyDescent="0.2">
      <c r="A23" s="32">
        <v>8</v>
      </c>
      <c r="B23" s="20" t="s">
        <v>52</v>
      </c>
      <c r="C23" s="49" t="s">
        <v>53</v>
      </c>
      <c r="D23" s="30"/>
      <c r="E23" s="30"/>
      <c r="F23" s="30"/>
      <c r="G23" s="31"/>
    </row>
    <row r="24" spans="1:7" x14ac:dyDescent="0.2">
      <c r="A24" s="275"/>
      <c r="B24" s="276"/>
      <c r="C24" s="276"/>
      <c r="D24" s="276"/>
      <c r="E24" s="276"/>
      <c r="F24" s="276"/>
      <c r="G24" s="277"/>
    </row>
    <row r="25" spans="1:7" ht="12.75" customHeight="1" x14ac:dyDescent="0.2">
      <c r="A25" s="24" t="s">
        <v>2</v>
      </c>
      <c r="B25" s="265" t="s">
        <v>44</v>
      </c>
      <c r="C25" s="265"/>
      <c r="D25" s="27" t="s">
        <v>3</v>
      </c>
      <c r="E25" s="36"/>
      <c r="F25" s="27" t="s">
        <v>4</v>
      </c>
      <c r="G25" s="39"/>
    </row>
    <row r="26" spans="1:7" ht="12.75" customHeight="1" x14ac:dyDescent="0.2">
      <c r="A26" s="24" t="s">
        <v>5</v>
      </c>
      <c r="B26" s="263" t="s">
        <v>56</v>
      </c>
      <c r="C26" s="263"/>
      <c r="D26" s="263"/>
      <c r="E26" s="263"/>
      <c r="F26" s="263"/>
      <c r="G26" s="264"/>
    </row>
    <row r="27" spans="1:7" ht="12.75" customHeight="1" x14ac:dyDescent="0.2">
      <c r="A27" s="24" t="s">
        <v>6</v>
      </c>
      <c r="B27" s="266"/>
      <c r="C27" s="266"/>
      <c r="D27" s="266"/>
      <c r="E27" s="266"/>
      <c r="F27" s="266"/>
      <c r="G27" s="267"/>
    </row>
    <row r="28" spans="1:7" ht="12.75" customHeight="1" x14ac:dyDescent="0.2">
      <c r="A28" s="26" t="s">
        <v>7</v>
      </c>
      <c r="B28" s="268"/>
      <c r="C28" s="268"/>
      <c r="D28" s="27" t="s">
        <v>8</v>
      </c>
      <c r="E28" s="268"/>
      <c r="F28" s="268"/>
      <c r="G28" s="269"/>
    </row>
    <row r="29" spans="1:7" ht="12.75" customHeight="1" x14ac:dyDescent="0.2">
      <c r="A29" s="40" t="s">
        <v>24</v>
      </c>
      <c r="B29" s="270"/>
      <c r="C29" s="270"/>
      <c r="D29" s="270"/>
      <c r="E29" s="270"/>
      <c r="F29" s="270"/>
      <c r="G29" s="271"/>
    </row>
    <row r="30" spans="1:7" ht="12.75" customHeight="1" x14ac:dyDescent="0.2">
      <c r="A30" s="272" t="s">
        <v>9</v>
      </c>
      <c r="B30" s="273"/>
      <c r="C30" s="27" t="s">
        <v>10</v>
      </c>
      <c r="D30" s="273" t="s">
        <v>11</v>
      </c>
      <c r="E30" s="273"/>
      <c r="F30" s="273"/>
      <c r="G30" s="274"/>
    </row>
    <row r="31" spans="1:7" x14ac:dyDescent="0.2">
      <c r="A31" s="28"/>
      <c r="B31" s="29"/>
      <c r="C31" s="29"/>
      <c r="D31" s="259"/>
      <c r="E31" s="259"/>
      <c r="F31" s="259"/>
      <c r="G31" s="260"/>
    </row>
    <row r="32" spans="1:7" x14ac:dyDescent="0.2">
      <c r="A32" s="28"/>
      <c r="B32" s="29"/>
      <c r="C32" s="29"/>
      <c r="D32" s="259"/>
      <c r="E32" s="259"/>
      <c r="F32" s="259"/>
      <c r="G32" s="260"/>
    </row>
    <row r="33" spans="1:7" ht="12.75" customHeight="1" x14ac:dyDescent="0.2">
      <c r="A33" s="28"/>
      <c r="B33" s="29"/>
      <c r="C33" s="29"/>
      <c r="D33" s="259"/>
      <c r="E33" s="259"/>
      <c r="F33" s="259"/>
      <c r="G33" s="260"/>
    </row>
    <row r="34" spans="1:7" ht="12.75" customHeight="1" x14ac:dyDescent="0.2">
      <c r="A34" s="28"/>
      <c r="B34" s="29"/>
      <c r="C34" s="29"/>
      <c r="D34" s="259"/>
      <c r="E34" s="259"/>
      <c r="F34" s="259"/>
      <c r="G34" s="260"/>
    </row>
    <row r="35" spans="1:7" x14ac:dyDescent="0.2">
      <c r="A35" s="24" t="s">
        <v>12</v>
      </c>
      <c r="B35" s="261" t="s">
        <v>27</v>
      </c>
      <c r="C35" s="261"/>
      <c r="D35" s="261"/>
      <c r="E35" s="261"/>
      <c r="F35" s="261"/>
      <c r="G35" s="262"/>
    </row>
    <row r="36" spans="1:7" ht="25.5" x14ac:dyDescent="0.2">
      <c r="A36" s="43" t="s">
        <v>28</v>
      </c>
      <c r="B36" s="27" t="s">
        <v>29</v>
      </c>
      <c r="C36" s="27" t="s">
        <v>30</v>
      </c>
      <c r="D36" s="27" t="s">
        <v>31</v>
      </c>
      <c r="E36" s="27" t="s">
        <v>32</v>
      </c>
      <c r="F36" s="273" t="s">
        <v>33</v>
      </c>
      <c r="G36" s="274"/>
    </row>
    <row r="37" spans="1:7" ht="63.75" x14ac:dyDescent="0.2">
      <c r="A37" s="32">
        <v>1</v>
      </c>
      <c r="B37" s="20" t="s">
        <v>35</v>
      </c>
      <c r="C37" s="20" t="s">
        <v>37</v>
      </c>
      <c r="D37" s="30"/>
      <c r="E37" s="30"/>
      <c r="F37" s="30"/>
      <c r="G37" s="31"/>
    </row>
    <row r="38" spans="1:7" ht="25.5" x14ac:dyDescent="0.2">
      <c r="A38" s="32">
        <v>2</v>
      </c>
      <c r="B38" s="20" t="s">
        <v>34</v>
      </c>
      <c r="C38" s="20" t="s">
        <v>38</v>
      </c>
      <c r="D38" s="30"/>
      <c r="E38" s="30"/>
      <c r="F38" s="30"/>
      <c r="G38" s="31"/>
    </row>
    <row r="39" spans="1:7" ht="13.5" customHeight="1" x14ac:dyDescent="0.2">
      <c r="A39" s="32">
        <v>3</v>
      </c>
      <c r="B39" s="20" t="s">
        <v>39</v>
      </c>
      <c r="C39" s="20" t="s">
        <v>40</v>
      </c>
      <c r="D39" s="30"/>
      <c r="E39" s="30"/>
      <c r="F39" s="30"/>
      <c r="G39" s="31"/>
    </row>
    <row r="40" spans="1:7" ht="26.25" customHeight="1" x14ac:dyDescent="0.2">
      <c r="A40" s="32">
        <v>4</v>
      </c>
      <c r="B40" s="20" t="s">
        <v>36</v>
      </c>
      <c r="C40" s="20" t="s">
        <v>41</v>
      </c>
      <c r="D40" s="30"/>
      <c r="E40" s="30"/>
      <c r="F40" s="30"/>
      <c r="G40" s="31"/>
    </row>
    <row r="41" spans="1:7" ht="89.25" x14ac:dyDescent="0.2">
      <c r="A41" s="32">
        <v>5</v>
      </c>
      <c r="B41" s="20" t="s">
        <v>42</v>
      </c>
      <c r="C41" s="20" t="s">
        <v>48</v>
      </c>
      <c r="D41" s="21"/>
      <c r="E41" s="30"/>
      <c r="F41" s="30"/>
      <c r="G41" s="33"/>
    </row>
    <row r="42" spans="1:7" ht="38.25" x14ac:dyDescent="0.2">
      <c r="A42" s="32">
        <v>6</v>
      </c>
      <c r="B42" s="20" t="s">
        <v>49</v>
      </c>
      <c r="C42" s="20" t="s">
        <v>50</v>
      </c>
      <c r="D42" s="21"/>
      <c r="E42" s="30"/>
      <c r="F42" s="30"/>
      <c r="G42" s="33"/>
    </row>
    <row r="43" spans="1:7" ht="105" customHeight="1" x14ac:dyDescent="0.2">
      <c r="A43" s="32">
        <v>7</v>
      </c>
      <c r="B43" s="20" t="s">
        <v>43</v>
      </c>
      <c r="C43" s="49" t="s">
        <v>51</v>
      </c>
      <c r="D43" s="30"/>
      <c r="E43" s="30"/>
      <c r="F43" s="30"/>
      <c r="G43" s="31"/>
    </row>
    <row r="44" spans="1:7" ht="188.25" customHeight="1" x14ac:dyDescent="0.2">
      <c r="A44" s="32">
        <v>8</v>
      </c>
      <c r="B44" s="20" t="s">
        <v>52</v>
      </c>
      <c r="C44" s="49" t="s">
        <v>53</v>
      </c>
      <c r="D44" s="30"/>
      <c r="E44" s="30"/>
      <c r="F44" s="30"/>
      <c r="G44" s="31"/>
    </row>
    <row r="45" spans="1:7" ht="51" x14ac:dyDescent="0.2">
      <c r="A45" s="32">
        <v>9</v>
      </c>
      <c r="B45" s="20" t="s">
        <v>54</v>
      </c>
      <c r="C45" s="49" t="s">
        <v>46</v>
      </c>
      <c r="D45" s="30"/>
      <c r="E45" s="30"/>
      <c r="F45" s="30"/>
      <c r="G45" s="31"/>
    </row>
    <row r="46" spans="1:7" ht="51" x14ac:dyDescent="0.2">
      <c r="A46" s="32">
        <v>10</v>
      </c>
      <c r="B46" s="20" t="s">
        <v>47</v>
      </c>
      <c r="C46" s="49" t="s">
        <v>55</v>
      </c>
      <c r="D46" s="30"/>
      <c r="E46" s="30"/>
      <c r="F46" s="30"/>
      <c r="G46" s="31"/>
    </row>
    <row r="47" spans="1:7" x14ac:dyDescent="0.2">
      <c r="A47" s="44"/>
      <c r="B47" s="34"/>
      <c r="C47" s="37"/>
      <c r="D47" s="34"/>
      <c r="E47" s="34"/>
      <c r="F47" s="34"/>
      <c r="G47" s="45"/>
    </row>
    <row r="48" spans="1:7" x14ac:dyDescent="0.2">
      <c r="A48" s="24" t="s">
        <v>2</v>
      </c>
      <c r="B48" s="265" t="s">
        <v>44</v>
      </c>
      <c r="C48" s="265"/>
      <c r="D48" s="27" t="s">
        <v>3</v>
      </c>
      <c r="E48" s="36"/>
      <c r="F48" s="27" t="s">
        <v>4</v>
      </c>
      <c r="G48" s="39"/>
    </row>
    <row r="49" spans="1:7" x14ac:dyDescent="0.2">
      <c r="A49" s="24" t="s">
        <v>5</v>
      </c>
      <c r="B49" s="280" t="s">
        <v>57</v>
      </c>
      <c r="C49" s="280"/>
      <c r="D49" s="280"/>
      <c r="E49" s="280"/>
      <c r="F49" s="280"/>
      <c r="G49" s="281"/>
    </row>
    <row r="50" spans="1:7" x14ac:dyDescent="0.2">
      <c r="A50" s="24" t="s">
        <v>6</v>
      </c>
      <c r="B50" s="266"/>
      <c r="C50" s="266"/>
      <c r="D50" s="266"/>
      <c r="E50" s="266"/>
      <c r="F50" s="266"/>
      <c r="G50" s="267"/>
    </row>
    <row r="51" spans="1:7" x14ac:dyDescent="0.2">
      <c r="A51" s="26" t="s">
        <v>7</v>
      </c>
      <c r="B51" s="268"/>
      <c r="C51" s="268"/>
      <c r="D51" s="27" t="s">
        <v>8</v>
      </c>
      <c r="E51" s="268"/>
      <c r="F51" s="268"/>
      <c r="G51" s="269"/>
    </row>
    <row r="52" spans="1:7" ht="25.5" x14ac:dyDescent="0.2">
      <c r="A52" s="40" t="s">
        <v>24</v>
      </c>
      <c r="B52" s="270"/>
      <c r="C52" s="270"/>
      <c r="D52" s="270"/>
      <c r="E52" s="270"/>
      <c r="F52" s="270"/>
      <c r="G52" s="271"/>
    </row>
    <row r="53" spans="1:7" x14ac:dyDescent="0.2">
      <c r="A53" s="272" t="s">
        <v>9</v>
      </c>
      <c r="B53" s="273"/>
      <c r="C53" s="27" t="s">
        <v>10</v>
      </c>
      <c r="D53" s="273" t="s">
        <v>11</v>
      </c>
      <c r="E53" s="273"/>
      <c r="F53" s="273"/>
      <c r="G53" s="274"/>
    </row>
    <row r="54" spans="1:7" x14ac:dyDescent="0.2">
      <c r="A54" s="28"/>
      <c r="B54" s="29"/>
      <c r="C54" s="29"/>
      <c r="D54" s="259"/>
      <c r="E54" s="259"/>
      <c r="F54" s="259"/>
      <c r="G54" s="260"/>
    </row>
    <row r="55" spans="1:7" x14ac:dyDescent="0.2">
      <c r="A55" s="28"/>
      <c r="B55" s="29"/>
      <c r="C55" s="29"/>
      <c r="D55" s="259"/>
      <c r="E55" s="259"/>
      <c r="F55" s="259"/>
      <c r="G55" s="260"/>
    </row>
    <row r="56" spans="1:7" x14ac:dyDescent="0.2">
      <c r="A56" s="28"/>
      <c r="B56" s="29"/>
      <c r="C56" s="29"/>
      <c r="D56" s="259"/>
      <c r="E56" s="259"/>
      <c r="F56" s="259"/>
      <c r="G56" s="260"/>
    </row>
    <row r="57" spans="1:7" x14ac:dyDescent="0.2">
      <c r="A57" s="28"/>
      <c r="B57" s="29"/>
      <c r="C57" s="29"/>
      <c r="D57" s="259"/>
      <c r="E57" s="259"/>
      <c r="F57" s="259"/>
      <c r="G57" s="260"/>
    </row>
    <row r="58" spans="1:7" ht="86.25" customHeight="1" x14ac:dyDescent="0.2">
      <c r="A58" s="24" t="s">
        <v>12</v>
      </c>
      <c r="B58" s="261" t="s">
        <v>27</v>
      </c>
      <c r="C58" s="261"/>
      <c r="D58" s="261"/>
      <c r="E58" s="261"/>
      <c r="F58" s="261"/>
      <c r="G58" s="262"/>
    </row>
    <row r="59" spans="1:7" ht="25.5" x14ac:dyDescent="0.2">
      <c r="A59" s="43" t="s">
        <v>28</v>
      </c>
      <c r="B59" s="27" t="s">
        <v>29</v>
      </c>
      <c r="C59" s="27" t="s">
        <v>30</v>
      </c>
      <c r="D59" s="27" t="s">
        <v>31</v>
      </c>
      <c r="E59" s="27" t="s">
        <v>32</v>
      </c>
      <c r="F59" s="273" t="s">
        <v>33</v>
      </c>
      <c r="G59" s="274"/>
    </row>
    <row r="60" spans="1:7" ht="63.75" x14ac:dyDescent="0.2">
      <c r="A60" s="32">
        <v>1</v>
      </c>
      <c r="B60" s="20" t="s">
        <v>35</v>
      </c>
      <c r="C60" s="20" t="s">
        <v>37</v>
      </c>
      <c r="D60" s="30"/>
      <c r="E60" s="30"/>
      <c r="F60" s="30"/>
      <c r="G60" s="31"/>
    </row>
    <row r="61" spans="1:7" ht="25.5" x14ac:dyDescent="0.2">
      <c r="A61" s="32">
        <v>2</v>
      </c>
      <c r="B61" s="20" t="s">
        <v>34</v>
      </c>
      <c r="C61" s="20" t="s">
        <v>38</v>
      </c>
      <c r="D61" s="30"/>
      <c r="E61" s="30"/>
      <c r="F61" s="30"/>
      <c r="G61" s="31"/>
    </row>
    <row r="62" spans="1:7" ht="89.25" x14ac:dyDescent="0.2">
      <c r="A62" s="32">
        <v>3</v>
      </c>
      <c r="B62" s="20" t="s">
        <v>39</v>
      </c>
      <c r="C62" s="20" t="s">
        <v>40</v>
      </c>
      <c r="D62" s="30"/>
      <c r="E62" s="30"/>
      <c r="F62" s="30"/>
      <c r="G62" s="31"/>
    </row>
    <row r="63" spans="1:7" ht="51" x14ac:dyDescent="0.2">
      <c r="A63" s="32">
        <v>4</v>
      </c>
      <c r="B63" s="20" t="s">
        <v>36</v>
      </c>
      <c r="C63" s="20" t="s">
        <v>41</v>
      </c>
      <c r="D63" s="30"/>
      <c r="E63" s="30"/>
      <c r="F63" s="30"/>
      <c r="G63" s="31"/>
    </row>
    <row r="64" spans="1:7" ht="89.25" x14ac:dyDescent="0.2">
      <c r="A64" s="32">
        <v>5</v>
      </c>
      <c r="B64" s="20" t="s">
        <v>42</v>
      </c>
      <c r="C64" s="20" t="s">
        <v>48</v>
      </c>
      <c r="D64" s="21"/>
      <c r="E64" s="30"/>
      <c r="F64" s="30"/>
      <c r="G64" s="33"/>
    </row>
    <row r="65" spans="1:7" ht="38.25" x14ac:dyDescent="0.2">
      <c r="A65" s="32">
        <v>6</v>
      </c>
      <c r="B65" s="20" t="s">
        <v>58</v>
      </c>
      <c r="C65" s="20" t="s">
        <v>50</v>
      </c>
      <c r="D65" s="21"/>
      <c r="E65" s="30"/>
      <c r="F65" s="30"/>
      <c r="G65" s="33"/>
    </row>
    <row r="66" spans="1:7" ht="89.25" x14ac:dyDescent="0.2">
      <c r="A66" s="32">
        <v>7</v>
      </c>
      <c r="B66" s="20" t="s">
        <v>59</v>
      </c>
      <c r="C66" s="20" t="s">
        <v>51</v>
      </c>
      <c r="D66" s="30"/>
      <c r="E66" s="30"/>
      <c r="F66" s="30"/>
      <c r="G66" s="31"/>
    </row>
    <row r="67" spans="1:7" ht="218.25" customHeight="1" x14ac:dyDescent="0.2">
      <c r="A67" s="32">
        <v>8</v>
      </c>
      <c r="B67" s="20" t="s">
        <v>52</v>
      </c>
      <c r="C67" s="20" t="s">
        <v>53</v>
      </c>
      <c r="D67" s="30"/>
      <c r="E67" s="30"/>
      <c r="F67" s="30"/>
      <c r="G67" s="31"/>
    </row>
    <row r="68" spans="1:7" ht="64.5" customHeight="1" x14ac:dyDescent="0.2">
      <c r="A68" s="32">
        <v>9</v>
      </c>
      <c r="B68" s="20" t="s">
        <v>60</v>
      </c>
      <c r="C68" s="20" t="s">
        <v>61</v>
      </c>
      <c r="D68" s="30"/>
      <c r="E68" s="30"/>
      <c r="F68" s="30"/>
      <c r="G68" s="31"/>
    </row>
    <row r="69" spans="1:7" x14ac:dyDescent="0.2">
      <c r="A69" s="275"/>
      <c r="B69" s="276"/>
      <c r="C69" s="276"/>
      <c r="D69" s="276"/>
      <c r="E69" s="276"/>
      <c r="F69" s="276"/>
      <c r="G69" s="277"/>
    </row>
    <row r="70" spans="1:7" x14ac:dyDescent="0.2">
      <c r="A70" s="24" t="s">
        <v>2</v>
      </c>
      <c r="B70" s="265" t="s">
        <v>44</v>
      </c>
      <c r="C70" s="265"/>
      <c r="D70" s="27" t="s">
        <v>3</v>
      </c>
      <c r="E70" s="36"/>
      <c r="F70" s="27" t="s">
        <v>4</v>
      </c>
      <c r="G70" s="39"/>
    </row>
    <row r="71" spans="1:7" x14ac:dyDescent="0.2">
      <c r="A71" s="24" t="s">
        <v>5</v>
      </c>
      <c r="B71" s="280" t="s">
        <v>62</v>
      </c>
      <c r="C71" s="280"/>
      <c r="D71" s="280"/>
      <c r="E71" s="280"/>
      <c r="F71" s="280"/>
      <c r="G71" s="281"/>
    </row>
    <row r="72" spans="1:7" x14ac:dyDescent="0.2">
      <c r="A72" s="24" t="s">
        <v>6</v>
      </c>
      <c r="B72" s="266"/>
      <c r="C72" s="266"/>
      <c r="D72" s="266"/>
      <c r="E72" s="266"/>
      <c r="F72" s="266"/>
      <c r="G72" s="267"/>
    </row>
    <row r="73" spans="1:7" x14ac:dyDescent="0.2">
      <c r="A73" s="26" t="s">
        <v>7</v>
      </c>
      <c r="B73" s="268"/>
      <c r="C73" s="268"/>
      <c r="D73" s="27" t="s">
        <v>8</v>
      </c>
      <c r="E73" s="268"/>
      <c r="F73" s="268"/>
      <c r="G73" s="269"/>
    </row>
    <row r="74" spans="1:7" ht="25.5" x14ac:dyDescent="0.2">
      <c r="A74" s="40" t="s">
        <v>24</v>
      </c>
      <c r="B74" s="270"/>
      <c r="C74" s="270"/>
      <c r="D74" s="270"/>
      <c r="E74" s="270"/>
      <c r="F74" s="270"/>
      <c r="G74" s="271"/>
    </row>
    <row r="75" spans="1:7" x14ac:dyDescent="0.2">
      <c r="A75" s="272" t="s">
        <v>9</v>
      </c>
      <c r="B75" s="273"/>
      <c r="C75" s="27" t="s">
        <v>10</v>
      </c>
      <c r="D75" s="273" t="s">
        <v>11</v>
      </c>
      <c r="E75" s="273"/>
      <c r="F75" s="273"/>
      <c r="G75" s="274"/>
    </row>
    <row r="76" spans="1:7" x14ac:dyDescent="0.2">
      <c r="A76" s="28"/>
      <c r="B76" s="29"/>
      <c r="C76" s="29"/>
      <c r="D76" s="259"/>
      <c r="E76" s="259"/>
      <c r="F76" s="259"/>
      <c r="G76" s="260"/>
    </row>
    <row r="77" spans="1:7" x14ac:dyDescent="0.2">
      <c r="A77" s="28"/>
      <c r="B77" s="29"/>
      <c r="C77" s="29"/>
      <c r="D77" s="259"/>
      <c r="E77" s="259"/>
      <c r="F77" s="259"/>
      <c r="G77" s="260"/>
    </row>
    <row r="78" spans="1:7" x14ac:dyDescent="0.2">
      <c r="A78" s="28"/>
      <c r="B78" s="29"/>
      <c r="C78" s="29"/>
      <c r="D78" s="259"/>
      <c r="E78" s="259"/>
      <c r="F78" s="259"/>
      <c r="G78" s="260"/>
    </row>
    <row r="79" spans="1:7" x14ac:dyDescent="0.2">
      <c r="A79" s="28"/>
      <c r="B79" s="29"/>
      <c r="C79" s="29"/>
      <c r="D79" s="259"/>
      <c r="E79" s="259"/>
      <c r="F79" s="259"/>
      <c r="G79" s="260"/>
    </row>
    <row r="80" spans="1:7" x14ac:dyDescent="0.2">
      <c r="A80" s="24" t="s">
        <v>12</v>
      </c>
      <c r="B80" s="261" t="s">
        <v>27</v>
      </c>
      <c r="C80" s="261"/>
      <c r="D80" s="261"/>
      <c r="E80" s="261"/>
      <c r="F80" s="261"/>
      <c r="G80" s="262"/>
    </row>
    <row r="81" spans="1:7" ht="25.5" x14ac:dyDescent="0.2">
      <c r="A81" s="43" t="s">
        <v>28</v>
      </c>
      <c r="B81" s="27" t="s">
        <v>29</v>
      </c>
      <c r="C81" s="27" t="s">
        <v>30</v>
      </c>
      <c r="D81" s="27" t="s">
        <v>31</v>
      </c>
      <c r="E81" s="27" t="s">
        <v>32</v>
      </c>
      <c r="F81" s="273" t="s">
        <v>33</v>
      </c>
      <c r="G81" s="274"/>
    </row>
    <row r="82" spans="1:7" ht="63.75" x14ac:dyDescent="0.2">
      <c r="A82" s="32">
        <v>1</v>
      </c>
      <c r="B82" s="20" t="s">
        <v>35</v>
      </c>
      <c r="C82" s="20" t="s">
        <v>37</v>
      </c>
      <c r="D82" s="30"/>
      <c r="E82" s="30"/>
      <c r="F82" s="30"/>
      <c r="G82" s="31"/>
    </row>
    <row r="83" spans="1:7" ht="25.5" x14ac:dyDescent="0.2">
      <c r="A83" s="32">
        <v>2</v>
      </c>
      <c r="B83" s="20" t="s">
        <v>34</v>
      </c>
      <c r="C83" s="20" t="s">
        <v>38</v>
      </c>
      <c r="D83" s="30"/>
      <c r="E83" s="30"/>
      <c r="F83" s="30"/>
      <c r="G83" s="31"/>
    </row>
    <row r="84" spans="1:7" ht="89.25" x14ac:dyDescent="0.2">
      <c r="A84" s="32">
        <v>3</v>
      </c>
      <c r="B84" s="20" t="s">
        <v>39</v>
      </c>
      <c r="C84" s="20" t="s">
        <v>40</v>
      </c>
      <c r="D84" s="30"/>
      <c r="E84" s="30"/>
      <c r="F84" s="30"/>
      <c r="G84" s="31"/>
    </row>
    <row r="85" spans="1:7" ht="51" x14ac:dyDescent="0.2">
      <c r="A85" s="32">
        <v>4</v>
      </c>
      <c r="B85" s="20" t="s">
        <v>36</v>
      </c>
      <c r="C85" s="20" t="s">
        <v>41</v>
      </c>
      <c r="D85" s="30"/>
      <c r="E85" s="30"/>
      <c r="F85" s="30"/>
      <c r="G85" s="31"/>
    </row>
    <row r="86" spans="1:7" ht="89.25" x14ac:dyDescent="0.2">
      <c r="A86" s="32">
        <v>5</v>
      </c>
      <c r="B86" s="20" t="s">
        <v>42</v>
      </c>
      <c r="C86" s="20" t="s">
        <v>48</v>
      </c>
      <c r="D86" s="21"/>
      <c r="E86" s="30"/>
      <c r="F86" s="30"/>
      <c r="G86" s="33"/>
    </row>
    <row r="87" spans="1:7" ht="38.25" x14ac:dyDescent="0.2">
      <c r="A87" s="32">
        <v>6</v>
      </c>
      <c r="B87" s="20" t="s">
        <v>49</v>
      </c>
      <c r="C87" s="20" t="s">
        <v>50</v>
      </c>
      <c r="D87" s="21"/>
      <c r="E87" s="30"/>
      <c r="F87" s="30"/>
      <c r="G87" s="33"/>
    </row>
    <row r="88" spans="1:7" ht="89.25" x14ac:dyDescent="0.2">
      <c r="A88" s="32">
        <v>7</v>
      </c>
      <c r="B88" s="20" t="s">
        <v>59</v>
      </c>
      <c r="C88" s="49" t="s">
        <v>51</v>
      </c>
      <c r="D88" s="30"/>
      <c r="E88" s="30"/>
      <c r="F88" s="30"/>
      <c r="G88" s="31"/>
    </row>
    <row r="89" spans="1:7" ht="204" x14ac:dyDescent="0.2">
      <c r="A89" s="32">
        <v>8</v>
      </c>
      <c r="B89" s="20" t="s">
        <v>52</v>
      </c>
      <c r="C89" s="49" t="s">
        <v>53</v>
      </c>
      <c r="D89" s="30"/>
      <c r="E89" s="30"/>
      <c r="F89" s="30"/>
      <c r="G89" s="31"/>
    </row>
    <row r="90" spans="1:7" ht="46.5" customHeight="1" x14ac:dyDescent="0.2">
      <c r="A90" s="32">
        <v>9</v>
      </c>
      <c r="B90" s="20" t="s">
        <v>63</v>
      </c>
      <c r="C90" s="20" t="s">
        <v>64</v>
      </c>
      <c r="D90" s="30"/>
      <c r="E90" s="30"/>
      <c r="F90" s="30"/>
      <c r="G90" s="31"/>
    </row>
    <row r="91" spans="1:7" x14ac:dyDescent="0.2">
      <c r="A91" s="275"/>
      <c r="B91" s="276"/>
      <c r="C91" s="276"/>
      <c r="D91" s="276"/>
      <c r="E91" s="276"/>
      <c r="F91" s="276"/>
      <c r="G91" s="277"/>
    </row>
    <row r="92" spans="1:7" x14ac:dyDescent="0.2">
      <c r="A92" s="24" t="s">
        <v>2</v>
      </c>
      <c r="B92" s="265" t="s">
        <v>44</v>
      </c>
      <c r="C92" s="265"/>
      <c r="D92" s="27" t="s">
        <v>3</v>
      </c>
      <c r="E92" s="36"/>
      <c r="F92" s="27" t="s">
        <v>4</v>
      </c>
      <c r="G92" s="39"/>
    </row>
    <row r="93" spans="1:7" x14ac:dyDescent="0.2">
      <c r="A93" s="24" t="s">
        <v>5</v>
      </c>
      <c r="B93" s="280" t="s">
        <v>65</v>
      </c>
      <c r="C93" s="280"/>
      <c r="D93" s="280"/>
      <c r="E93" s="280"/>
      <c r="F93" s="280"/>
      <c r="G93" s="281"/>
    </row>
    <row r="94" spans="1:7" x14ac:dyDescent="0.2">
      <c r="A94" s="24" t="s">
        <v>6</v>
      </c>
      <c r="B94" s="266"/>
      <c r="C94" s="266"/>
      <c r="D94" s="266"/>
      <c r="E94" s="266"/>
      <c r="F94" s="266"/>
      <c r="G94" s="267"/>
    </row>
    <row r="95" spans="1:7" x14ac:dyDescent="0.2">
      <c r="A95" s="26" t="s">
        <v>7</v>
      </c>
      <c r="B95" s="268"/>
      <c r="C95" s="268"/>
      <c r="D95" s="27" t="s">
        <v>8</v>
      </c>
      <c r="E95" s="268"/>
      <c r="F95" s="268"/>
      <c r="G95" s="269"/>
    </row>
    <row r="96" spans="1:7" ht="25.5" x14ac:dyDescent="0.2">
      <c r="A96" s="40" t="s">
        <v>24</v>
      </c>
      <c r="B96" s="270"/>
      <c r="C96" s="270"/>
      <c r="D96" s="270"/>
      <c r="E96" s="270"/>
      <c r="F96" s="270"/>
      <c r="G96" s="271"/>
    </row>
    <row r="97" spans="1:7" x14ac:dyDescent="0.2">
      <c r="A97" s="272" t="s">
        <v>9</v>
      </c>
      <c r="B97" s="273"/>
      <c r="C97" s="27" t="s">
        <v>10</v>
      </c>
      <c r="D97" s="273" t="s">
        <v>11</v>
      </c>
      <c r="E97" s="273"/>
      <c r="F97" s="273"/>
      <c r="G97" s="274"/>
    </row>
    <row r="98" spans="1:7" x14ac:dyDescent="0.2">
      <c r="A98" s="28"/>
      <c r="B98" s="29"/>
      <c r="C98" s="29"/>
      <c r="D98" s="259"/>
      <c r="E98" s="259"/>
      <c r="F98" s="259"/>
      <c r="G98" s="260"/>
    </row>
    <row r="99" spans="1:7" x14ac:dyDescent="0.2">
      <c r="A99" s="28"/>
      <c r="B99" s="29"/>
      <c r="C99" s="29"/>
      <c r="D99" s="259"/>
      <c r="E99" s="259"/>
      <c r="F99" s="259"/>
      <c r="G99" s="260"/>
    </row>
    <row r="100" spans="1:7" x14ac:dyDescent="0.2">
      <c r="A100" s="28"/>
      <c r="B100" s="29"/>
      <c r="C100" s="29"/>
      <c r="D100" s="259"/>
      <c r="E100" s="259"/>
      <c r="F100" s="259"/>
      <c r="G100" s="260"/>
    </row>
    <row r="101" spans="1:7" x14ac:dyDescent="0.2">
      <c r="A101" s="28"/>
      <c r="B101" s="29"/>
      <c r="C101" s="29"/>
      <c r="D101" s="259"/>
      <c r="E101" s="259"/>
      <c r="F101" s="259"/>
      <c r="G101" s="260"/>
    </row>
    <row r="102" spans="1:7" x14ac:dyDescent="0.2">
      <c r="A102" s="24" t="s">
        <v>12</v>
      </c>
      <c r="B102" s="261" t="s">
        <v>27</v>
      </c>
      <c r="C102" s="261"/>
      <c r="D102" s="261"/>
      <c r="E102" s="261"/>
      <c r="F102" s="261"/>
      <c r="G102" s="262"/>
    </row>
    <row r="103" spans="1:7" ht="25.5" x14ac:dyDescent="0.2">
      <c r="A103" s="43" t="s">
        <v>28</v>
      </c>
      <c r="B103" s="27" t="s">
        <v>29</v>
      </c>
      <c r="C103" s="27" t="s">
        <v>30</v>
      </c>
      <c r="D103" s="27" t="s">
        <v>31</v>
      </c>
      <c r="E103" s="27" t="s">
        <v>32</v>
      </c>
      <c r="F103" s="273" t="s">
        <v>33</v>
      </c>
      <c r="G103" s="274"/>
    </row>
    <row r="104" spans="1:7" ht="63.75" x14ac:dyDescent="0.2">
      <c r="A104" s="32">
        <v>1</v>
      </c>
      <c r="B104" s="20" t="s">
        <v>35</v>
      </c>
      <c r="C104" s="20" t="s">
        <v>37</v>
      </c>
      <c r="D104" s="30"/>
      <c r="E104" s="30"/>
      <c r="F104" s="30"/>
      <c r="G104" s="31"/>
    </row>
    <row r="105" spans="1:7" ht="25.5" x14ac:dyDescent="0.2">
      <c r="A105" s="32">
        <v>2</v>
      </c>
      <c r="B105" s="20" t="s">
        <v>34</v>
      </c>
      <c r="C105" s="20" t="s">
        <v>38</v>
      </c>
      <c r="D105" s="30"/>
      <c r="E105" s="30"/>
      <c r="F105" s="30"/>
      <c r="G105" s="31"/>
    </row>
    <row r="106" spans="1:7" ht="89.25" x14ac:dyDescent="0.2">
      <c r="A106" s="32">
        <v>3</v>
      </c>
      <c r="B106" s="20" t="s">
        <v>39</v>
      </c>
      <c r="C106" s="20" t="s">
        <v>40</v>
      </c>
      <c r="D106" s="30"/>
      <c r="E106" s="30"/>
      <c r="F106" s="30"/>
      <c r="G106" s="31"/>
    </row>
    <row r="107" spans="1:7" ht="51" x14ac:dyDescent="0.2">
      <c r="A107" s="32">
        <v>4</v>
      </c>
      <c r="B107" s="20" t="s">
        <v>36</v>
      </c>
      <c r="C107" s="20" t="s">
        <v>41</v>
      </c>
      <c r="D107" s="30"/>
      <c r="E107" s="30"/>
      <c r="F107" s="30"/>
      <c r="G107" s="31"/>
    </row>
    <row r="108" spans="1:7" ht="89.25" x14ac:dyDescent="0.2">
      <c r="A108" s="32">
        <v>5</v>
      </c>
      <c r="B108" s="20" t="s">
        <v>42</v>
      </c>
      <c r="C108" s="20" t="s">
        <v>48</v>
      </c>
      <c r="D108" s="21"/>
      <c r="E108" s="30"/>
      <c r="F108" s="30"/>
      <c r="G108" s="33"/>
    </row>
    <row r="109" spans="1:7" ht="38.25" x14ac:dyDescent="0.2">
      <c r="A109" s="32">
        <v>6</v>
      </c>
      <c r="B109" s="20" t="s">
        <v>49</v>
      </c>
      <c r="C109" s="20" t="s">
        <v>50</v>
      </c>
      <c r="D109" s="21"/>
      <c r="E109" s="30"/>
      <c r="F109" s="30"/>
      <c r="G109" s="33"/>
    </row>
    <row r="110" spans="1:7" ht="89.25" x14ac:dyDescent="0.2">
      <c r="A110" s="32">
        <v>7</v>
      </c>
      <c r="B110" s="20" t="s">
        <v>59</v>
      </c>
      <c r="C110" s="49" t="s">
        <v>51</v>
      </c>
      <c r="D110" s="30"/>
      <c r="E110" s="30"/>
      <c r="F110" s="30"/>
      <c r="G110" s="31"/>
    </row>
    <row r="111" spans="1:7" ht="204" x14ac:dyDescent="0.2">
      <c r="A111" s="32">
        <v>8</v>
      </c>
      <c r="B111" s="20" t="s">
        <v>52</v>
      </c>
      <c r="C111" s="49" t="s">
        <v>53</v>
      </c>
      <c r="D111" s="30"/>
      <c r="E111" s="30"/>
      <c r="F111" s="30"/>
      <c r="G111" s="31"/>
    </row>
    <row r="112" spans="1:7" ht="51" x14ac:dyDescent="0.2">
      <c r="A112" s="32">
        <v>9</v>
      </c>
      <c r="B112" s="20" t="s">
        <v>66</v>
      </c>
      <c r="C112" s="20" t="s">
        <v>41</v>
      </c>
      <c r="D112" s="30"/>
      <c r="E112" s="30"/>
      <c r="F112" s="30"/>
      <c r="G112" s="31"/>
    </row>
    <row r="113" spans="1:7" x14ac:dyDescent="0.2">
      <c r="A113" s="44"/>
      <c r="B113" s="34"/>
      <c r="C113" s="34"/>
      <c r="D113" s="34"/>
      <c r="E113" s="34"/>
      <c r="F113" s="34"/>
      <c r="G113" s="45"/>
    </row>
    <row r="114" spans="1:7" x14ac:dyDescent="0.2">
      <c r="A114" s="32"/>
      <c r="B114" s="30"/>
      <c r="C114" s="30"/>
      <c r="D114" s="30"/>
      <c r="E114" s="30"/>
      <c r="F114" s="30"/>
      <c r="G114" s="31"/>
    </row>
    <row r="115" spans="1:7" x14ac:dyDescent="0.2">
      <c r="A115" s="32"/>
      <c r="B115" s="30"/>
      <c r="C115" s="30"/>
      <c r="D115" s="30"/>
      <c r="E115" s="30"/>
      <c r="F115" s="30"/>
      <c r="G115" s="31"/>
    </row>
    <row r="116" spans="1:7" ht="13.5" thickBot="1" x14ac:dyDescent="0.25">
      <c r="A116" s="46"/>
      <c r="B116" s="47"/>
      <c r="C116" s="47"/>
      <c r="D116" s="47"/>
      <c r="E116" s="47"/>
      <c r="F116" s="47"/>
      <c r="G116" s="48"/>
    </row>
  </sheetData>
  <customSheetViews>
    <customSheetView guid="{8C64F04B-D781-42E5-9605-1DA27ABD7F1D}" scale="90" state="hidden">
      <selection activeCell="C111" sqref="C111"/>
      <pageMargins left="0.7" right="0.7" top="0.75" bottom="0.75" header="0.3" footer="0.3"/>
      <pageSetup orientation="portrait" horizontalDpi="200" verticalDpi="200" r:id="rId1"/>
    </customSheetView>
    <customSheetView guid="{6C0B4AC4-5111-4C38-A70D-94F7CFE64935}" scale="90" state="hidden">
      <selection activeCell="C111" sqref="C111"/>
      <pageMargins left="0.7" right="0.7" top="0.75" bottom="0.75" header="0.3" footer="0.3"/>
      <pageSetup orientation="portrait" horizontalDpi="200" verticalDpi="200" r:id="rId2"/>
    </customSheetView>
  </customSheetViews>
  <mergeCells count="75">
    <mergeCell ref="F103:G103"/>
    <mergeCell ref="D77:G77"/>
    <mergeCell ref="A97:B97"/>
    <mergeCell ref="D97:G97"/>
    <mergeCell ref="D98:G98"/>
    <mergeCell ref="D101:G101"/>
    <mergeCell ref="A91:G91"/>
    <mergeCell ref="B80:G80"/>
    <mergeCell ref="D99:G99"/>
    <mergeCell ref="D100:G100"/>
    <mergeCell ref="D79:G79"/>
    <mergeCell ref="F81:G81"/>
    <mergeCell ref="B94:G94"/>
    <mergeCell ref="B102:G102"/>
    <mergeCell ref="B92:C92"/>
    <mergeCell ref="B93:G93"/>
    <mergeCell ref="B95:C95"/>
    <mergeCell ref="E95:G95"/>
    <mergeCell ref="B96:G96"/>
    <mergeCell ref="A69:G69"/>
    <mergeCell ref="D78:G78"/>
    <mergeCell ref="B74:G74"/>
    <mergeCell ref="D75:G75"/>
    <mergeCell ref="A75:B75"/>
    <mergeCell ref="D76:G76"/>
    <mergeCell ref="F59:G59"/>
    <mergeCell ref="B58:G58"/>
    <mergeCell ref="D57:G57"/>
    <mergeCell ref="B70:C70"/>
    <mergeCell ref="B73:C73"/>
    <mergeCell ref="B71:G71"/>
    <mergeCell ref="B72:G72"/>
    <mergeCell ref="E73:G73"/>
    <mergeCell ref="B50:G50"/>
    <mergeCell ref="B51:C51"/>
    <mergeCell ref="E51:G51"/>
    <mergeCell ref="D56:G56"/>
    <mergeCell ref="D54:G54"/>
    <mergeCell ref="A53:B53"/>
    <mergeCell ref="D53:G53"/>
    <mergeCell ref="B52:G52"/>
    <mergeCell ref="D55:G55"/>
    <mergeCell ref="B49:G49"/>
    <mergeCell ref="B35:G35"/>
    <mergeCell ref="D31:G31"/>
    <mergeCell ref="D32:G32"/>
    <mergeCell ref="D33:G33"/>
    <mergeCell ref="D34:G34"/>
    <mergeCell ref="F36:G36"/>
    <mergeCell ref="B48:C48"/>
    <mergeCell ref="A24:G24"/>
    <mergeCell ref="F15:G15"/>
    <mergeCell ref="A30:B30"/>
    <mergeCell ref="D30:G30"/>
    <mergeCell ref="B29:G29"/>
    <mergeCell ref="B27:G27"/>
    <mergeCell ref="B28:C28"/>
    <mergeCell ref="E28:G28"/>
    <mergeCell ref="B26:G26"/>
    <mergeCell ref="B25:C25"/>
    <mergeCell ref="B1:G3"/>
    <mergeCell ref="A2:A3"/>
    <mergeCell ref="D13:G13"/>
    <mergeCell ref="B14:G14"/>
    <mergeCell ref="D10:G10"/>
    <mergeCell ref="B5:G5"/>
    <mergeCell ref="D11:G11"/>
    <mergeCell ref="B4:C4"/>
    <mergeCell ref="B6:G6"/>
    <mergeCell ref="E7:G7"/>
    <mergeCell ref="B7:C7"/>
    <mergeCell ref="D12:G12"/>
    <mergeCell ref="B8:G8"/>
    <mergeCell ref="A9:B9"/>
    <mergeCell ref="D9:G9"/>
  </mergeCells>
  <phoneticPr fontId="11" type="noConversion"/>
  <hyperlinks>
    <hyperlink ref="A1" location="Index!A1" display="Back To Index"/>
  </hyperlinks>
  <pageMargins left="0.7" right="0.7" top="0.75" bottom="0.75" header="0.3" footer="0.3"/>
  <pageSetup orientation="portrait" horizontalDpi="200" verticalDpi="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Document History</vt:lpstr>
      <vt:lpstr>RTM</vt:lpstr>
      <vt:lpstr>Test_Completion_Report</vt:lpstr>
      <vt:lpstr>Test Summary Report</vt:lpstr>
      <vt:lpstr>Kiosk_AutomationTCs</vt:lpstr>
      <vt:lpstr>TiVO_Swap</vt:lpstr>
    </vt:vector>
  </TitlesOfParts>
  <Company>xavient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psrivastava@xavient.com</dc:creator>
  <cp:lastModifiedBy>Umendra Singh Tomar</cp:lastModifiedBy>
  <cp:lastPrinted>2011-03-30T05:56:46Z</cp:lastPrinted>
  <dcterms:created xsi:type="dcterms:W3CDTF">2011-03-25T07:40:41Z</dcterms:created>
  <dcterms:modified xsi:type="dcterms:W3CDTF">2018-01-16T10:55:41Z</dcterms:modified>
</cp:coreProperties>
</file>