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ZA\Desktop\Estimation\"/>
    </mc:Choice>
  </mc:AlternateContent>
  <bookViews>
    <workbookView minimized="1"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2" i="1" l="1"/>
  <c r="G16" i="1"/>
  <c r="F16" i="1"/>
  <c r="B12" i="1" l="1"/>
  <c r="B13" i="1"/>
  <c r="G13" i="1"/>
  <c r="B14" i="1"/>
  <c r="G17" i="1" l="1"/>
</calcChain>
</file>

<file path=xl/sharedStrings.xml><?xml version="1.0" encoding="utf-8"?>
<sst xmlns="http://schemas.openxmlformats.org/spreadsheetml/2006/main" count="27" uniqueCount="22">
  <si>
    <t>Schedule Of Prices</t>
  </si>
  <si>
    <t>S.No.</t>
  </si>
  <si>
    <t>Description</t>
  </si>
  <si>
    <t xml:space="preserve">Qty </t>
  </si>
  <si>
    <t>Rate (Rs)</t>
  </si>
  <si>
    <t>Amount(Rs)</t>
  </si>
  <si>
    <t>Net Total (Excl GST)</t>
  </si>
  <si>
    <t>Site Visit and Detailed inspection 
for overall system</t>
  </si>
  <si>
    <t>Soft Starter inspection and repair cost (for Pump # 02 &amp; 03)</t>
  </si>
  <si>
    <t>Power Factor inspection and remediation to ensure working on AUTO mode</t>
  </si>
  <si>
    <t>Installation of SCADA software and backup 
(Due to pirated version of windows, no backup found in provided PC)</t>
  </si>
  <si>
    <t>REMARKS</t>
  </si>
  <si>
    <t>It will be decided after site visit</t>
  </si>
  <si>
    <t>It will be made clear after site visit 
either tuning is required or repairing.</t>
  </si>
  <si>
    <t>-</t>
  </si>
  <si>
    <t>Licensed version of the windows will be provided and
a device will be installed for ensuring the backup</t>
  </si>
  <si>
    <t>Thar power company-ENGRO</t>
  </si>
  <si>
    <t>It will be charged as per day and charges will be 
multiplied incase of extra days.</t>
  </si>
  <si>
    <t>Supply of DOL Starter for Air intake fans
( Qty: 02)</t>
  </si>
  <si>
    <t>SIX LACS THREE THOUSANDS &amp; THREE HUNDRED EIGHTY SIX</t>
  </si>
  <si>
    <t>PENDING WORKS (RA)</t>
  </si>
  <si>
    <t xml:space="preserve">Only components will be supplied 
on site.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</si>
</sst>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2"/>
      <color theme="3" tint="-0.249977111117893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1"/>
      <color theme="3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0" fontId="4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65" fontId="9" fillId="3" borderId="6" xfId="1" applyNumberFormat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15" xfId="0" applyNumberFormat="1" applyFont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 wrapText="1"/>
    </xf>
    <xf numFmtId="0" fontId="10" fillId="0" borderId="15" xfId="0" applyNumberFormat="1" applyFont="1" applyBorder="1" applyAlignment="1">
      <alignment horizontal="center" vertical="center" wrapText="1"/>
    </xf>
    <xf numFmtId="0" fontId="10" fillId="0" borderId="16" xfId="0" applyNumberFormat="1" applyFont="1" applyBorder="1" applyAlignment="1">
      <alignment horizontal="center" vertical="center" wrapText="1"/>
    </xf>
    <xf numFmtId="0" fontId="10" fillId="0" borderId="17" xfId="0" applyNumberFormat="1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vertical="center" wrapText="1"/>
    </xf>
    <xf numFmtId="0" fontId="11" fillId="2" borderId="7" xfId="0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0" fontId="11" fillId="2" borderId="9" xfId="0" applyNumberFormat="1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-KARAM/Copy%20of%20REVISED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(Option -1)"/>
      <sheetName val="oFFER"/>
      <sheetName val="summary"/>
      <sheetName val="Sheet1"/>
      <sheetName val="ABB"/>
      <sheetName val="Copper"/>
      <sheetName val="Sheet2"/>
      <sheetName val="Panel "/>
      <sheetName val="Sheet3"/>
      <sheetName val="Sheet4"/>
      <sheetName val="Sheet5"/>
      <sheetName val="SOP"/>
      <sheetName val="ABB (2)"/>
    </sheetNames>
    <sheetDataSet>
      <sheetData sheetId="0"/>
      <sheetData sheetId="1"/>
      <sheetData sheetId="2">
        <row r="9">
          <cell r="B9">
            <v>1</v>
          </cell>
        </row>
        <row r="10">
          <cell r="B10">
            <v>2</v>
          </cell>
        </row>
        <row r="11">
          <cell r="B11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06" zoomScaleNormal="106" workbookViewId="0">
      <selection activeCell="H14" sqref="H14"/>
    </sheetView>
  </sheetViews>
  <sheetFormatPr defaultRowHeight="15" x14ac:dyDescent="0.25"/>
  <cols>
    <col min="4" max="4" width="34" customWidth="1"/>
    <col min="6" max="6" width="11.7109375" customWidth="1"/>
    <col min="7" max="7" width="23.5703125" customWidth="1"/>
    <col min="8" max="8" width="46.5703125" customWidth="1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ht="15" customHeight="1" x14ac:dyDescent="0.25">
      <c r="A2" s="1"/>
      <c r="B2" s="12" t="s">
        <v>0</v>
      </c>
      <c r="C2" s="13"/>
      <c r="D2" s="13"/>
      <c r="E2" s="13"/>
      <c r="F2" s="13"/>
      <c r="G2" s="13"/>
      <c r="H2" s="14"/>
    </row>
    <row r="3" spans="1:8" ht="15" customHeight="1" x14ac:dyDescent="0.25">
      <c r="A3" s="1"/>
      <c r="B3" s="15"/>
      <c r="C3" s="16"/>
      <c r="D3" s="16"/>
      <c r="E3" s="16"/>
      <c r="F3" s="16"/>
      <c r="G3" s="16"/>
      <c r="H3" s="17"/>
    </row>
    <row r="4" spans="1:8" ht="15" customHeight="1" x14ac:dyDescent="0.25">
      <c r="A4" s="1"/>
      <c r="B4" s="15"/>
      <c r="C4" s="16"/>
      <c r="D4" s="16"/>
      <c r="E4" s="16"/>
      <c r="F4" s="16"/>
      <c r="G4" s="16"/>
      <c r="H4" s="17"/>
    </row>
    <row r="5" spans="1:8" ht="15" customHeight="1" x14ac:dyDescent="0.25">
      <c r="A5" s="1"/>
      <c r="B5" s="15"/>
      <c r="C5" s="16"/>
      <c r="D5" s="16"/>
      <c r="E5" s="16"/>
      <c r="F5" s="16"/>
      <c r="G5" s="16"/>
      <c r="H5" s="17"/>
    </row>
    <row r="6" spans="1:8" ht="15" customHeight="1" x14ac:dyDescent="0.25">
      <c r="A6" s="1"/>
      <c r="B6" s="15"/>
      <c r="C6" s="16"/>
      <c r="D6" s="16"/>
      <c r="E6" s="16"/>
      <c r="F6" s="16"/>
      <c r="G6" s="16"/>
      <c r="H6" s="17"/>
    </row>
    <row r="7" spans="1:8" ht="11.25" customHeight="1" thickBot="1" x14ac:dyDescent="0.3">
      <c r="A7" s="1"/>
      <c r="B7" s="18"/>
      <c r="C7" s="19"/>
      <c r="D7" s="19"/>
      <c r="E7" s="19"/>
      <c r="F7" s="19"/>
      <c r="G7" s="19"/>
      <c r="H7" s="20"/>
    </row>
    <row r="8" spans="1:8" ht="24" customHeight="1" thickBot="1" x14ac:dyDescent="0.3">
      <c r="A8" s="1"/>
      <c r="B8" s="21" t="s">
        <v>20</v>
      </c>
      <c r="C8" s="22"/>
      <c r="D8" s="22"/>
      <c r="E8" s="22"/>
      <c r="F8" s="22"/>
      <c r="G8" s="22"/>
      <c r="H8" s="23"/>
    </row>
    <row r="9" spans="1:8" ht="26.25" customHeight="1" thickBot="1" x14ac:dyDescent="0.3">
      <c r="A9" s="1"/>
      <c r="B9" s="45" t="s">
        <v>16</v>
      </c>
      <c r="C9" s="46"/>
      <c r="D9" s="46"/>
      <c r="E9" s="46"/>
      <c r="F9" s="46"/>
      <c r="G9" s="46"/>
      <c r="H9" s="47"/>
    </row>
    <row r="10" spans="1:8" ht="15" customHeight="1" x14ac:dyDescent="0.25">
      <c r="A10" s="1"/>
      <c r="B10" s="24" t="s">
        <v>1</v>
      </c>
      <c r="C10" s="26" t="s">
        <v>2</v>
      </c>
      <c r="D10" s="27"/>
      <c r="E10" s="24" t="s">
        <v>3</v>
      </c>
      <c r="F10" s="24" t="s">
        <v>4</v>
      </c>
      <c r="G10" s="24" t="s">
        <v>5</v>
      </c>
      <c r="H10" s="24" t="s">
        <v>11</v>
      </c>
    </row>
    <row r="11" spans="1:8" ht="15" customHeight="1" thickBot="1" x14ac:dyDescent="0.3">
      <c r="A11" s="1"/>
      <c r="B11" s="25"/>
      <c r="C11" s="28"/>
      <c r="D11" s="29"/>
      <c r="E11" s="25"/>
      <c r="F11" s="25"/>
      <c r="G11" s="25"/>
      <c r="H11" s="25"/>
    </row>
    <row r="12" spans="1:8" ht="57.75" customHeight="1" x14ac:dyDescent="0.25">
      <c r="A12" s="2"/>
      <c r="B12" s="3">
        <f>[1]summary!B9</f>
        <v>1</v>
      </c>
      <c r="C12" s="32" t="s">
        <v>7</v>
      </c>
      <c r="D12" s="32"/>
      <c r="E12" s="4">
        <v>1</v>
      </c>
      <c r="F12" s="4">
        <v>100000</v>
      </c>
      <c r="G12" s="5">
        <f>F12*E12</f>
        <v>100000</v>
      </c>
      <c r="H12" s="44" t="s">
        <v>17</v>
      </c>
    </row>
    <row r="13" spans="1:8" ht="57.75" customHeight="1" x14ac:dyDescent="0.25">
      <c r="A13" s="2"/>
      <c r="B13" s="6">
        <f>[1]summary!B10</f>
        <v>2</v>
      </c>
      <c r="C13" s="33" t="s">
        <v>18</v>
      </c>
      <c r="D13" s="33"/>
      <c r="E13" s="5">
        <v>2</v>
      </c>
      <c r="F13" s="5">
        <f>64193</f>
        <v>64193</v>
      </c>
      <c r="G13" s="5">
        <f>F13*E13</f>
        <v>128386</v>
      </c>
      <c r="H13" s="11" t="s">
        <v>21</v>
      </c>
    </row>
    <row r="14" spans="1:8" ht="38.25" customHeight="1" x14ac:dyDescent="0.25">
      <c r="A14" s="2"/>
      <c r="B14" s="6">
        <f>[1]summary!B11</f>
        <v>3</v>
      </c>
      <c r="C14" s="33" t="s">
        <v>8</v>
      </c>
      <c r="D14" s="33"/>
      <c r="E14" s="5" t="s">
        <v>14</v>
      </c>
      <c r="F14" s="5" t="s">
        <v>14</v>
      </c>
      <c r="G14" s="5" t="s">
        <v>14</v>
      </c>
      <c r="H14" s="7" t="s">
        <v>12</v>
      </c>
    </row>
    <row r="15" spans="1:8" ht="57" customHeight="1" x14ac:dyDescent="0.25">
      <c r="A15" s="2"/>
      <c r="B15" s="6">
        <v>4</v>
      </c>
      <c r="C15" s="33" t="s">
        <v>9</v>
      </c>
      <c r="D15" s="33"/>
      <c r="E15" s="5" t="s">
        <v>14</v>
      </c>
      <c r="F15" s="5" t="s">
        <v>14</v>
      </c>
      <c r="G15" s="5" t="s">
        <v>14</v>
      </c>
      <c r="H15" s="11" t="s">
        <v>13</v>
      </c>
    </row>
    <row r="16" spans="1:8" ht="58.5" customHeight="1" thickBot="1" x14ac:dyDescent="0.3">
      <c r="A16" s="2"/>
      <c r="B16" s="10">
        <v>5</v>
      </c>
      <c r="C16" s="43" t="s">
        <v>10</v>
      </c>
      <c r="D16" s="43"/>
      <c r="E16" s="8">
        <v>1</v>
      </c>
      <c r="F16" s="8">
        <f>20000+315000</f>
        <v>335000</v>
      </c>
      <c r="G16" s="5">
        <f>F16*E16</f>
        <v>335000</v>
      </c>
      <c r="H16" s="11" t="s">
        <v>15</v>
      </c>
    </row>
    <row r="17" spans="1:8" ht="19.5" thickBot="1" x14ac:dyDescent="0.3">
      <c r="A17" s="2"/>
      <c r="B17" s="34" t="s">
        <v>6</v>
      </c>
      <c r="C17" s="35"/>
      <c r="D17" s="35"/>
      <c r="E17" s="35"/>
      <c r="F17" s="36"/>
      <c r="G17" s="9">
        <f>SUM(G12:G16)</f>
        <v>563386</v>
      </c>
      <c r="H17" s="30"/>
    </row>
    <row r="18" spans="1:8" x14ac:dyDescent="0.25">
      <c r="A18" s="2"/>
      <c r="B18" s="37" t="s">
        <v>19</v>
      </c>
      <c r="C18" s="38"/>
      <c r="D18" s="38"/>
      <c r="E18" s="38"/>
      <c r="F18" s="38"/>
      <c r="G18" s="39"/>
      <c r="H18" s="31"/>
    </row>
    <row r="19" spans="1:8" ht="15.75" thickBot="1" x14ac:dyDescent="0.3">
      <c r="A19" s="2"/>
      <c r="B19" s="40"/>
      <c r="C19" s="41"/>
      <c r="D19" s="41"/>
      <c r="E19" s="41"/>
      <c r="F19" s="41"/>
      <c r="G19" s="42"/>
      <c r="H19" s="31"/>
    </row>
  </sheetData>
  <mergeCells count="17">
    <mergeCell ref="H17:H19"/>
    <mergeCell ref="C12:D12"/>
    <mergeCell ref="C13:D13"/>
    <mergeCell ref="C14:D14"/>
    <mergeCell ref="B17:F17"/>
    <mergeCell ref="B18:G19"/>
    <mergeCell ref="C15:D15"/>
    <mergeCell ref="C16:D16"/>
    <mergeCell ref="B2:H7"/>
    <mergeCell ref="B9:H9"/>
    <mergeCell ref="B8:H8"/>
    <mergeCell ref="B10:B11"/>
    <mergeCell ref="C10:D11"/>
    <mergeCell ref="E10:E11"/>
    <mergeCell ref="F10:F11"/>
    <mergeCell ref="G10:G11"/>
    <mergeCell ref="H10:H11"/>
  </mergeCells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cp:lastPrinted>2023-01-04T10:44:27Z</cp:lastPrinted>
  <dcterms:created xsi:type="dcterms:W3CDTF">2023-01-02T10:00:30Z</dcterms:created>
  <dcterms:modified xsi:type="dcterms:W3CDTF">2023-01-04T10:57:43Z</dcterms:modified>
</cp:coreProperties>
</file>