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FIG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TOP50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Hub_Lat</t>
        </is>
      </c>
      <c r="B1" t="n">
        <v>48.866</v>
      </c>
    </row>
    <row r="2">
      <c r="A2" t="inlineStr">
        <is>
          <t>Hub_Lon</t>
        </is>
      </c>
      <c r="B2" t="n">
        <v>2.4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  <col width="10" customWidth="1" min="3" max="3"/>
    <col width="10" customWidth="1" min="4" max="4"/>
    <col width="8" customWidth="1" min="5" max="5"/>
    <col width="6" customWidth="1" min="6" max="6"/>
    <col width="10" customWidth="1" min="7" max="7"/>
    <col width="18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6" customWidth="1" min="14" max="14"/>
  </cols>
  <sheetData>
    <row r="1">
      <c r="A1" t="inlineStr">
        <is>
          <t>vehicle_id</t>
        </is>
      </c>
      <c r="B1" t="inlineStr">
        <is>
          <t>zone_name</t>
        </is>
      </c>
      <c r="C1" t="inlineStr">
        <is>
          <t>latitude</t>
        </is>
      </c>
      <c r="D1" t="inlineStr">
        <is>
          <t>longitude</t>
        </is>
      </c>
      <c r="E1" t="inlineStr">
        <is>
          <t>soc_now</t>
        </is>
      </c>
      <c r="F1" t="inlineStr">
        <is>
          <t>hour</t>
        </is>
      </c>
      <c r="G1" t="inlineStr">
        <is>
          <t>day_of_week</t>
        </is>
      </c>
      <c r="H1" t="inlineStr">
        <is>
          <t>demand_zone_score</t>
        </is>
      </c>
      <c r="I1" t="inlineStr">
        <is>
          <t>dist_km_to_hub</t>
        </is>
      </c>
      <c r="J1" t="inlineStr">
        <is>
          <t>mins_to_20pct</t>
        </is>
      </c>
      <c r="K1" t="inlineStr">
        <is>
          <t>norm_mins_inv</t>
        </is>
      </c>
      <c r="L1" t="inlineStr">
        <is>
          <t>norm_demand</t>
        </is>
      </c>
      <c r="M1" t="inlineStr">
        <is>
          <t>norm_dist_inv</t>
        </is>
      </c>
      <c r="N1" t="inlineStr">
        <is>
          <t>priority_score</t>
        </is>
      </c>
    </row>
    <row r="2">
      <c r="A2" t="inlineStr">
        <is>
          <t>RSB-1001-1000</t>
        </is>
      </c>
      <c r="B2" t="inlineStr">
        <is>
          <t>Roissy-en-Brie</t>
        </is>
      </c>
      <c r="C2" t="n">
        <v>48.776096</v>
      </c>
      <c r="D2" t="n">
        <v>2.660627</v>
      </c>
      <c r="E2" t="n">
        <v>0.343</v>
      </c>
      <c r="F2" t="n">
        <v>8</v>
      </c>
      <c r="G2" t="n">
        <v>2</v>
      </c>
      <c r="H2" t="n">
        <v>1.595</v>
      </c>
      <c r="I2">
        <f>LET(lat1,RADIANS(CONFIG!$B$1),lon1,RADIANS(CONFIG!$B$2),lat2,RADIANS(C2),lon2,RADIANS(D2),dphi,lat2-lat1,dlambda,lon2-lon1,a,SIN(dphi/2)^2 + COS(lat1)*COS(lat2)*SIN(dlambda/2)^2, 2*6371*ASIN(SQRT(a)))</f>
        <v/>
      </c>
      <c r="J2">
        <f>IFERROR( (E2*360) * ((E2-0.20)/E2), 999 )</f>
        <v/>
      </c>
      <c r="K2">
        <f>IFERROR( 1 - ( (J2 - MIN($J$2:$J$10000)) / (MAX($J$2:$J$10000)-MIN($J$2:$J$10000)+1E-9) ), 0 )</f>
        <v/>
      </c>
      <c r="L2">
        <f>IFERROR( (H2 - MIN($H$2:$H$10000)) / (MAX($H$2:$H$10000)-MIN($H$2:$H$10000)+1E-9), 0 )</f>
        <v/>
      </c>
      <c r="M2">
        <f>IFERROR( 1 - ( (I2 - MIN($I$2:$I$10000)) / (MAX($I$2:$I$10000)-MIN($I$2:$I$10000)+1E-9) ), 0 )</f>
        <v/>
      </c>
      <c r="N2">
        <f>ROUND(0.60*K2 + 0.25*L2 + 0.15*M2, 6)</f>
        <v/>
      </c>
    </row>
    <row r="3">
      <c r="A3" t="inlineStr">
        <is>
          <t>MAL-1001-1001</t>
        </is>
      </c>
      <c r="B3" t="inlineStr">
        <is>
          <t>Malakoff</t>
        </is>
      </c>
      <c r="C3" t="n">
        <v>48.819355</v>
      </c>
      <c r="D3" t="n">
        <v>2.29356</v>
      </c>
      <c r="E3" t="n">
        <v>0.167</v>
      </c>
      <c r="F3" t="n">
        <v>11</v>
      </c>
      <c r="G3" t="n">
        <v>2</v>
      </c>
      <c r="H3" t="n">
        <v>1.05</v>
      </c>
      <c r="I3">
        <f>LET(lat1,RADIANS(CONFIG!$B$1),lon1,RADIANS(CONFIG!$B$2),lat2,RADIANS(C3),lon2,RADIANS(D3),dphi,lat2-lat1,dlambda,lon2-lon1,a,SIN(dphi/2)^2 + COS(lat1)*COS(lat2)*SIN(dlambda/2)^2, 2*6371*ASIN(SQRT(a)))</f>
        <v/>
      </c>
      <c r="J3">
        <f>IFERROR( (E3*360) * ((E3-0.20)/E3), 999 )</f>
        <v/>
      </c>
      <c r="K3">
        <f>IFERROR( 1 - ( (J3 - MIN($J$2:$J$10000)) / (MAX($J$2:$J$10000)-MIN($J$2:$J$10000)+1E-9) ), 0 )</f>
        <v/>
      </c>
      <c r="L3">
        <f>IFERROR( (H3 - MIN($H$2:$H$10000)) / (MAX($H$2:$H$10000)-MIN($H$2:$H$10000)+1E-9), 0 )</f>
        <v/>
      </c>
      <c r="M3">
        <f>IFERROR( 1 - ( (I3 - MIN($I$2:$I$10000)) / (MAX($I$2:$I$10000)-MIN($I$2:$I$10000)+1E-9) ), 0 )</f>
        <v/>
      </c>
      <c r="N3">
        <f>ROUND(0.60*K3 + 0.25*L3 + 0.15*M3, 6)</f>
        <v/>
      </c>
    </row>
    <row r="4">
      <c r="A4" t="inlineStr">
        <is>
          <t>BOB-1001-1002</t>
        </is>
      </c>
      <c r="B4" t="inlineStr">
        <is>
          <t>Bobigny</t>
        </is>
      </c>
      <c r="C4" t="n">
        <v>48.91763</v>
      </c>
      <c r="D4" t="n">
        <v>2.430069</v>
      </c>
      <c r="E4" t="n">
        <v>0.107</v>
      </c>
      <c r="F4" t="n">
        <v>15</v>
      </c>
      <c r="G4" t="n">
        <v>2</v>
      </c>
      <c r="H4" t="n">
        <v>1.15</v>
      </c>
      <c r="I4">
        <f>LET(lat1,RADIANS(CONFIG!$B$1),lon1,RADIANS(CONFIG!$B$2),lat2,RADIANS(C4),lon2,RADIANS(D4),dphi,lat2-lat1,dlambda,lon2-lon1,a,SIN(dphi/2)^2 + COS(lat1)*COS(lat2)*SIN(dlambda/2)^2, 2*6371*ASIN(SQRT(a)))</f>
        <v/>
      </c>
      <c r="J4">
        <f>IFERROR( (E4*360) * ((E4-0.20)/E4), 999 )</f>
        <v/>
      </c>
      <c r="K4">
        <f>IFERROR( 1 - ( (J4 - MIN($J$2:$J$10000)) / (MAX($J$2:$J$10000)-MIN($J$2:$J$10000)+1E-9) ), 0 )</f>
        <v/>
      </c>
      <c r="L4">
        <f>IFERROR( (H4 - MIN($H$2:$H$10000)) / (MAX($H$2:$H$10000)-MIN($H$2:$H$10000)+1E-9), 0 )</f>
        <v/>
      </c>
      <c r="M4">
        <f>IFERROR( 1 - ( (I4 - MIN($I$2:$I$10000)) / (MAX($I$2:$I$10000)-MIN($I$2:$I$10000)+1E-9) ), 0 )</f>
        <v/>
      </c>
      <c r="N4">
        <f>ROUND(0.60*K4 + 0.25*L4 + 0.15*M4, 6)</f>
        <v/>
      </c>
    </row>
    <row r="5">
      <c r="A5" t="inlineStr">
        <is>
          <t>VRY-1001-1003</t>
        </is>
      </c>
      <c r="B5" t="inlineStr">
        <is>
          <t>Viry-Chatillon</t>
        </is>
      </c>
      <c r="C5" t="n">
        <v>48.681785</v>
      </c>
      <c r="D5" t="n">
        <v>2.379295</v>
      </c>
      <c r="E5" t="n">
        <v>0.5610000000000001</v>
      </c>
      <c r="F5" t="n">
        <v>18</v>
      </c>
      <c r="G5" t="n">
        <v>2</v>
      </c>
      <c r="H5" t="n">
        <v>1.45</v>
      </c>
      <c r="I5">
        <f>LET(lat1,RADIANS(CONFIG!$B$1),lon1,RADIANS(CONFIG!$B$2),lat2,RADIANS(C5),lon2,RADIANS(D5),dphi,lat2-lat1,dlambda,lon2-lon1,a,SIN(dphi/2)^2 + COS(lat1)*COS(lat2)*SIN(dlambda/2)^2, 2*6371*ASIN(SQRT(a)))</f>
        <v/>
      </c>
      <c r="J5">
        <f>IFERROR( (E5*360) * ((E5-0.20)/E5), 999 )</f>
        <v/>
      </c>
      <c r="K5">
        <f>IFERROR( 1 - ( (J5 - MIN($J$2:$J$10000)) / (MAX($J$2:$J$10000)-MIN($J$2:$J$10000)+1E-9) ), 0 )</f>
        <v/>
      </c>
      <c r="L5">
        <f>IFERROR( (H5 - MIN($H$2:$H$10000)) / (MAX($H$2:$H$10000)-MIN($H$2:$H$10000)+1E-9), 0 )</f>
        <v/>
      </c>
      <c r="M5">
        <f>IFERROR( 1 - ( (I5 - MIN($I$2:$I$10000)) / (MAX($I$2:$I$10000)-MIN($I$2:$I$10000)+1E-9) ), 0 )</f>
        <v/>
      </c>
      <c r="N5">
        <f>ROUND(0.60*K5 + 0.25*L5 + 0.15*M5, 6)</f>
        <v/>
      </c>
    </row>
    <row r="6">
      <c r="A6" t="inlineStr">
        <is>
          <t>VLP-1001-1004</t>
        </is>
      </c>
      <c r="B6" t="inlineStr">
        <is>
          <t>Villepinte</t>
        </is>
      </c>
      <c r="C6" t="n">
        <v>48.964762</v>
      </c>
      <c r="D6" t="n">
        <v>2.553421</v>
      </c>
      <c r="E6" t="n">
        <v>0.538</v>
      </c>
      <c r="F6" t="n">
        <v>9</v>
      </c>
      <c r="G6" t="n">
        <v>2</v>
      </c>
      <c r="H6" t="n">
        <v>1.74</v>
      </c>
      <c r="I6">
        <f>LET(lat1,RADIANS(CONFIG!$B$1),lon1,RADIANS(CONFIG!$B$2),lat2,RADIANS(C6),lon2,RADIANS(D6),dphi,lat2-lat1,dlambda,lon2-lon1,a,SIN(dphi/2)^2 + COS(lat1)*COS(lat2)*SIN(dlambda/2)^2, 2*6371*ASIN(SQRT(a)))</f>
        <v/>
      </c>
      <c r="J6">
        <f>IFERROR( (E6*360) * ((E6-0.20)/E6), 999 )</f>
        <v/>
      </c>
      <c r="K6">
        <f>IFERROR( 1 - ( (J6 - MIN($J$2:$J$10000)) / (MAX($J$2:$J$10000)-MIN($J$2:$J$10000)+1E-9) ), 0 )</f>
        <v/>
      </c>
      <c r="L6">
        <f>IFERROR( (H6 - MIN($H$2:$H$10000)) / (MAX($H$2:$H$10000)-MIN($H$2:$H$10000)+1E-9), 0 )</f>
        <v/>
      </c>
      <c r="M6">
        <f>IFERROR( 1 - ( (I6 - MIN($I$2:$I$10000)) / (MAX($I$2:$I$10000)-MIN($I$2:$I$10000)+1E-9) ), 0 )</f>
        <v/>
      </c>
      <c r="N6">
        <f>ROUND(0.60*K6 + 0.25*L6 + 0.15*M6, 6)</f>
        <v/>
      </c>
    </row>
    <row r="7">
      <c r="A7" t="inlineStr">
        <is>
          <t>MAL-1001-1005</t>
        </is>
      </c>
      <c r="B7" t="inlineStr">
        <is>
          <t>Malakoff</t>
        </is>
      </c>
      <c r="C7" t="n">
        <v>48.819386</v>
      </c>
      <c r="D7" t="n">
        <v>2.284142</v>
      </c>
      <c r="E7" t="n">
        <v>0.644</v>
      </c>
      <c r="F7" t="n">
        <v>10</v>
      </c>
      <c r="G7" t="n">
        <v>2</v>
      </c>
      <c r="H7" t="n">
        <v>1.05</v>
      </c>
      <c r="I7">
        <f>LET(lat1,RADIANS(CONFIG!$B$1),lon1,RADIANS(CONFIG!$B$2),lat2,RADIANS(C7),lon2,RADIANS(D7),dphi,lat2-lat1,dlambda,lon2-lon1,a,SIN(dphi/2)^2 + COS(lat1)*COS(lat2)*SIN(dlambda/2)^2, 2*6371*ASIN(SQRT(a)))</f>
        <v/>
      </c>
      <c r="J7">
        <f>IFERROR( (E7*360) * ((E7-0.20)/E7), 999 )</f>
        <v/>
      </c>
      <c r="K7">
        <f>IFERROR( 1 - ( (J7 - MIN($J$2:$J$10000)) / (MAX($J$2:$J$10000)-MIN($J$2:$J$10000)+1E-9) ), 0 )</f>
        <v/>
      </c>
      <c r="L7">
        <f>IFERROR( (H7 - MIN($H$2:$H$10000)) / (MAX($H$2:$H$10000)-MIN($H$2:$H$10000)+1E-9), 0 )</f>
        <v/>
      </c>
      <c r="M7">
        <f>IFERROR( 1 - ( (I7 - MIN($I$2:$I$10000)) / (MAX($I$2:$I$10000)-MIN($I$2:$I$10000)+1E-9) ), 0 )</f>
        <v/>
      </c>
      <c r="N7">
        <f>ROUND(0.60*K7 + 0.25*L7 + 0.15*M7, 6)</f>
        <v/>
      </c>
    </row>
    <row r="8">
      <c r="A8" t="inlineStr">
        <is>
          <t>MAL-1001-1006</t>
        </is>
      </c>
      <c r="B8" t="inlineStr">
        <is>
          <t>Malakoff</t>
        </is>
      </c>
      <c r="C8" t="n">
        <v>48.824406</v>
      </c>
      <c r="D8" t="n">
        <v>2.279599</v>
      </c>
      <c r="E8" t="n">
        <v>0.317</v>
      </c>
      <c r="F8" t="n">
        <v>14</v>
      </c>
      <c r="G8" t="n">
        <v>2</v>
      </c>
      <c r="H8" t="n">
        <v>1.05</v>
      </c>
      <c r="I8">
        <f>LET(lat1,RADIANS(CONFIG!$B$1),lon1,RADIANS(CONFIG!$B$2),lat2,RADIANS(C8),lon2,RADIANS(D8),dphi,lat2-lat1,dlambda,lon2-lon1,a,SIN(dphi/2)^2 + COS(lat1)*COS(lat2)*SIN(dlambda/2)^2, 2*6371*ASIN(SQRT(a)))</f>
        <v/>
      </c>
      <c r="J8">
        <f>IFERROR( (E8*360) * ((E8-0.20)/E8), 999 )</f>
        <v/>
      </c>
      <c r="K8">
        <f>IFERROR( 1 - ( (J8 - MIN($J$2:$J$10000)) / (MAX($J$2:$J$10000)-MIN($J$2:$J$10000)+1E-9) ), 0 )</f>
        <v/>
      </c>
      <c r="L8">
        <f>IFERROR( (H8 - MIN($H$2:$H$10000)) / (MAX($H$2:$H$10000)-MIN($H$2:$H$10000)+1E-9), 0 )</f>
        <v/>
      </c>
      <c r="M8">
        <f>IFERROR( 1 - ( (I8 - MIN($I$2:$I$10000)) / (MAX($I$2:$I$10000)-MIN($I$2:$I$10000)+1E-9) ), 0 )</f>
        <v/>
      </c>
      <c r="N8">
        <f>ROUND(0.60*K8 + 0.25*L8 + 0.15*M8, 6)</f>
        <v/>
      </c>
    </row>
    <row r="9">
      <c r="A9" t="inlineStr">
        <is>
          <t>BOB-1001-1007</t>
        </is>
      </c>
      <c r="B9" t="inlineStr">
        <is>
          <t>Bobigny</t>
        </is>
      </c>
      <c r="C9" t="n">
        <v>48.917765</v>
      </c>
      <c r="D9" t="n">
        <v>2.456458</v>
      </c>
      <c r="E9" t="n">
        <v>0.602</v>
      </c>
      <c r="F9" t="n">
        <v>17</v>
      </c>
      <c r="G9" t="n">
        <v>2</v>
      </c>
      <c r="H9" t="n">
        <v>1.667</v>
      </c>
      <c r="I9">
        <f>LET(lat1,RADIANS(CONFIG!$B$1),lon1,RADIANS(CONFIG!$B$2),lat2,RADIANS(C9),lon2,RADIANS(D9),dphi,lat2-lat1,dlambda,lon2-lon1,a,SIN(dphi/2)^2 + COS(lat1)*COS(lat2)*SIN(dlambda/2)^2, 2*6371*ASIN(SQRT(a)))</f>
        <v/>
      </c>
      <c r="J9">
        <f>IFERROR( (E9*360) * ((E9-0.20)/E9), 999 )</f>
        <v/>
      </c>
      <c r="K9">
        <f>IFERROR( 1 - ( (J9 - MIN($J$2:$J$10000)) / (MAX($J$2:$J$10000)-MIN($J$2:$J$10000)+1E-9) ), 0 )</f>
        <v/>
      </c>
      <c r="L9">
        <f>IFERROR( (H9 - MIN($H$2:$H$10000)) / (MAX($H$2:$H$10000)-MIN($H$2:$H$10000)+1E-9), 0 )</f>
        <v/>
      </c>
      <c r="M9">
        <f>IFERROR( 1 - ( (I9 - MIN($I$2:$I$10000)) / (MAX($I$2:$I$10000)-MIN($I$2:$I$10000)+1E-9) ), 0 )</f>
        <v/>
      </c>
      <c r="N9">
        <f>ROUND(0.60*K9 + 0.25*L9 + 0.15*M9, 6)</f>
        <v/>
      </c>
    </row>
    <row r="10">
      <c r="A10" t="inlineStr">
        <is>
          <t>VLP-1001-1008</t>
        </is>
      </c>
      <c r="B10" t="inlineStr">
        <is>
          <t>Villepinte</t>
        </is>
      </c>
      <c r="C10" t="n">
        <v>48.983809</v>
      </c>
      <c r="D10" t="n">
        <v>2.515263</v>
      </c>
      <c r="E10" t="n">
        <v>0.703</v>
      </c>
      <c r="F10" t="n">
        <v>14</v>
      </c>
      <c r="G10" t="n">
        <v>2</v>
      </c>
      <c r="H10" t="n">
        <v>1.2</v>
      </c>
      <c r="I10">
        <f>LET(lat1,RADIANS(CONFIG!$B$1),lon1,RADIANS(CONFIG!$B$2),lat2,RADIANS(C10),lon2,RADIANS(D10),dphi,lat2-lat1,dlambda,lon2-lon1,a,SIN(dphi/2)^2 + COS(lat1)*COS(lat2)*SIN(dlambda/2)^2, 2*6371*ASIN(SQRT(a)))</f>
        <v/>
      </c>
      <c r="J10">
        <f>IFERROR( (E10*360) * ((E10-0.20)/E10), 999 )</f>
        <v/>
      </c>
      <c r="K10">
        <f>IFERROR( 1 - ( (J10 - MIN($J$2:$J$10000)) / (MAX($J$2:$J$10000)-MIN($J$2:$J$10000)+1E-9) ), 0 )</f>
        <v/>
      </c>
      <c r="L10">
        <f>IFERROR( (H10 - MIN($H$2:$H$10000)) / (MAX($H$2:$H$10000)-MIN($H$2:$H$10000)+1E-9), 0 )</f>
        <v/>
      </c>
      <c r="M10">
        <f>IFERROR( 1 - ( (I10 - MIN($I$2:$I$10000)) / (MAX($I$2:$I$10000)-MIN($I$2:$I$10000)+1E-9) ), 0 )</f>
        <v/>
      </c>
      <c r="N10">
        <f>ROUND(0.60*K10 + 0.25*L10 + 0.15*M10, 6)</f>
        <v/>
      </c>
    </row>
    <row r="11">
      <c r="A11" t="inlineStr">
        <is>
          <t>RSB-1001-1009</t>
        </is>
      </c>
      <c r="B11" t="inlineStr">
        <is>
          <t>Roissy-en-Brie</t>
        </is>
      </c>
      <c r="C11" t="n">
        <v>48.798357</v>
      </c>
      <c r="D11" t="n">
        <v>2.633477</v>
      </c>
      <c r="E11" t="n">
        <v>0.27</v>
      </c>
      <c r="F11" t="n">
        <v>21</v>
      </c>
      <c r="G11" t="n">
        <v>2</v>
      </c>
      <c r="H11" t="n">
        <v>1.1</v>
      </c>
      <c r="I11">
        <f>LET(lat1,RADIANS(CONFIG!$B$1),lon1,RADIANS(CONFIG!$B$2),lat2,RADIANS(C11),lon2,RADIANS(D11),dphi,lat2-lat1,dlambda,lon2-lon1,a,SIN(dphi/2)^2 + COS(lat1)*COS(lat2)*SIN(dlambda/2)^2, 2*6371*ASIN(SQRT(a)))</f>
        <v/>
      </c>
      <c r="J11">
        <f>IFERROR( (E11*360) * ((E11-0.20)/E11), 999 )</f>
        <v/>
      </c>
      <c r="K11">
        <f>IFERROR( 1 - ( (J11 - MIN($J$2:$J$10000)) / (MAX($J$2:$J$10000)-MIN($J$2:$J$10000)+1E-9) ), 0 )</f>
        <v/>
      </c>
      <c r="L11">
        <f>IFERROR( (H11 - MIN($H$2:$H$10000)) / (MAX($H$2:$H$10000)-MIN($H$2:$H$10000)+1E-9), 0 )</f>
        <v/>
      </c>
      <c r="M11">
        <f>IFERROR( 1 - ( (I11 - MIN($I$2:$I$10000)) / (MAX($I$2:$I$10000)-MIN($I$2:$I$10000)+1E-9) ), 0 )</f>
        <v/>
      </c>
      <c r="N11">
        <f>ROUND(0.60*K11 + 0.25*L11 + 0.15*M11, 6)</f>
        <v/>
      </c>
    </row>
    <row r="12">
      <c r="A12" t="inlineStr">
        <is>
          <t>RSB-1001-1010</t>
        </is>
      </c>
      <c r="B12" t="inlineStr">
        <is>
          <t>Roissy-en-Brie</t>
        </is>
      </c>
      <c r="C12" t="n">
        <v>48.780666</v>
      </c>
      <c r="D12" t="n">
        <v>2.66372</v>
      </c>
      <c r="E12" t="n">
        <v>0.899</v>
      </c>
      <c r="F12" t="n">
        <v>22</v>
      </c>
      <c r="G12" t="n">
        <v>2</v>
      </c>
      <c r="H12" t="n">
        <v>1.1</v>
      </c>
      <c r="I12">
        <f>LET(lat1,RADIANS(CONFIG!$B$1),lon1,RADIANS(CONFIG!$B$2),lat2,RADIANS(C12),lon2,RADIANS(D12),dphi,lat2-lat1,dlambda,lon2-lon1,a,SIN(dphi/2)^2 + COS(lat1)*COS(lat2)*SIN(dlambda/2)^2, 2*6371*ASIN(SQRT(a)))</f>
        <v/>
      </c>
      <c r="J12">
        <f>IFERROR( (E12*360) * ((E12-0.20)/E12), 999 )</f>
        <v/>
      </c>
      <c r="K12">
        <f>IFERROR( 1 - ( (J12 - MIN($J$2:$J$10000)) / (MAX($J$2:$J$10000)-MIN($J$2:$J$10000)+1E-9) ), 0 )</f>
        <v/>
      </c>
      <c r="L12">
        <f>IFERROR( (H12 - MIN($H$2:$H$10000)) / (MAX($H$2:$H$10000)-MIN($H$2:$H$10000)+1E-9), 0 )</f>
        <v/>
      </c>
      <c r="M12">
        <f>IFERROR( 1 - ( (I12 - MIN($I$2:$I$10000)) / (MAX($I$2:$I$10000)-MIN($I$2:$I$10000)+1E-9) ), 0 )</f>
        <v/>
      </c>
      <c r="N12">
        <f>ROUND(0.60*K12 + 0.25*L12 + 0.15*M12, 6)</f>
        <v/>
      </c>
    </row>
    <row r="13">
      <c r="A13" t="inlineStr">
        <is>
          <t>RSB-1001-1011</t>
        </is>
      </c>
      <c r="B13" t="inlineStr">
        <is>
          <t>Roissy-en-Brie</t>
        </is>
      </c>
      <c r="C13" t="n">
        <v>48.812397</v>
      </c>
      <c r="D13" t="n">
        <v>2.660124</v>
      </c>
      <c r="E13" t="n">
        <v>0.587</v>
      </c>
      <c r="F13" t="n">
        <v>8</v>
      </c>
      <c r="G13" t="n">
        <v>2</v>
      </c>
      <c r="H13" t="n">
        <v>1.595</v>
      </c>
      <c r="I13">
        <f>LET(lat1,RADIANS(CONFIG!$B$1),lon1,RADIANS(CONFIG!$B$2),lat2,RADIANS(C13),lon2,RADIANS(D13),dphi,lat2-lat1,dlambda,lon2-lon1,a,SIN(dphi/2)^2 + COS(lat1)*COS(lat2)*SIN(dlambda/2)^2, 2*6371*ASIN(SQRT(a)))</f>
        <v/>
      </c>
      <c r="J13">
        <f>IFERROR( (E13*360) * ((E13-0.20)/E13), 999 )</f>
        <v/>
      </c>
      <c r="K13">
        <f>IFERROR( 1 - ( (J13 - MIN($J$2:$J$10000)) / (MAX($J$2:$J$10000)-MIN($J$2:$J$10000)+1E-9) ), 0 )</f>
        <v/>
      </c>
      <c r="L13">
        <f>IFERROR( (H13 - MIN($H$2:$H$10000)) / (MAX($H$2:$H$10000)-MIN($H$2:$H$10000)+1E-9), 0 )</f>
        <v/>
      </c>
      <c r="M13">
        <f>IFERROR( 1 - ( (I13 - MIN($I$2:$I$10000)) / (MAX($I$2:$I$10000)-MIN($I$2:$I$10000)+1E-9) ), 0 )</f>
        <v/>
      </c>
      <c r="N13">
        <f>ROUND(0.60*K13 + 0.25*L13 + 0.15*M13, 6)</f>
        <v/>
      </c>
    </row>
    <row r="14">
      <c r="A14" t="inlineStr">
        <is>
          <t>BOB-1001-1012</t>
        </is>
      </c>
      <c r="B14" t="inlineStr">
        <is>
          <t>Bobigny</t>
        </is>
      </c>
      <c r="C14" t="n">
        <v>48.929299</v>
      </c>
      <c r="D14" t="n">
        <v>2.434057</v>
      </c>
      <c r="E14" t="n">
        <v>0.76</v>
      </c>
      <c r="F14" t="n">
        <v>18</v>
      </c>
      <c r="G14" t="n">
        <v>2</v>
      </c>
      <c r="H14" t="n">
        <v>1.667</v>
      </c>
      <c r="I14">
        <f>LET(lat1,RADIANS(CONFIG!$B$1),lon1,RADIANS(CONFIG!$B$2),lat2,RADIANS(C14),lon2,RADIANS(D14),dphi,lat2-lat1,dlambda,lon2-lon1,a,SIN(dphi/2)^2 + COS(lat1)*COS(lat2)*SIN(dlambda/2)^2, 2*6371*ASIN(SQRT(a)))</f>
        <v/>
      </c>
      <c r="J14">
        <f>IFERROR( (E14*360) * ((E14-0.20)/E14), 999 )</f>
        <v/>
      </c>
      <c r="K14">
        <f>IFERROR( 1 - ( (J14 - MIN($J$2:$J$10000)) / (MAX($J$2:$J$10000)-MIN($J$2:$J$10000)+1E-9) ), 0 )</f>
        <v/>
      </c>
      <c r="L14">
        <f>IFERROR( (H14 - MIN($H$2:$H$10000)) / (MAX($H$2:$H$10000)-MIN($H$2:$H$10000)+1E-9), 0 )</f>
        <v/>
      </c>
      <c r="M14">
        <f>IFERROR( 1 - ( (I14 - MIN($I$2:$I$10000)) / (MAX($I$2:$I$10000)-MIN($I$2:$I$10000)+1E-9) ), 0 )</f>
        <v/>
      </c>
      <c r="N14">
        <f>ROUND(0.60*K14 + 0.25*L14 + 0.15*M14, 6)</f>
        <v/>
      </c>
    </row>
    <row r="15">
      <c r="A15" t="inlineStr">
        <is>
          <t>BOB-1001-1013</t>
        </is>
      </c>
      <c r="B15" t="inlineStr">
        <is>
          <t>Bobigny</t>
        </is>
      </c>
      <c r="C15" t="n">
        <v>48.911102</v>
      </c>
      <c r="D15" t="n">
        <v>2.458887</v>
      </c>
      <c r="E15" t="n">
        <v>0.8090000000000001</v>
      </c>
      <c r="F15" t="n">
        <v>9</v>
      </c>
      <c r="G15" t="n">
        <v>2</v>
      </c>
      <c r="H15" t="n">
        <v>1.667</v>
      </c>
      <c r="I15">
        <f>LET(lat1,RADIANS(CONFIG!$B$1),lon1,RADIANS(CONFIG!$B$2),lat2,RADIANS(C15),lon2,RADIANS(D15),dphi,lat2-lat1,dlambda,lon2-lon1,a,SIN(dphi/2)^2 + COS(lat1)*COS(lat2)*SIN(dlambda/2)^2, 2*6371*ASIN(SQRT(a)))</f>
        <v/>
      </c>
      <c r="J15">
        <f>IFERROR( (E15*360) * ((E15-0.20)/E15), 999 )</f>
        <v/>
      </c>
      <c r="K15">
        <f>IFERROR( 1 - ( (J15 - MIN($J$2:$J$10000)) / (MAX($J$2:$J$10000)-MIN($J$2:$J$10000)+1E-9) ), 0 )</f>
        <v/>
      </c>
      <c r="L15">
        <f>IFERROR( (H15 - MIN($H$2:$H$10000)) / (MAX($H$2:$H$10000)-MIN($H$2:$H$10000)+1E-9), 0 )</f>
        <v/>
      </c>
      <c r="M15">
        <f>IFERROR( 1 - ( (I15 - MIN($I$2:$I$10000)) / (MAX($I$2:$I$10000)-MIN($I$2:$I$10000)+1E-9) ), 0 )</f>
        <v/>
      </c>
      <c r="N15">
        <f>ROUND(0.60*K15 + 0.25*L15 + 0.15*M15, 6)</f>
        <v/>
      </c>
    </row>
    <row r="16">
      <c r="A16" t="inlineStr">
        <is>
          <t>BOB-1001-1014</t>
        </is>
      </c>
      <c r="B16" t="inlineStr">
        <is>
          <t>Bobigny</t>
        </is>
      </c>
      <c r="C16" t="n">
        <v>48.91266</v>
      </c>
      <c r="D16" t="n">
        <v>2.479261</v>
      </c>
      <c r="E16" t="n">
        <v>0.532</v>
      </c>
      <c r="F16" t="n">
        <v>16</v>
      </c>
      <c r="G16" t="n">
        <v>2</v>
      </c>
      <c r="H16" t="n">
        <v>1.15</v>
      </c>
      <c r="I16">
        <f>LET(lat1,RADIANS(CONFIG!$B$1),lon1,RADIANS(CONFIG!$B$2),lat2,RADIANS(C16),lon2,RADIANS(D16),dphi,lat2-lat1,dlambda,lon2-lon1,a,SIN(dphi/2)^2 + COS(lat1)*COS(lat2)*SIN(dlambda/2)^2, 2*6371*ASIN(SQRT(a)))</f>
        <v/>
      </c>
      <c r="J16">
        <f>IFERROR( (E16*360) * ((E16-0.20)/E16), 999 )</f>
        <v/>
      </c>
      <c r="K16">
        <f>IFERROR( 1 - ( (J16 - MIN($J$2:$J$10000)) / (MAX($J$2:$J$10000)-MIN($J$2:$J$10000)+1E-9) ), 0 )</f>
        <v/>
      </c>
      <c r="L16">
        <f>IFERROR( (H16 - MIN($H$2:$H$10000)) / (MAX($H$2:$H$10000)-MIN($H$2:$H$10000)+1E-9), 0 )</f>
        <v/>
      </c>
      <c r="M16">
        <f>IFERROR( 1 - ( (I16 - MIN($I$2:$I$10000)) / (MAX($I$2:$I$10000)-MIN($I$2:$I$10000)+1E-9) ), 0 )</f>
        <v/>
      </c>
      <c r="N16">
        <f>ROUND(0.60*K16 + 0.25*L16 + 0.15*M16, 6)</f>
        <v/>
      </c>
    </row>
    <row r="17">
      <c r="A17" t="inlineStr">
        <is>
          <t>MAL-1001-1015</t>
        </is>
      </c>
      <c r="B17" t="inlineStr">
        <is>
          <t>Malakoff</t>
        </is>
      </c>
      <c r="C17" t="n">
        <v>48.811749</v>
      </c>
      <c r="D17" t="n">
        <v>2.300911</v>
      </c>
      <c r="E17" t="n">
        <v>0.588</v>
      </c>
      <c r="F17" t="n">
        <v>19</v>
      </c>
      <c r="G17" t="n">
        <v>2</v>
      </c>
      <c r="H17" t="n">
        <v>1.522</v>
      </c>
      <c r="I17">
        <f>LET(lat1,RADIANS(CONFIG!$B$1),lon1,RADIANS(CONFIG!$B$2),lat2,RADIANS(C17),lon2,RADIANS(D17),dphi,lat2-lat1,dlambda,lon2-lon1,a,SIN(dphi/2)^2 + COS(lat1)*COS(lat2)*SIN(dlambda/2)^2, 2*6371*ASIN(SQRT(a)))</f>
        <v/>
      </c>
      <c r="J17">
        <f>IFERROR( (E17*360) * ((E17-0.20)/E17), 999 )</f>
        <v/>
      </c>
      <c r="K17">
        <f>IFERROR( 1 - ( (J17 - MIN($J$2:$J$10000)) / (MAX($J$2:$J$10000)-MIN($J$2:$J$10000)+1E-9) ), 0 )</f>
        <v/>
      </c>
      <c r="L17">
        <f>IFERROR( (H17 - MIN($H$2:$H$10000)) / (MAX($H$2:$H$10000)-MIN($H$2:$H$10000)+1E-9), 0 )</f>
        <v/>
      </c>
      <c r="M17">
        <f>IFERROR( 1 - ( (I17 - MIN($I$2:$I$10000)) / (MAX($I$2:$I$10000)-MIN($I$2:$I$10000)+1E-9) ), 0 )</f>
        <v/>
      </c>
      <c r="N17">
        <f>ROUND(0.60*K17 + 0.25*L17 + 0.15*M17, 6)</f>
        <v/>
      </c>
    </row>
    <row r="18">
      <c r="A18" t="inlineStr">
        <is>
          <t>MAL-1001-1016</t>
        </is>
      </c>
      <c r="B18" t="inlineStr">
        <is>
          <t>Malakoff</t>
        </is>
      </c>
      <c r="C18" t="n">
        <v>48.819329</v>
      </c>
      <c r="D18" t="n">
        <v>2.301118</v>
      </c>
      <c r="E18" t="n">
        <v>0.339</v>
      </c>
      <c r="F18" t="n">
        <v>10</v>
      </c>
      <c r="G18" t="n">
        <v>2</v>
      </c>
      <c r="H18" t="n">
        <v>1.05</v>
      </c>
      <c r="I18">
        <f>LET(lat1,RADIANS(CONFIG!$B$1),lon1,RADIANS(CONFIG!$B$2),lat2,RADIANS(C18),lon2,RADIANS(D18),dphi,lat2-lat1,dlambda,lon2-lon1,a,SIN(dphi/2)^2 + COS(lat1)*COS(lat2)*SIN(dlambda/2)^2, 2*6371*ASIN(SQRT(a)))</f>
        <v/>
      </c>
      <c r="J18">
        <f>IFERROR( (E18*360) * ((E18-0.20)/E18), 999 )</f>
        <v/>
      </c>
      <c r="K18">
        <f>IFERROR( 1 - ( (J18 - MIN($J$2:$J$10000)) / (MAX($J$2:$J$10000)-MIN($J$2:$J$10000)+1E-9) ), 0 )</f>
        <v/>
      </c>
      <c r="L18">
        <f>IFERROR( (H18 - MIN($H$2:$H$10000)) / (MAX($H$2:$H$10000)-MIN($H$2:$H$10000)+1E-9), 0 )</f>
        <v/>
      </c>
      <c r="M18">
        <f>IFERROR( 1 - ( (I18 - MIN($I$2:$I$10000)) / (MAX($I$2:$I$10000)-MIN($I$2:$I$10000)+1E-9) ), 0 )</f>
        <v/>
      </c>
      <c r="N18">
        <f>ROUND(0.60*K18 + 0.25*L18 + 0.15*M18, 6)</f>
        <v/>
      </c>
    </row>
    <row r="19">
      <c r="A19" t="inlineStr">
        <is>
          <t>RSB-1001-1017</t>
        </is>
      </c>
      <c r="B19" t="inlineStr">
        <is>
          <t>Roissy-en-Brie</t>
        </is>
      </c>
      <c r="C19" t="n">
        <v>48.798616</v>
      </c>
      <c r="D19" t="n">
        <v>2.668446</v>
      </c>
      <c r="E19" t="n">
        <v>0.23</v>
      </c>
      <c r="F19" t="n">
        <v>17</v>
      </c>
      <c r="G19" t="n">
        <v>2</v>
      </c>
      <c r="H19" t="n">
        <v>1.595</v>
      </c>
      <c r="I19">
        <f>LET(lat1,RADIANS(CONFIG!$B$1),lon1,RADIANS(CONFIG!$B$2),lat2,RADIANS(C19),lon2,RADIANS(D19),dphi,lat2-lat1,dlambda,lon2-lon1,a,SIN(dphi/2)^2 + COS(lat1)*COS(lat2)*SIN(dlambda/2)^2, 2*6371*ASIN(SQRT(a)))</f>
        <v/>
      </c>
      <c r="J19">
        <f>IFERROR( (E19*360) * ((E19-0.20)/E19), 999 )</f>
        <v/>
      </c>
      <c r="K19">
        <f>IFERROR( 1 - ( (J19 - MIN($J$2:$J$10000)) / (MAX($J$2:$J$10000)-MIN($J$2:$J$10000)+1E-9) ), 0 )</f>
        <v/>
      </c>
      <c r="L19">
        <f>IFERROR( (H19 - MIN($H$2:$H$10000)) / (MAX($H$2:$H$10000)-MIN($H$2:$H$10000)+1E-9), 0 )</f>
        <v/>
      </c>
      <c r="M19">
        <f>IFERROR( 1 - ( (I19 - MIN($I$2:$I$10000)) / (MAX($I$2:$I$10000)-MIN($I$2:$I$10000)+1E-9) ), 0 )</f>
        <v/>
      </c>
      <c r="N19">
        <f>ROUND(0.60*K19 + 0.25*L19 + 0.15*M19, 6)</f>
        <v/>
      </c>
    </row>
    <row r="20">
      <c r="A20" t="inlineStr">
        <is>
          <t>VRY-1001-1018</t>
        </is>
      </c>
      <c r="B20" t="inlineStr">
        <is>
          <t>Viry-Chatillon</t>
        </is>
      </c>
      <c r="C20" t="n">
        <v>48.663642</v>
      </c>
      <c r="D20" t="n">
        <v>2.376904</v>
      </c>
      <c r="E20" t="n">
        <v>0.328</v>
      </c>
      <c r="F20" t="n">
        <v>9</v>
      </c>
      <c r="G20" t="n">
        <v>2</v>
      </c>
      <c r="H20" t="n">
        <v>1.45</v>
      </c>
      <c r="I20">
        <f>LET(lat1,RADIANS(CONFIG!$B$1),lon1,RADIANS(CONFIG!$B$2),lat2,RADIANS(C20),lon2,RADIANS(D20),dphi,lat2-lat1,dlambda,lon2-lon1,a,SIN(dphi/2)^2 + COS(lat1)*COS(lat2)*SIN(dlambda/2)^2, 2*6371*ASIN(SQRT(a)))</f>
        <v/>
      </c>
      <c r="J20">
        <f>IFERROR( (E20*360) * ((E20-0.20)/E20), 999 )</f>
        <v/>
      </c>
      <c r="K20">
        <f>IFERROR( 1 - ( (J20 - MIN($J$2:$J$10000)) / (MAX($J$2:$J$10000)-MIN($J$2:$J$10000)+1E-9) ), 0 )</f>
        <v/>
      </c>
      <c r="L20">
        <f>IFERROR( (H20 - MIN($H$2:$H$10000)) / (MAX($H$2:$H$10000)-MIN($H$2:$H$10000)+1E-9), 0 )</f>
        <v/>
      </c>
      <c r="M20">
        <f>IFERROR( 1 - ( (I20 - MIN($I$2:$I$10000)) / (MAX($I$2:$I$10000)-MIN($I$2:$I$10000)+1E-9) ), 0 )</f>
        <v/>
      </c>
      <c r="N20">
        <f>ROUND(0.60*K20 + 0.25*L20 + 0.15*M20, 6)</f>
        <v/>
      </c>
    </row>
    <row r="21">
      <c r="A21" t="inlineStr">
        <is>
          <t>VRY-1001-1019</t>
        </is>
      </c>
      <c r="B21" t="inlineStr">
        <is>
          <t>Viry-Chatillon</t>
        </is>
      </c>
      <c r="C21" t="n">
        <v>48.658086</v>
      </c>
      <c r="D21" t="n">
        <v>2.358714</v>
      </c>
      <c r="E21" t="n">
        <v>0.327</v>
      </c>
      <c r="F21" t="n">
        <v>19</v>
      </c>
      <c r="G21" t="n">
        <v>2</v>
      </c>
      <c r="H21" t="n">
        <v>1.45</v>
      </c>
      <c r="I21">
        <f>LET(lat1,RADIANS(CONFIG!$B$1),lon1,RADIANS(CONFIG!$B$2),lat2,RADIANS(C21),lon2,RADIANS(D21),dphi,lat2-lat1,dlambda,lon2-lon1,a,SIN(dphi/2)^2 + COS(lat1)*COS(lat2)*SIN(dlambda/2)^2, 2*6371*ASIN(SQRT(a)))</f>
        <v/>
      </c>
      <c r="J21">
        <f>IFERROR( (E21*360) * ((E21-0.20)/E21), 999 )</f>
        <v/>
      </c>
      <c r="K21">
        <f>IFERROR( 1 - ( (J21 - MIN($J$2:$J$10000)) / (MAX($J$2:$J$10000)-MIN($J$2:$J$10000)+1E-9) ), 0 )</f>
        <v/>
      </c>
      <c r="L21">
        <f>IFERROR( (H21 - MIN($H$2:$H$10000)) / (MAX($H$2:$H$10000)-MIN($H$2:$H$10000)+1E-9), 0 )</f>
        <v/>
      </c>
      <c r="M21">
        <f>IFERROR( 1 - ( (I21 - MIN($I$2:$I$10000)) / (MAX($I$2:$I$10000)-MIN($I$2:$I$10000)+1E-9) ), 0 )</f>
        <v/>
      </c>
      <c r="N21">
        <f>ROUND(0.60*K21 + 0.25*L21 + 0.15*M21, 6)</f>
        <v/>
      </c>
    </row>
    <row r="22">
      <c r="A22" t="inlineStr">
        <is>
          <t>BOB-1001-1020</t>
        </is>
      </c>
      <c r="B22" t="inlineStr">
        <is>
          <t>Bobigny</t>
        </is>
      </c>
      <c r="C22" t="n">
        <v>48.923564</v>
      </c>
      <c r="D22" t="n">
        <v>2.448688</v>
      </c>
      <c r="E22" t="n">
        <v>0.652</v>
      </c>
      <c r="F22" t="n">
        <v>14</v>
      </c>
      <c r="G22" t="n">
        <v>2</v>
      </c>
      <c r="H22" t="n">
        <v>1.15</v>
      </c>
      <c r="I22">
        <f>LET(lat1,RADIANS(CONFIG!$B$1),lon1,RADIANS(CONFIG!$B$2),lat2,RADIANS(C22),lon2,RADIANS(D22),dphi,lat2-lat1,dlambda,lon2-lon1,a,SIN(dphi/2)^2 + COS(lat1)*COS(lat2)*SIN(dlambda/2)^2, 2*6371*ASIN(SQRT(a)))</f>
        <v/>
      </c>
      <c r="J22">
        <f>IFERROR( (E22*360) * ((E22-0.20)/E22), 999 )</f>
        <v/>
      </c>
      <c r="K22">
        <f>IFERROR( 1 - ( (J22 - MIN($J$2:$J$10000)) / (MAX($J$2:$J$10000)-MIN($J$2:$J$10000)+1E-9) ), 0 )</f>
        <v/>
      </c>
      <c r="L22">
        <f>IFERROR( (H22 - MIN($H$2:$H$10000)) / (MAX($H$2:$H$10000)-MIN($H$2:$H$10000)+1E-9), 0 )</f>
        <v/>
      </c>
      <c r="M22">
        <f>IFERROR( 1 - ( (I22 - MIN($I$2:$I$10000)) / (MAX($I$2:$I$10000)-MIN($I$2:$I$10000)+1E-9) ), 0 )</f>
        <v/>
      </c>
      <c r="N22">
        <f>ROUND(0.60*K22 + 0.25*L22 + 0.15*M22, 6)</f>
        <v/>
      </c>
    </row>
    <row r="23">
      <c r="A23" t="inlineStr">
        <is>
          <t>RSB-1001-1021</t>
        </is>
      </c>
      <c r="B23" t="inlineStr">
        <is>
          <t>Roissy-en-Brie</t>
        </is>
      </c>
      <c r="C23" t="n">
        <v>48.789</v>
      </c>
      <c r="D23" t="n">
        <v>2.635605</v>
      </c>
      <c r="E23" t="n">
        <v>0.391</v>
      </c>
      <c r="F23" t="n">
        <v>12</v>
      </c>
      <c r="G23" t="n">
        <v>2</v>
      </c>
      <c r="H23" t="n">
        <v>1.1</v>
      </c>
      <c r="I23">
        <f>LET(lat1,RADIANS(CONFIG!$B$1),lon1,RADIANS(CONFIG!$B$2),lat2,RADIANS(C23),lon2,RADIANS(D23),dphi,lat2-lat1,dlambda,lon2-lon1,a,SIN(dphi/2)^2 + COS(lat1)*COS(lat2)*SIN(dlambda/2)^2, 2*6371*ASIN(SQRT(a)))</f>
        <v/>
      </c>
      <c r="J23">
        <f>IFERROR( (E23*360) * ((E23-0.20)/E23), 999 )</f>
        <v/>
      </c>
      <c r="K23">
        <f>IFERROR( 1 - ( (J23 - MIN($J$2:$J$10000)) / (MAX($J$2:$J$10000)-MIN($J$2:$J$10000)+1E-9) ), 0 )</f>
        <v/>
      </c>
      <c r="L23">
        <f>IFERROR( (H23 - MIN($H$2:$H$10000)) / (MAX($H$2:$H$10000)-MIN($H$2:$H$10000)+1E-9), 0 )</f>
        <v/>
      </c>
      <c r="M23">
        <f>IFERROR( 1 - ( (I23 - MIN($I$2:$I$10000)) / (MAX($I$2:$I$10000)-MIN($I$2:$I$10000)+1E-9) ), 0 )</f>
        <v/>
      </c>
      <c r="N23">
        <f>ROUND(0.60*K23 + 0.25*L23 + 0.15*M23, 6)</f>
        <v/>
      </c>
    </row>
    <row r="24">
      <c r="A24" t="inlineStr">
        <is>
          <t>VRY-1001-1022</t>
        </is>
      </c>
      <c r="B24" t="inlineStr">
        <is>
          <t>Viry-Chatillon</t>
        </is>
      </c>
      <c r="C24" t="n">
        <v>48.677122</v>
      </c>
      <c r="D24" t="n">
        <v>2.379523</v>
      </c>
      <c r="E24" t="n">
        <v>0.278</v>
      </c>
      <c r="F24" t="n">
        <v>15</v>
      </c>
      <c r="G24" t="n">
        <v>2</v>
      </c>
      <c r="H24" t="n">
        <v>1</v>
      </c>
      <c r="I24">
        <f>LET(lat1,RADIANS(CONFIG!$B$1),lon1,RADIANS(CONFIG!$B$2),lat2,RADIANS(C24),lon2,RADIANS(D24),dphi,lat2-lat1,dlambda,lon2-lon1,a,SIN(dphi/2)^2 + COS(lat1)*COS(lat2)*SIN(dlambda/2)^2, 2*6371*ASIN(SQRT(a)))</f>
        <v/>
      </c>
      <c r="J24">
        <f>IFERROR( (E24*360) * ((E24-0.20)/E24), 999 )</f>
        <v/>
      </c>
      <c r="K24">
        <f>IFERROR( 1 - ( (J24 - MIN($J$2:$J$10000)) / (MAX($J$2:$J$10000)-MIN($J$2:$J$10000)+1E-9) ), 0 )</f>
        <v/>
      </c>
      <c r="L24">
        <f>IFERROR( (H24 - MIN($H$2:$H$10000)) / (MAX($H$2:$H$10000)-MIN($H$2:$H$10000)+1E-9), 0 )</f>
        <v/>
      </c>
      <c r="M24">
        <f>IFERROR( 1 - ( (I24 - MIN($I$2:$I$10000)) / (MAX($I$2:$I$10000)-MIN($I$2:$I$10000)+1E-9) ), 0 )</f>
        <v/>
      </c>
      <c r="N24">
        <f>ROUND(0.60*K24 + 0.25*L24 + 0.15*M24, 6)</f>
        <v/>
      </c>
    </row>
    <row r="25">
      <c r="A25" t="inlineStr">
        <is>
          <t>BOB-1001-1023</t>
        </is>
      </c>
      <c r="B25" t="inlineStr">
        <is>
          <t>Bobigny</t>
        </is>
      </c>
      <c r="C25" t="n">
        <v>48.904039</v>
      </c>
      <c r="D25" t="n">
        <v>2.450908</v>
      </c>
      <c r="E25" t="n">
        <v>0.434</v>
      </c>
      <c r="F25" t="n">
        <v>7</v>
      </c>
      <c r="G25" t="n">
        <v>2</v>
      </c>
      <c r="H25" t="n">
        <v>1.667</v>
      </c>
      <c r="I25">
        <f>LET(lat1,RADIANS(CONFIG!$B$1),lon1,RADIANS(CONFIG!$B$2),lat2,RADIANS(C25),lon2,RADIANS(D25),dphi,lat2-lat1,dlambda,lon2-lon1,a,SIN(dphi/2)^2 + COS(lat1)*COS(lat2)*SIN(dlambda/2)^2, 2*6371*ASIN(SQRT(a)))</f>
        <v/>
      </c>
      <c r="J25">
        <f>IFERROR( (E25*360) * ((E25-0.20)/E25), 999 )</f>
        <v/>
      </c>
      <c r="K25">
        <f>IFERROR( 1 - ( (J25 - MIN($J$2:$J$10000)) / (MAX($J$2:$J$10000)-MIN($J$2:$J$10000)+1E-9) ), 0 )</f>
        <v/>
      </c>
      <c r="L25">
        <f>IFERROR( (H25 - MIN($H$2:$H$10000)) / (MAX($H$2:$H$10000)-MIN($H$2:$H$10000)+1E-9), 0 )</f>
        <v/>
      </c>
      <c r="M25">
        <f>IFERROR( 1 - ( (I25 - MIN($I$2:$I$10000)) / (MAX($I$2:$I$10000)-MIN($I$2:$I$10000)+1E-9) ), 0 )</f>
        <v/>
      </c>
      <c r="N25">
        <f>ROUND(0.60*K25 + 0.25*L25 + 0.15*M25, 6)</f>
        <v/>
      </c>
    </row>
    <row r="26">
      <c r="A26" t="inlineStr">
        <is>
          <t>VRY-1001-1024</t>
        </is>
      </c>
      <c r="B26" t="inlineStr">
        <is>
          <t>Viry-Chatillon</t>
        </is>
      </c>
      <c r="C26" t="n">
        <v>48.674277</v>
      </c>
      <c r="D26" t="n">
        <v>2.388188</v>
      </c>
      <c r="E26" t="n">
        <v>0.334</v>
      </c>
      <c r="F26" t="n">
        <v>8</v>
      </c>
      <c r="G26" t="n">
        <v>2</v>
      </c>
      <c r="H26" t="n">
        <v>1.45</v>
      </c>
      <c r="I26">
        <f>LET(lat1,RADIANS(CONFIG!$B$1),lon1,RADIANS(CONFIG!$B$2),lat2,RADIANS(C26),lon2,RADIANS(D26),dphi,lat2-lat1,dlambda,lon2-lon1,a,SIN(dphi/2)^2 + COS(lat1)*COS(lat2)*SIN(dlambda/2)^2, 2*6371*ASIN(SQRT(a)))</f>
        <v/>
      </c>
      <c r="J26">
        <f>IFERROR( (E26*360) * ((E26-0.20)/E26), 999 )</f>
        <v/>
      </c>
      <c r="K26">
        <f>IFERROR( 1 - ( (J26 - MIN($J$2:$J$10000)) / (MAX($J$2:$J$10000)-MIN($J$2:$J$10000)+1E-9) ), 0 )</f>
        <v/>
      </c>
      <c r="L26">
        <f>IFERROR( (H26 - MIN($H$2:$H$10000)) / (MAX($H$2:$H$10000)-MIN($H$2:$H$10000)+1E-9), 0 )</f>
        <v/>
      </c>
      <c r="M26">
        <f>IFERROR( 1 - ( (I26 - MIN($I$2:$I$10000)) / (MAX($I$2:$I$10000)-MIN($I$2:$I$10000)+1E-9) ), 0 )</f>
        <v/>
      </c>
      <c r="N26">
        <f>ROUND(0.60*K26 + 0.25*L26 + 0.15*M26, 6)</f>
        <v/>
      </c>
    </row>
    <row r="27">
      <c r="A27" t="inlineStr">
        <is>
          <t>BOB-1001-1025</t>
        </is>
      </c>
      <c r="B27" t="inlineStr">
        <is>
          <t>Bobigny</t>
        </is>
      </c>
      <c r="C27" t="n">
        <v>48.91204</v>
      </c>
      <c r="D27" t="n">
        <v>2.441068</v>
      </c>
      <c r="E27" t="n">
        <v>0.401</v>
      </c>
      <c r="F27" t="n">
        <v>8</v>
      </c>
      <c r="G27" t="n">
        <v>2</v>
      </c>
      <c r="H27" t="n">
        <v>1.667</v>
      </c>
      <c r="I27">
        <f>LET(lat1,RADIANS(CONFIG!$B$1),lon1,RADIANS(CONFIG!$B$2),lat2,RADIANS(C27),lon2,RADIANS(D27),dphi,lat2-lat1,dlambda,lon2-lon1,a,SIN(dphi/2)^2 + COS(lat1)*COS(lat2)*SIN(dlambda/2)^2, 2*6371*ASIN(SQRT(a)))</f>
        <v/>
      </c>
      <c r="J27">
        <f>IFERROR( (E27*360) * ((E27-0.20)/E27), 999 )</f>
        <v/>
      </c>
      <c r="K27">
        <f>IFERROR( 1 - ( (J27 - MIN($J$2:$J$10000)) / (MAX($J$2:$J$10000)-MIN($J$2:$J$10000)+1E-9) ), 0 )</f>
        <v/>
      </c>
      <c r="L27">
        <f>IFERROR( (H27 - MIN($H$2:$H$10000)) / (MAX($H$2:$H$10000)-MIN($H$2:$H$10000)+1E-9), 0 )</f>
        <v/>
      </c>
      <c r="M27">
        <f>IFERROR( 1 - ( (I27 - MIN($I$2:$I$10000)) / (MAX($I$2:$I$10000)-MIN($I$2:$I$10000)+1E-9) ), 0 )</f>
        <v/>
      </c>
      <c r="N27">
        <f>ROUND(0.60*K27 + 0.25*L27 + 0.15*M27, 6)</f>
        <v/>
      </c>
    </row>
    <row r="28">
      <c r="A28" t="inlineStr">
        <is>
          <t>RSB-1001-1026</t>
        </is>
      </c>
      <c r="B28" t="inlineStr">
        <is>
          <t>Roissy-en-Brie</t>
        </is>
      </c>
      <c r="C28" t="n">
        <v>48.800065</v>
      </c>
      <c r="D28" t="n">
        <v>2.667839</v>
      </c>
      <c r="E28" t="n">
        <v>0.338</v>
      </c>
      <c r="F28" t="n">
        <v>10</v>
      </c>
      <c r="G28" t="n">
        <v>2</v>
      </c>
      <c r="H28" t="n">
        <v>1.1</v>
      </c>
      <c r="I28">
        <f>LET(lat1,RADIANS(CONFIG!$B$1),lon1,RADIANS(CONFIG!$B$2),lat2,RADIANS(C28),lon2,RADIANS(D28),dphi,lat2-lat1,dlambda,lon2-lon1,a,SIN(dphi/2)^2 + COS(lat1)*COS(lat2)*SIN(dlambda/2)^2, 2*6371*ASIN(SQRT(a)))</f>
        <v/>
      </c>
      <c r="J28">
        <f>IFERROR( (E28*360) * ((E28-0.20)/E28), 999 )</f>
        <v/>
      </c>
      <c r="K28">
        <f>IFERROR( 1 - ( (J28 - MIN($J$2:$J$10000)) / (MAX($J$2:$J$10000)-MIN($J$2:$J$10000)+1E-9) ), 0 )</f>
        <v/>
      </c>
      <c r="L28">
        <f>IFERROR( (H28 - MIN($H$2:$H$10000)) / (MAX($H$2:$H$10000)-MIN($H$2:$H$10000)+1E-9), 0 )</f>
        <v/>
      </c>
      <c r="M28">
        <f>IFERROR( 1 - ( (I28 - MIN($I$2:$I$10000)) / (MAX($I$2:$I$10000)-MIN($I$2:$I$10000)+1E-9) ), 0 )</f>
        <v/>
      </c>
      <c r="N28">
        <f>ROUND(0.60*K28 + 0.25*L28 + 0.15*M28, 6)</f>
        <v/>
      </c>
    </row>
    <row r="29">
      <c r="A29" t="inlineStr">
        <is>
          <t>MAL-1001-1027</t>
        </is>
      </c>
      <c r="B29" t="inlineStr">
        <is>
          <t>Malakoff</t>
        </is>
      </c>
      <c r="C29" t="n">
        <v>48.834687</v>
      </c>
      <c r="D29" t="n">
        <v>2.319925</v>
      </c>
      <c r="E29" t="n">
        <v>0.288</v>
      </c>
      <c r="F29" t="n">
        <v>19</v>
      </c>
      <c r="G29" t="n">
        <v>2</v>
      </c>
      <c r="H29" t="n">
        <v>1.522</v>
      </c>
      <c r="I29">
        <f>LET(lat1,RADIANS(CONFIG!$B$1),lon1,RADIANS(CONFIG!$B$2),lat2,RADIANS(C29),lon2,RADIANS(D29),dphi,lat2-lat1,dlambda,lon2-lon1,a,SIN(dphi/2)^2 + COS(lat1)*COS(lat2)*SIN(dlambda/2)^2, 2*6371*ASIN(SQRT(a)))</f>
        <v/>
      </c>
      <c r="J29">
        <f>IFERROR( (E29*360) * ((E29-0.20)/E29), 999 )</f>
        <v/>
      </c>
      <c r="K29">
        <f>IFERROR( 1 - ( (J29 - MIN($J$2:$J$10000)) / (MAX($J$2:$J$10000)-MIN($J$2:$J$10000)+1E-9) ), 0 )</f>
        <v/>
      </c>
      <c r="L29">
        <f>IFERROR( (H29 - MIN($H$2:$H$10000)) / (MAX($H$2:$H$10000)-MIN($H$2:$H$10000)+1E-9), 0 )</f>
        <v/>
      </c>
      <c r="M29">
        <f>IFERROR( 1 - ( (I29 - MIN($I$2:$I$10000)) / (MAX($I$2:$I$10000)-MIN($I$2:$I$10000)+1E-9) ), 0 )</f>
        <v/>
      </c>
      <c r="N29">
        <f>ROUND(0.60*K29 + 0.25*L29 + 0.15*M29, 6)</f>
        <v/>
      </c>
    </row>
    <row r="30">
      <c r="A30" t="inlineStr">
        <is>
          <t>RSB-1001-1028</t>
        </is>
      </c>
      <c r="B30" t="inlineStr">
        <is>
          <t>Roissy-en-Brie</t>
        </is>
      </c>
      <c r="C30" t="n">
        <v>48.776242</v>
      </c>
      <c r="D30" t="n">
        <v>2.630232</v>
      </c>
      <c r="E30" t="n">
        <v>0.614</v>
      </c>
      <c r="F30" t="n">
        <v>9</v>
      </c>
      <c r="G30" t="n">
        <v>2</v>
      </c>
      <c r="H30" t="n">
        <v>1.595</v>
      </c>
      <c r="I30">
        <f>LET(lat1,RADIANS(CONFIG!$B$1),lon1,RADIANS(CONFIG!$B$2),lat2,RADIANS(C30),lon2,RADIANS(D30),dphi,lat2-lat1,dlambda,lon2-lon1,a,SIN(dphi/2)^2 + COS(lat1)*COS(lat2)*SIN(dlambda/2)^2, 2*6371*ASIN(SQRT(a)))</f>
        <v/>
      </c>
      <c r="J30">
        <f>IFERROR( (E30*360) * ((E30-0.20)/E30), 999 )</f>
        <v/>
      </c>
      <c r="K30">
        <f>IFERROR( 1 - ( (J30 - MIN($J$2:$J$10000)) / (MAX($J$2:$J$10000)-MIN($J$2:$J$10000)+1E-9) ), 0 )</f>
        <v/>
      </c>
      <c r="L30">
        <f>IFERROR( (H30 - MIN($H$2:$H$10000)) / (MAX($H$2:$H$10000)-MIN($H$2:$H$10000)+1E-9), 0 )</f>
        <v/>
      </c>
      <c r="M30">
        <f>IFERROR( 1 - ( (I30 - MIN($I$2:$I$10000)) / (MAX($I$2:$I$10000)-MIN($I$2:$I$10000)+1E-9) ), 0 )</f>
        <v/>
      </c>
      <c r="N30">
        <f>ROUND(0.60*K30 + 0.25*L30 + 0.15*M30, 6)</f>
        <v/>
      </c>
    </row>
    <row r="31">
      <c r="A31" t="inlineStr">
        <is>
          <t>BOB-1001-1029</t>
        </is>
      </c>
      <c r="B31" t="inlineStr">
        <is>
          <t>Bobigny</t>
        </is>
      </c>
      <c r="C31" t="n">
        <v>48.90628</v>
      </c>
      <c r="D31" t="n">
        <v>2.471297</v>
      </c>
      <c r="E31" t="n">
        <v>0.473</v>
      </c>
      <c r="F31" t="n">
        <v>22</v>
      </c>
      <c r="G31" t="n">
        <v>2</v>
      </c>
      <c r="H31" t="n">
        <v>1.15</v>
      </c>
      <c r="I31">
        <f>LET(lat1,RADIANS(CONFIG!$B$1),lon1,RADIANS(CONFIG!$B$2),lat2,RADIANS(C31),lon2,RADIANS(D31),dphi,lat2-lat1,dlambda,lon2-lon1,a,SIN(dphi/2)^2 + COS(lat1)*COS(lat2)*SIN(dlambda/2)^2, 2*6371*ASIN(SQRT(a)))</f>
        <v/>
      </c>
      <c r="J31">
        <f>IFERROR( (E31*360) * ((E31-0.20)/E31), 999 )</f>
        <v/>
      </c>
      <c r="K31">
        <f>IFERROR( 1 - ( (J31 - MIN($J$2:$J$10000)) / (MAX($J$2:$J$10000)-MIN($J$2:$J$10000)+1E-9) ), 0 )</f>
        <v/>
      </c>
      <c r="L31">
        <f>IFERROR( (H31 - MIN($H$2:$H$10000)) / (MAX($H$2:$H$10000)-MIN($H$2:$H$10000)+1E-9), 0 )</f>
        <v/>
      </c>
      <c r="M31">
        <f>IFERROR( 1 - ( (I31 - MIN($I$2:$I$10000)) / (MAX($I$2:$I$10000)-MIN($I$2:$I$10000)+1E-9) ), 0 )</f>
        <v/>
      </c>
      <c r="N31">
        <f>ROUND(0.60*K31 + 0.25*L31 + 0.15*M31, 6)</f>
        <v/>
      </c>
    </row>
    <row r="32">
      <c r="A32" t="inlineStr">
        <is>
          <t>RSB-1001-1030</t>
        </is>
      </c>
      <c r="B32" t="inlineStr">
        <is>
          <t>Roissy-en-Brie</t>
        </is>
      </c>
      <c r="C32" t="n">
        <v>48.785889</v>
      </c>
      <c r="D32" t="n">
        <v>2.641794</v>
      </c>
      <c r="E32" t="n">
        <v>0.35</v>
      </c>
      <c r="F32" t="n">
        <v>21</v>
      </c>
      <c r="G32" t="n">
        <v>2</v>
      </c>
      <c r="H32" t="n">
        <v>1.1</v>
      </c>
      <c r="I32">
        <f>LET(lat1,RADIANS(CONFIG!$B$1),lon1,RADIANS(CONFIG!$B$2),lat2,RADIANS(C32),lon2,RADIANS(D32),dphi,lat2-lat1,dlambda,lon2-lon1,a,SIN(dphi/2)^2 + COS(lat1)*COS(lat2)*SIN(dlambda/2)^2, 2*6371*ASIN(SQRT(a)))</f>
        <v/>
      </c>
      <c r="J32">
        <f>IFERROR( (E32*360) * ((E32-0.20)/E32), 999 )</f>
        <v/>
      </c>
      <c r="K32">
        <f>IFERROR( 1 - ( (J32 - MIN($J$2:$J$10000)) / (MAX($J$2:$J$10000)-MIN($J$2:$J$10000)+1E-9) ), 0 )</f>
        <v/>
      </c>
      <c r="L32">
        <f>IFERROR( (H32 - MIN($H$2:$H$10000)) / (MAX($H$2:$H$10000)-MIN($H$2:$H$10000)+1E-9), 0 )</f>
        <v/>
      </c>
      <c r="M32">
        <f>IFERROR( 1 - ( (I32 - MIN($I$2:$I$10000)) / (MAX($I$2:$I$10000)-MIN($I$2:$I$10000)+1E-9) ), 0 )</f>
        <v/>
      </c>
      <c r="N32">
        <f>ROUND(0.60*K32 + 0.25*L32 + 0.15*M32, 6)</f>
        <v/>
      </c>
    </row>
    <row r="33">
      <c r="A33" t="inlineStr">
        <is>
          <t>RSB-1001-1031</t>
        </is>
      </c>
      <c r="B33" t="inlineStr">
        <is>
          <t>Roissy-en-Brie</t>
        </is>
      </c>
      <c r="C33" t="n">
        <v>48.803881</v>
      </c>
      <c r="D33" t="n">
        <v>2.642093</v>
      </c>
      <c r="E33" t="n">
        <v>0.911</v>
      </c>
      <c r="F33" t="n">
        <v>20</v>
      </c>
      <c r="G33" t="n">
        <v>2</v>
      </c>
      <c r="H33" t="n">
        <v>1.595</v>
      </c>
      <c r="I33">
        <f>LET(lat1,RADIANS(CONFIG!$B$1),lon1,RADIANS(CONFIG!$B$2),lat2,RADIANS(C33),lon2,RADIANS(D33),dphi,lat2-lat1,dlambda,lon2-lon1,a,SIN(dphi/2)^2 + COS(lat1)*COS(lat2)*SIN(dlambda/2)^2, 2*6371*ASIN(SQRT(a)))</f>
        <v/>
      </c>
      <c r="J33">
        <f>IFERROR( (E33*360) * ((E33-0.20)/E33), 999 )</f>
        <v/>
      </c>
      <c r="K33">
        <f>IFERROR( 1 - ( (J33 - MIN($J$2:$J$10000)) / (MAX($J$2:$J$10000)-MIN($J$2:$J$10000)+1E-9) ), 0 )</f>
        <v/>
      </c>
      <c r="L33">
        <f>IFERROR( (H33 - MIN($H$2:$H$10000)) / (MAX($H$2:$H$10000)-MIN($H$2:$H$10000)+1E-9), 0 )</f>
        <v/>
      </c>
      <c r="M33">
        <f>IFERROR( 1 - ( (I33 - MIN($I$2:$I$10000)) / (MAX($I$2:$I$10000)-MIN($I$2:$I$10000)+1E-9) ), 0 )</f>
        <v/>
      </c>
      <c r="N33">
        <f>ROUND(0.60*K33 + 0.25*L33 + 0.15*M33, 6)</f>
        <v/>
      </c>
    </row>
    <row r="34">
      <c r="A34" t="inlineStr">
        <is>
          <t>RSB-1001-1032</t>
        </is>
      </c>
      <c r="B34" t="inlineStr">
        <is>
          <t>Roissy-en-Brie</t>
        </is>
      </c>
      <c r="C34" t="n">
        <v>48.785869</v>
      </c>
      <c r="D34" t="n">
        <v>2.673707</v>
      </c>
      <c r="E34" t="n">
        <v>0.199</v>
      </c>
      <c r="F34" t="n">
        <v>19</v>
      </c>
      <c r="G34" t="n">
        <v>2</v>
      </c>
      <c r="H34" t="n">
        <v>1.595</v>
      </c>
      <c r="I34">
        <f>LET(lat1,RADIANS(CONFIG!$B$1),lon1,RADIANS(CONFIG!$B$2),lat2,RADIANS(C34),lon2,RADIANS(D34),dphi,lat2-lat1,dlambda,lon2-lon1,a,SIN(dphi/2)^2 + COS(lat1)*COS(lat2)*SIN(dlambda/2)^2, 2*6371*ASIN(SQRT(a)))</f>
        <v/>
      </c>
      <c r="J34">
        <f>IFERROR( (E34*360) * ((E34-0.20)/E34), 999 )</f>
        <v/>
      </c>
      <c r="K34">
        <f>IFERROR( 1 - ( (J34 - MIN($J$2:$J$10000)) / (MAX($J$2:$J$10000)-MIN($J$2:$J$10000)+1E-9) ), 0 )</f>
        <v/>
      </c>
      <c r="L34">
        <f>IFERROR( (H34 - MIN($H$2:$H$10000)) / (MAX($H$2:$H$10000)-MIN($H$2:$H$10000)+1E-9), 0 )</f>
        <v/>
      </c>
      <c r="M34">
        <f>IFERROR( 1 - ( (I34 - MIN($I$2:$I$10000)) / (MAX($I$2:$I$10000)-MIN($I$2:$I$10000)+1E-9) ), 0 )</f>
        <v/>
      </c>
      <c r="N34">
        <f>ROUND(0.60*K34 + 0.25*L34 + 0.15*M34, 6)</f>
        <v/>
      </c>
    </row>
    <row r="35">
      <c r="A35" t="inlineStr">
        <is>
          <t>MAL-1001-1033</t>
        </is>
      </c>
      <c r="B35" t="inlineStr">
        <is>
          <t>Malakoff</t>
        </is>
      </c>
      <c r="C35" t="n">
        <v>48.820106</v>
      </c>
      <c r="D35" t="n">
        <v>2.330005</v>
      </c>
      <c r="E35" t="n">
        <v>0.606</v>
      </c>
      <c r="F35" t="n">
        <v>6</v>
      </c>
      <c r="G35" t="n">
        <v>2</v>
      </c>
      <c r="H35" t="n">
        <v>1.05</v>
      </c>
      <c r="I35">
        <f>LET(lat1,RADIANS(CONFIG!$B$1),lon1,RADIANS(CONFIG!$B$2),lat2,RADIANS(C35),lon2,RADIANS(D35),dphi,lat2-lat1,dlambda,lon2-lon1,a,SIN(dphi/2)^2 + COS(lat1)*COS(lat2)*SIN(dlambda/2)^2, 2*6371*ASIN(SQRT(a)))</f>
        <v/>
      </c>
      <c r="J35">
        <f>IFERROR( (E35*360) * ((E35-0.20)/E35), 999 )</f>
        <v/>
      </c>
      <c r="K35">
        <f>IFERROR( 1 - ( (J35 - MIN($J$2:$J$10000)) / (MAX($J$2:$J$10000)-MIN($J$2:$J$10000)+1E-9) ), 0 )</f>
        <v/>
      </c>
      <c r="L35">
        <f>IFERROR( (H35 - MIN($H$2:$H$10000)) / (MAX($H$2:$H$10000)-MIN($H$2:$H$10000)+1E-9), 0 )</f>
        <v/>
      </c>
      <c r="M35">
        <f>IFERROR( 1 - ( (I35 - MIN($I$2:$I$10000)) / (MAX($I$2:$I$10000)-MIN($I$2:$I$10000)+1E-9) ), 0 )</f>
        <v/>
      </c>
      <c r="N35">
        <f>ROUND(0.60*K35 + 0.25*L35 + 0.15*M35, 6)</f>
        <v/>
      </c>
    </row>
    <row r="36">
      <c r="A36" t="inlineStr">
        <is>
          <t>RSB-1001-1034</t>
        </is>
      </c>
      <c r="B36" t="inlineStr">
        <is>
          <t>Roissy-en-Brie</t>
        </is>
      </c>
      <c r="C36" t="n">
        <v>48.785875</v>
      </c>
      <c r="D36" t="n">
        <v>2.650236</v>
      </c>
      <c r="E36" t="n">
        <v>0.365</v>
      </c>
      <c r="F36" t="n">
        <v>10</v>
      </c>
      <c r="G36" t="n">
        <v>2</v>
      </c>
      <c r="H36" t="n">
        <v>1.1</v>
      </c>
      <c r="I36">
        <f>LET(lat1,RADIANS(CONFIG!$B$1),lon1,RADIANS(CONFIG!$B$2),lat2,RADIANS(C36),lon2,RADIANS(D36),dphi,lat2-lat1,dlambda,lon2-lon1,a,SIN(dphi/2)^2 + COS(lat1)*COS(lat2)*SIN(dlambda/2)^2, 2*6371*ASIN(SQRT(a)))</f>
        <v/>
      </c>
      <c r="J36">
        <f>IFERROR( (E36*360) * ((E36-0.20)/E36), 999 )</f>
        <v/>
      </c>
      <c r="K36">
        <f>IFERROR( 1 - ( (J36 - MIN($J$2:$J$10000)) / (MAX($J$2:$J$10000)-MIN($J$2:$J$10000)+1E-9) ), 0 )</f>
        <v/>
      </c>
      <c r="L36">
        <f>IFERROR( (H36 - MIN($H$2:$H$10000)) / (MAX($H$2:$H$10000)-MIN($H$2:$H$10000)+1E-9), 0 )</f>
        <v/>
      </c>
      <c r="M36">
        <f>IFERROR( 1 - ( (I36 - MIN($I$2:$I$10000)) / (MAX($I$2:$I$10000)-MIN($I$2:$I$10000)+1E-9) ), 0 )</f>
        <v/>
      </c>
      <c r="N36">
        <f>ROUND(0.60*K36 + 0.25*L36 + 0.15*M36, 6)</f>
        <v/>
      </c>
    </row>
    <row r="37">
      <c r="A37" t="inlineStr">
        <is>
          <t>VLP-1001-1035</t>
        </is>
      </c>
      <c r="B37" t="inlineStr">
        <is>
          <t>Villepinte</t>
        </is>
      </c>
      <c r="C37" t="n">
        <v>48.978534</v>
      </c>
      <c r="D37" t="n">
        <v>2.542279</v>
      </c>
      <c r="E37" t="n">
        <v>0.414</v>
      </c>
      <c r="F37" t="n">
        <v>6</v>
      </c>
      <c r="G37" t="n">
        <v>2</v>
      </c>
      <c r="H37" t="n">
        <v>1.2</v>
      </c>
      <c r="I37">
        <f>LET(lat1,RADIANS(CONFIG!$B$1),lon1,RADIANS(CONFIG!$B$2),lat2,RADIANS(C37),lon2,RADIANS(D37),dphi,lat2-lat1,dlambda,lon2-lon1,a,SIN(dphi/2)^2 + COS(lat1)*COS(lat2)*SIN(dlambda/2)^2, 2*6371*ASIN(SQRT(a)))</f>
        <v/>
      </c>
      <c r="J37">
        <f>IFERROR( (E37*360) * ((E37-0.20)/E37), 999 )</f>
        <v/>
      </c>
      <c r="K37">
        <f>IFERROR( 1 - ( (J37 - MIN($J$2:$J$10000)) / (MAX($J$2:$J$10000)-MIN($J$2:$J$10000)+1E-9) ), 0 )</f>
        <v/>
      </c>
      <c r="L37">
        <f>IFERROR( (H37 - MIN($H$2:$H$10000)) / (MAX($H$2:$H$10000)-MIN($H$2:$H$10000)+1E-9), 0 )</f>
        <v/>
      </c>
      <c r="M37">
        <f>IFERROR( 1 - ( (I37 - MIN($I$2:$I$10000)) / (MAX($I$2:$I$10000)-MIN($I$2:$I$10000)+1E-9) ), 0 )</f>
        <v/>
      </c>
      <c r="N37">
        <f>ROUND(0.60*K37 + 0.25*L37 + 0.15*M37, 6)</f>
        <v/>
      </c>
    </row>
    <row r="38">
      <c r="A38" t="inlineStr">
        <is>
          <t>VRY-1001-1036</t>
        </is>
      </c>
      <c r="B38" t="inlineStr">
        <is>
          <t>Viry-Chatillon</t>
        </is>
      </c>
      <c r="C38" t="n">
        <v>48.665965</v>
      </c>
      <c r="D38" t="n">
        <v>2.37276</v>
      </c>
      <c r="E38" t="n">
        <v>0.388</v>
      </c>
      <c r="F38" t="n">
        <v>9</v>
      </c>
      <c r="G38" t="n">
        <v>2</v>
      </c>
      <c r="H38" t="n">
        <v>1.45</v>
      </c>
      <c r="I38">
        <f>LET(lat1,RADIANS(CONFIG!$B$1),lon1,RADIANS(CONFIG!$B$2),lat2,RADIANS(C38),lon2,RADIANS(D38),dphi,lat2-lat1,dlambda,lon2-lon1,a,SIN(dphi/2)^2 + COS(lat1)*COS(lat2)*SIN(dlambda/2)^2, 2*6371*ASIN(SQRT(a)))</f>
        <v/>
      </c>
      <c r="J38">
        <f>IFERROR( (E38*360) * ((E38-0.20)/E38), 999 )</f>
        <v/>
      </c>
      <c r="K38">
        <f>IFERROR( 1 - ( (J38 - MIN($J$2:$J$10000)) / (MAX($J$2:$J$10000)-MIN($J$2:$J$10000)+1E-9) ), 0 )</f>
        <v/>
      </c>
      <c r="L38">
        <f>IFERROR( (H38 - MIN($H$2:$H$10000)) / (MAX($H$2:$H$10000)-MIN($H$2:$H$10000)+1E-9), 0 )</f>
        <v/>
      </c>
      <c r="M38">
        <f>IFERROR( 1 - ( (I38 - MIN($I$2:$I$10000)) / (MAX($I$2:$I$10000)-MIN($I$2:$I$10000)+1E-9) ), 0 )</f>
        <v/>
      </c>
      <c r="N38">
        <f>ROUND(0.60*K38 + 0.25*L38 + 0.15*M38, 6)</f>
        <v/>
      </c>
    </row>
    <row r="39">
      <c r="A39" t="inlineStr">
        <is>
          <t>MAL-1001-1037</t>
        </is>
      </c>
      <c r="B39" t="inlineStr">
        <is>
          <t>Malakoff</t>
        </is>
      </c>
      <c r="C39" t="n">
        <v>48.810252</v>
      </c>
      <c r="D39" t="n">
        <v>2.309957</v>
      </c>
      <c r="E39" t="n">
        <v>0.853</v>
      </c>
      <c r="F39" t="n">
        <v>12</v>
      </c>
      <c r="G39" t="n">
        <v>2</v>
      </c>
      <c r="H39" t="n">
        <v>1.05</v>
      </c>
      <c r="I39">
        <f>LET(lat1,RADIANS(CONFIG!$B$1),lon1,RADIANS(CONFIG!$B$2),lat2,RADIANS(C39),lon2,RADIANS(D39),dphi,lat2-lat1,dlambda,lon2-lon1,a,SIN(dphi/2)^2 + COS(lat1)*COS(lat2)*SIN(dlambda/2)^2, 2*6371*ASIN(SQRT(a)))</f>
        <v/>
      </c>
      <c r="J39">
        <f>IFERROR( (E39*360) * ((E39-0.20)/E39), 999 )</f>
        <v/>
      </c>
      <c r="K39">
        <f>IFERROR( 1 - ( (J39 - MIN($J$2:$J$10000)) / (MAX($J$2:$J$10000)-MIN($J$2:$J$10000)+1E-9) ), 0 )</f>
        <v/>
      </c>
      <c r="L39">
        <f>IFERROR( (H39 - MIN($H$2:$H$10000)) / (MAX($H$2:$H$10000)-MIN($H$2:$H$10000)+1E-9), 0 )</f>
        <v/>
      </c>
      <c r="M39">
        <f>IFERROR( 1 - ( (I39 - MIN($I$2:$I$10000)) / (MAX($I$2:$I$10000)-MIN($I$2:$I$10000)+1E-9) ), 0 )</f>
        <v/>
      </c>
      <c r="N39">
        <f>ROUND(0.60*K39 + 0.25*L39 + 0.15*M39, 6)</f>
        <v/>
      </c>
    </row>
    <row r="40">
      <c r="A40" t="inlineStr">
        <is>
          <t>RSB-1001-1038</t>
        </is>
      </c>
      <c r="B40" t="inlineStr">
        <is>
          <t>Roissy-en-Brie</t>
        </is>
      </c>
      <c r="C40" t="n">
        <v>48.789376</v>
      </c>
      <c r="D40" t="n">
        <v>2.659801</v>
      </c>
      <c r="E40" t="n">
        <v>0.569</v>
      </c>
      <c r="F40" t="n">
        <v>16</v>
      </c>
      <c r="G40" t="n">
        <v>2</v>
      </c>
      <c r="H40" t="n">
        <v>1.1</v>
      </c>
      <c r="I40">
        <f>LET(lat1,RADIANS(CONFIG!$B$1),lon1,RADIANS(CONFIG!$B$2),lat2,RADIANS(C40),lon2,RADIANS(D40),dphi,lat2-lat1,dlambda,lon2-lon1,a,SIN(dphi/2)^2 + COS(lat1)*COS(lat2)*SIN(dlambda/2)^2, 2*6371*ASIN(SQRT(a)))</f>
        <v/>
      </c>
      <c r="J40">
        <f>IFERROR( (E40*360) * ((E40-0.20)/E40), 999 )</f>
        <v/>
      </c>
      <c r="K40">
        <f>IFERROR( 1 - ( (J40 - MIN($J$2:$J$10000)) / (MAX($J$2:$J$10000)-MIN($J$2:$J$10000)+1E-9) ), 0 )</f>
        <v/>
      </c>
      <c r="L40">
        <f>IFERROR( (H40 - MIN($H$2:$H$10000)) / (MAX($H$2:$H$10000)-MIN($H$2:$H$10000)+1E-9), 0 )</f>
        <v/>
      </c>
      <c r="M40">
        <f>IFERROR( 1 - ( (I40 - MIN($I$2:$I$10000)) / (MAX($I$2:$I$10000)-MIN($I$2:$I$10000)+1E-9) ), 0 )</f>
        <v/>
      </c>
      <c r="N40">
        <f>ROUND(0.60*K40 + 0.25*L40 + 0.15*M40, 6)</f>
        <v/>
      </c>
    </row>
    <row r="41">
      <c r="A41" t="inlineStr">
        <is>
          <t>VRY-1001-1039</t>
        </is>
      </c>
      <c r="B41" t="inlineStr">
        <is>
          <t>Viry-Chatillon</t>
        </is>
      </c>
      <c r="C41" t="n">
        <v>48.663097</v>
      </c>
      <c r="D41" t="n">
        <v>2.40611</v>
      </c>
      <c r="E41" t="n">
        <v>0.492</v>
      </c>
      <c r="F41" t="n">
        <v>20</v>
      </c>
      <c r="G41" t="n">
        <v>2</v>
      </c>
      <c r="H41" t="n">
        <v>1.45</v>
      </c>
      <c r="I41">
        <f>LET(lat1,RADIANS(CONFIG!$B$1),lon1,RADIANS(CONFIG!$B$2),lat2,RADIANS(C41),lon2,RADIANS(D41),dphi,lat2-lat1,dlambda,lon2-lon1,a,SIN(dphi/2)^2 + COS(lat1)*COS(lat2)*SIN(dlambda/2)^2, 2*6371*ASIN(SQRT(a)))</f>
        <v/>
      </c>
      <c r="J41">
        <f>IFERROR( (E41*360) * ((E41-0.20)/E41), 999 )</f>
        <v/>
      </c>
      <c r="K41">
        <f>IFERROR( 1 - ( (J41 - MIN($J$2:$J$10000)) / (MAX($J$2:$J$10000)-MIN($J$2:$J$10000)+1E-9) ), 0 )</f>
        <v/>
      </c>
      <c r="L41">
        <f>IFERROR( (H41 - MIN($H$2:$H$10000)) / (MAX($H$2:$H$10000)-MIN($H$2:$H$10000)+1E-9), 0 )</f>
        <v/>
      </c>
      <c r="M41">
        <f>IFERROR( 1 - ( (I41 - MIN($I$2:$I$10000)) / (MAX($I$2:$I$10000)-MIN($I$2:$I$10000)+1E-9) ), 0 )</f>
        <v/>
      </c>
      <c r="N41">
        <f>ROUND(0.60*K41 + 0.25*L41 + 0.15*M41, 6)</f>
        <v/>
      </c>
    </row>
    <row r="42">
      <c r="A42" t="inlineStr">
        <is>
          <t>MAL-1001-1040</t>
        </is>
      </c>
      <c r="B42" t="inlineStr">
        <is>
          <t>Malakoff</t>
        </is>
      </c>
      <c r="C42" t="n">
        <v>48.822349</v>
      </c>
      <c r="D42" t="n">
        <v>2.278592</v>
      </c>
      <c r="E42" t="n">
        <v>0.37</v>
      </c>
      <c r="F42" t="n">
        <v>21</v>
      </c>
      <c r="G42" t="n">
        <v>2</v>
      </c>
      <c r="H42" t="n">
        <v>1.05</v>
      </c>
      <c r="I42">
        <f>LET(lat1,RADIANS(CONFIG!$B$1),lon1,RADIANS(CONFIG!$B$2),lat2,RADIANS(C42),lon2,RADIANS(D42),dphi,lat2-lat1,dlambda,lon2-lon1,a,SIN(dphi/2)^2 + COS(lat1)*COS(lat2)*SIN(dlambda/2)^2, 2*6371*ASIN(SQRT(a)))</f>
        <v/>
      </c>
      <c r="J42">
        <f>IFERROR( (E42*360) * ((E42-0.20)/E42), 999 )</f>
        <v/>
      </c>
      <c r="K42">
        <f>IFERROR( 1 - ( (J42 - MIN($J$2:$J$10000)) / (MAX($J$2:$J$10000)-MIN($J$2:$J$10000)+1E-9) ), 0 )</f>
        <v/>
      </c>
      <c r="L42">
        <f>IFERROR( (H42 - MIN($H$2:$H$10000)) / (MAX($H$2:$H$10000)-MIN($H$2:$H$10000)+1E-9), 0 )</f>
        <v/>
      </c>
      <c r="M42">
        <f>IFERROR( 1 - ( (I42 - MIN($I$2:$I$10000)) / (MAX($I$2:$I$10000)-MIN($I$2:$I$10000)+1E-9) ), 0 )</f>
        <v/>
      </c>
      <c r="N42">
        <f>ROUND(0.60*K42 + 0.25*L42 + 0.15*M42, 6)</f>
        <v/>
      </c>
    </row>
    <row r="43">
      <c r="A43" t="inlineStr">
        <is>
          <t>VRY-1001-1041</t>
        </is>
      </c>
      <c r="B43" t="inlineStr">
        <is>
          <t>Viry-Chatillon</t>
        </is>
      </c>
      <c r="C43" t="n">
        <v>48.672461</v>
      </c>
      <c r="D43" t="n">
        <v>2.393806</v>
      </c>
      <c r="E43" t="n">
        <v>0.866</v>
      </c>
      <c r="F43" t="n">
        <v>17</v>
      </c>
      <c r="G43" t="n">
        <v>2</v>
      </c>
      <c r="H43" t="n">
        <v>1.45</v>
      </c>
      <c r="I43">
        <f>LET(lat1,RADIANS(CONFIG!$B$1),lon1,RADIANS(CONFIG!$B$2),lat2,RADIANS(C43),lon2,RADIANS(D43),dphi,lat2-lat1,dlambda,lon2-lon1,a,SIN(dphi/2)^2 + COS(lat1)*COS(lat2)*SIN(dlambda/2)^2, 2*6371*ASIN(SQRT(a)))</f>
        <v/>
      </c>
      <c r="J43">
        <f>IFERROR( (E43*360) * ((E43-0.20)/E43), 999 )</f>
        <v/>
      </c>
      <c r="K43">
        <f>IFERROR( 1 - ( (J43 - MIN($J$2:$J$10000)) / (MAX($J$2:$J$10000)-MIN($J$2:$J$10000)+1E-9) ), 0 )</f>
        <v/>
      </c>
      <c r="L43">
        <f>IFERROR( (H43 - MIN($H$2:$H$10000)) / (MAX($H$2:$H$10000)-MIN($H$2:$H$10000)+1E-9), 0 )</f>
        <v/>
      </c>
      <c r="M43">
        <f>IFERROR( 1 - ( (I43 - MIN($I$2:$I$10000)) / (MAX($I$2:$I$10000)-MIN($I$2:$I$10000)+1E-9) ), 0 )</f>
        <v/>
      </c>
      <c r="N43">
        <f>ROUND(0.60*K43 + 0.25*L43 + 0.15*M43, 6)</f>
        <v/>
      </c>
    </row>
    <row r="44">
      <c r="A44" t="inlineStr">
        <is>
          <t>RSB-1001-1042</t>
        </is>
      </c>
      <c r="B44" t="inlineStr">
        <is>
          <t>Roissy-en-Brie</t>
        </is>
      </c>
      <c r="C44" t="n">
        <v>48.783675</v>
      </c>
      <c r="D44" t="n">
        <v>2.647367</v>
      </c>
      <c r="E44" t="n">
        <v>0.579</v>
      </c>
      <c r="F44" t="n">
        <v>21</v>
      </c>
      <c r="G44" t="n">
        <v>2</v>
      </c>
      <c r="H44" t="n">
        <v>1.1</v>
      </c>
      <c r="I44">
        <f>LET(lat1,RADIANS(CONFIG!$B$1),lon1,RADIANS(CONFIG!$B$2),lat2,RADIANS(C44),lon2,RADIANS(D44),dphi,lat2-lat1,dlambda,lon2-lon1,a,SIN(dphi/2)^2 + COS(lat1)*COS(lat2)*SIN(dlambda/2)^2, 2*6371*ASIN(SQRT(a)))</f>
        <v/>
      </c>
      <c r="J44">
        <f>IFERROR( (E44*360) * ((E44-0.20)/E44), 999 )</f>
        <v/>
      </c>
      <c r="K44">
        <f>IFERROR( 1 - ( (J44 - MIN($J$2:$J$10000)) / (MAX($J$2:$J$10000)-MIN($J$2:$J$10000)+1E-9) ), 0 )</f>
        <v/>
      </c>
      <c r="L44">
        <f>IFERROR( (H44 - MIN($H$2:$H$10000)) / (MAX($H$2:$H$10000)-MIN($H$2:$H$10000)+1E-9), 0 )</f>
        <v/>
      </c>
      <c r="M44">
        <f>IFERROR( 1 - ( (I44 - MIN($I$2:$I$10000)) / (MAX($I$2:$I$10000)-MIN($I$2:$I$10000)+1E-9) ), 0 )</f>
        <v/>
      </c>
      <c r="N44">
        <f>ROUND(0.60*K44 + 0.25*L44 + 0.15*M44, 6)</f>
        <v/>
      </c>
    </row>
    <row r="45">
      <c r="A45" t="inlineStr">
        <is>
          <t>MAL-1001-1043</t>
        </is>
      </c>
      <c r="B45" t="inlineStr">
        <is>
          <t>Malakoff</t>
        </is>
      </c>
      <c r="C45" t="n">
        <v>48.825757</v>
      </c>
      <c r="D45" t="n">
        <v>2.301812</v>
      </c>
      <c r="E45" t="n">
        <v>0.445</v>
      </c>
      <c r="F45" t="n">
        <v>18</v>
      </c>
      <c r="G45" t="n">
        <v>2</v>
      </c>
      <c r="H45" t="n">
        <v>1.522</v>
      </c>
      <c r="I45">
        <f>LET(lat1,RADIANS(CONFIG!$B$1),lon1,RADIANS(CONFIG!$B$2),lat2,RADIANS(C45),lon2,RADIANS(D45),dphi,lat2-lat1,dlambda,lon2-lon1,a,SIN(dphi/2)^2 + COS(lat1)*COS(lat2)*SIN(dlambda/2)^2, 2*6371*ASIN(SQRT(a)))</f>
        <v/>
      </c>
      <c r="J45">
        <f>IFERROR( (E45*360) * ((E45-0.20)/E45), 999 )</f>
        <v/>
      </c>
      <c r="K45">
        <f>IFERROR( 1 - ( (J45 - MIN($J$2:$J$10000)) / (MAX($J$2:$J$10000)-MIN($J$2:$J$10000)+1E-9) ), 0 )</f>
        <v/>
      </c>
      <c r="L45">
        <f>IFERROR( (H45 - MIN($H$2:$H$10000)) / (MAX($H$2:$H$10000)-MIN($H$2:$H$10000)+1E-9), 0 )</f>
        <v/>
      </c>
      <c r="M45">
        <f>IFERROR( 1 - ( (I45 - MIN($I$2:$I$10000)) / (MAX($I$2:$I$10000)-MIN($I$2:$I$10000)+1E-9) ), 0 )</f>
        <v/>
      </c>
      <c r="N45">
        <f>ROUND(0.60*K45 + 0.25*L45 + 0.15*M45, 6)</f>
        <v/>
      </c>
    </row>
    <row r="46">
      <c r="A46" t="inlineStr">
        <is>
          <t>RSB-1001-1044</t>
        </is>
      </c>
      <c r="B46" t="inlineStr">
        <is>
          <t>Roissy-en-Brie</t>
        </is>
      </c>
      <c r="C46" t="n">
        <v>48.779994</v>
      </c>
      <c r="D46" t="n">
        <v>2.647069</v>
      </c>
      <c r="E46" t="n">
        <v>0.435</v>
      </c>
      <c r="F46" t="n">
        <v>7</v>
      </c>
      <c r="G46" t="n">
        <v>2</v>
      </c>
      <c r="H46" t="n">
        <v>1.595</v>
      </c>
      <c r="I46">
        <f>LET(lat1,RADIANS(CONFIG!$B$1),lon1,RADIANS(CONFIG!$B$2),lat2,RADIANS(C46),lon2,RADIANS(D46),dphi,lat2-lat1,dlambda,lon2-lon1,a,SIN(dphi/2)^2 + COS(lat1)*COS(lat2)*SIN(dlambda/2)^2, 2*6371*ASIN(SQRT(a)))</f>
        <v/>
      </c>
      <c r="J46">
        <f>IFERROR( (E46*360) * ((E46-0.20)/E46), 999 )</f>
        <v/>
      </c>
      <c r="K46">
        <f>IFERROR( 1 - ( (J46 - MIN($J$2:$J$10000)) / (MAX($J$2:$J$10000)-MIN($J$2:$J$10000)+1E-9) ), 0 )</f>
        <v/>
      </c>
      <c r="L46">
        <f>IFERROR( (H46 - MIN($H$2:$H$10000)) / (MAX($H$2:$H$10000)-MIN($H$2:$H$10000)+1E-9), 0 )</f>
        <v/>
      </c>
      <c r="M46">
        <f>IFERROR( 1 - ( (I46 - MIN($I$2:$I$10000)) / (MAX($I$2:$I$10000)-MIN($I$2:$I$10000)+1E-9) ), 0 )</f>
        <v/>
      </c>
      <c r="N46">
        <f>ROUND(0.60*K46 + 0.25*L46 + 0.15*M46, 6)</f>
        <v/>
      </c>
    </row>
    <row r="47">
      <c r="A47" t="inlineStr">
        <is>
          <t>RSB-1001-1045</t>
        </is>
      </c>
      <c r="B47" t="inlineStr">
        <is>
          <t>Roissy-en-Brie</t>
        </is>
      </c>
      <c r="C47" t="n">
        <v>48.782952</v>
      </c>
      <c r="D47" t="n">
        <v>2.631884</v>
      </c>
      <c r="E47" t="n">
        <v>0.449</v>
      </c>
      <c r="F47" t="n">
        <v>17</v>
      </c>
      <c r="G47" t="n">
        <v>2</v>
      </c>
      <c r="H47" t="n">
        <v>1.595</v>
      </c>
      <c r="I47">
        <f>LET(lat1,RADIANS(CONFIG!$B$1),lon1,RADIANS(CONFIG!$B$2),lat2,RADIANS(C47),lon2,RADIANS(D47),dphi,lat2-lat1,dlambda,lon2-lon1,a,SIN(dphi/2)^2 + COS(lat1)*COS(lat2)*SIN(dlambda/2)^2, 2*6371*ASIN(SQRT(a)))</f>
        <v/>
      </c>
      <c r="J47">
        <f>IFERROR( (E47*360) * ((E47-0.20)/E47), 999 )</f>
        <v/>
      </c>
      <c r="K47">
        <f>IFERROR( 1 - ( (J47 - MIN($J$2:$J$10000)) / (MAX($J$2:$J$10000)-MIN($J$2:$J$10000)+1E-9) ), 0 )</f>
        <v/>
      </c>
      <c r="L47">
        <f>IFERROR( (H47 - MIN($H$2:$H$10000)) / (MAX($H$2:$H$10000)-MIN($H$2:$H$10000)+1E-9), 0 )</f>
        <v/>
      </c>
      <c r="M47">
        <f>IFERROR( 1 - ( (I47 - MIN($I$2:$I$10000)) / (MAX($I$2:$I$10000)-MIN($I$2:$I$10000)+1E-9) ), 0 )</f>
        <v/>
      </c>
      <c r="N47">
        <f>ROUND(0.60*K47 + 0.25*L47 + 0.15*M47, 6)</f>
        <v/>
      </c>
    </row>
    <row r="48">
      <c r="A48" t="inlineStr">
        <is>
          <t>BOB-1001-1046</t>
        </is>
      </c>
      <c r="B48" t="inlineStr">
        <is>
          <t>Bobigny</t>
        </is>
      </c>
      <c r="C48" t="n">
        <v>48.907472</v>
      </c>
      <c r="D48" t="n">
        <v>2.470726</v>
      </c>
      <c r="E48" t="n">
        <v>0.275</v>
      </c>
      <c r="F48" t="n">
        <v>8</v>
      </c>
      <c r="G48" t="n">
        <v>2</v>
      </c>
      <c r="H48" t="n">
        <v>1.667</v>
      </c>
      <c r="I48">
        <f>LET(lat1,RADIANS(CONFIG!$B$1),lon1,RADIANS(CONFIG!$B$2),lat2,RADIANS(C48),lon2,RADIANS(D48),dphi,lat2-lat1,dlambda,lon2-lon1,a,SIN(dphi/2)^2 + COS(lat1)*COS(lat2)*SIN(dlambda/2)^2, 2*6371*ASIN(SQRT(a)))</f>
        <v/>
      </c>
      <c r="J48">
        <f>IFERROR( (E48*360) * ((E48-0.20)/E48), 999 )</f>
        <v/>
      </c>
      <c r="K48">
        <f>IFERROR( 1 - ( (J48 - MIN($J$2:$J$10000)) / (MAX($J$2:$J$10000)-MIN($J$2:$J$10000)+1E-9) ), 0 )</f>
        <v/>
      </c>
      <c r="L48">
        <f>IFERROR( (H48 - MIN($H$2:$H$10000)) / (MAX($H$2:$H$10000)-MIN($H$2:$H$10000)+1E-9), 0 )</f>
        <v/>
      </c>
      <c r="M48">
        <f>IFERROR( 1 - ( (I48 - MIN($I$2:$I$10000)) / (MAX($I$2:$I$10000)-MIN($I$2:$I$10000)+1E-9) ), 0 )</f>
        <v/>
      </c>
      <c r="N48">
        <f>ROUND(0.60*K48 + 0.25*L48 + 0.15*M48, 6)</f>
        <v/>
      </c>
    </row>
    <row r="49">
      <c r="A49" t="inlineStr">
        <is>
          <t>VLP-1001-1047</t>
        </is>
      </c>
      <c r="B49" t="inlineStr">
        <is>
          <t>Villepinte</t>
        </is>
      </c>
      <c r="C49" t="n">
        <v>48.979954</v>
      </c>
      <c r="D49" t="n">
        <v>2.542464</v>
      </c>
      <c r="E49" t="n">
        <v>0.468</v>
      </c>
      <c r="F49" t="n">
        <v>7</v>
      </c>
      <c r="G49" t="n">
        <v>2</v>
      </c>
      <c r="H49" t="n">
        <v>1.74</v>
      </c>
      <c r="I49">
        <f>LET(lat1,RADIANS(CONFIG!$B$1),lon1,RADIANS(CONFIG!$B$2),lat2,RADIANS(C49),lon2,RADIANS(D49),dphi,lat2-lat1,dlambda,lon2-lon1,a,SIN(dphi/2)^2 + COS(lat1)*COS(lat2)*SIN(dlambda/2)^2, 2*6371*ASIN(SQRT(a)))</f>
        <v/>
      </c>
      <c r="J49">
        <f>IFERROR( (E49*360) * ((E49-0.20)/E49), 999 )</f>
        <v/>
      </c>
      <c r="K49">
        <f>IFERROR( 1 - ( (J49 - MIN($J$2:$J$10000)) / (MAX($J$2:$J$10000)-MIN($J$2:$J$10000)+1E-9) ), 0 )</f>
        <v/>
      </c>
      <c r="L49">
        <f>IFERROR( (H49 - MIN($H$2:$H$10000)) / (MAX($H$2:$H$10000)-MIN($H$2:$H$10000)+1E-9), 0 )</f>
        <v/>
      </c>
      <c r="M49">
        <f>IFERROR( 1 - ( (I49 - MIN($I$2:$I$10000)) / (MAX($I$2:$I$10000)-MIN($I$2:$I$10000)+1E-9) ), 0 )</f>
        <v/>
      </c>
      <c r="N49">
        <f>ROUND(0.60*K49 + 0.25*L49 + 0.15*M49, 6)</f>
        <v/>
      </c>
    </row>
    <row r="50">
      <c r="A50" t="inlineStr">
        <is>
          <t>BOB-1001-1048</t>
        </is>
      </c>
      <c r="B50" t="inlineStr">
        <is>
          <t>Bobigny</t>
        </is>
      </c>
      <c r="C50" t="n">
        <v>48.912387</v>
      </c>
      <c r="D50" t="n">
        <v>2.436509</v>
      </c>
      <c r="E50" t="n">
        <v>0.593</v>
      </c>
      <c r="F50" t="n">
        <v>21</v>
      </c>
      <c r="G50" t="n">
        <v>2</v>
      </c>
      <c r="H50" t="n">
        <v>1.15</v>
      </c>
      <c r="I50">
        <f>LET(lat1,RADIANS(CONFIG!$B$1),lon1,RADIANS(CONFIG!$B$2),lat2,RADIANS(C50),lon2,RADIANS(D50),dphi,lat2-lat1,dlambda,lon2-lon1,a,SIN(dphi/2)^2 + COS(lat1)*COS(lat2)*SIN(dlambda/2)^2, 2*6371*ASIN(SQRT(a)))</f>
        <v/>
      </c>
      <c r="J50">
        <f>IFERROR( (E50*360) * ((E50-0.20)/E50), 999 )</f>
        <v/>
      </c>
      <c r="K50">
        <f>IFERROR( 1 - ( (J50 - MIN($J$2:$J$10000)) / (MAX($J$2:$J$10000)-MIN($J$2:$J$10000)+1E-9) ), 0 )</f>
        <v/>
      </c>
      <c r="L50">
        <f>IFERROR( (H50 - MIN($H$2:$H$10000)) / (MAX($H$2:$H$10000)-MIN($H$2:$H$10000)+1E-9), 0 )</f>
        <v/>
      </c>
      <c r="M50">
        <f>IFERROR( 1 - ( (I50 - MIN($I$2:$I$10000)) / (MAX($I$2:$I$10000)-MIN($I$2:$I$10000)+1E-9) ), 0 )</f>
        <v/>
      </c>
      <c r="N50">
        <f>ROUND(0.60*K50 + 0.25*L50 + 0.15*M50, 6)</f>
        <v/>
      </c>
    </row>
    <row r="51">
      <c r="A51" t="inlineStr">
        <is>
          <t>BOB-1001-1049</t>
        </is>
      </c>
      <c r="B51" t="inlineStr">
        <is>
          <t>Bobigny</t>
        </is>
      </c>
      <c r="C51" t="n">
        <v>48.910853</v>
      </c>
      <c r="D51" t="n">
        <v>2.434113</v>
      </c>
      <c r="E51" t="n">
        <v>0.307</v>
      </c>
      <c r="F51" t="n">
        <v>12</v>
      </c>
      <c r="G51" t="n">
        <v>2</v>
      </c>
      <c r="H51" t="n">
        <v>1.15</v>
      </c>
      <c r="I51">
        <f>LET(lat1,RADIANS(CONFIG!$B$1),lon1,RADIANS(CONFIG!$B$2),lat2,RADIANS(C51),lon2,RADIANS(D51),dphi,lat2-lat1,dlambda,lon2-lon1,a,SIN(dphi/2)^2 + COS(lat1)*COS(lat2)*SIN(dlambda/2)^2, 2*6371*ASIN(SQRT(a)))</f>
        <v/>
      </c>
      <c r="J51">
        <f>IFERROR( (E51*360) * ((E51-0.20)/E51), 999 )</f>
        <v/>
      </c>
      <c r="K51">
        <f>IFERROR( 1 - ( (J51 - MIN($J$2:$J$10000)) / (MAX($J$2:$J$10000)-MIN($J$2:$J$10000)+1E-9) ), 0 )</f>
        <v/>
      </c>
      <c r="L51">
        <f>IFERROR( (H51 - MIN($H$2:$H$10000)) / (MAX($H$2:$H$10000)-MIN($H$2:$H$10000)+1E-9), 0 )</f>
        <v/>
      </c>
      <c r="M51">
        <f>IFERROR( 1 - ( (I51 - MIN($I$2:$I$10000)) / (MAX($I$2:$I$10000)-MIN($I$2:$I$10000)+1E-9) ), 0 )</f>
        <v/>
      </c>
      <c r="N51">
        <f>ROUND(0.60*K51 + 0.25*L51 + 0.15*M51, 6)</f>
        <v/>
      </c>
    </row>
    <row r="52">
      <c r="I52">
        <f>LET(lat1,RADIANS(CONFIG!$B$1),lon1,RADIANS(CONFIG!$B$2),lat2,RADIANS(C52),lon2,RADIANS(D52),dphi,lat2-lat1,dlambda,lon2-lon1,a,SIN(dphi/2)^2 + COS(lat1)*COS(lat2)*SIN(dlambda/2)^2, 2*6371*ASIN(SQRT(a)))</f>
        <v/>
      </c>
      <c r="J52">
        <f>IFERROR( (E52*360) * ((E52-0.20)/E52), 999 )</f>
        <v/>
      </c>
      <c r="K52">
        <f>IFERROR( 1 - ( (J52 - MIN($J$2:$J$10000)) / (MAX($J$2:$J$10000)-MIN($J$2:$J$10000)+1E-9) ), 0 )</f>
        <v/>
      </c>
      <c r="L52">
        <f>IFERROR( (H52 - MIN($H$2:$H$10000)) / (MAX($H$2:$H$10000)-MIN($H$2:$H$10000)+1E-9), 0 )</f>
        <v/>
      </c>
      <c r="M52">
        <f>IFERROR( 1 - ( (I52 - MIN($I$2:$I$10000)) / (MAX($I$2:$I$10000)-MIN($I$2:$I$10000)+1E-9) ), 0 )</f>
        <v/>
      </c>
      <c r="N52">
        <f>ROUND(0.60*K52 + 0.25*L52 + 0.15*M52, 6)</f>
        <v/>
      </c>
    </row>
    <row r="53">
      <c r="I53">
        <f>LET(lat1,RADIANS(CONFIG!$B$1),lon1,RADIANS(CONFIG!$B$2),lat2,RADIANS(C53),lon2,RADIANS(D53),dphi,lat2-lat1,dlambda,lon2-lon1,a,SIN(dphi/2)^2 + COS(lat1)*COS(lat2)*SIN(dlambda/2)^2, 2*6371*ASIN(SQRT(a)))</f>
        <v/>
      </c>
      <c r="J53">
        <f>IFERROR( (E53*360) * ((E53-0.20)/E53), 999 )</f>
        <v/>
      </c>
      <c r="K53">
        <f>IFERROR( 1 - ( (J53 - MIN($J$2:$J$10000)) / (MAX($J$2:$J$10000)-MIN($J$2:$J$10000)+1E-9) ), 0 )</f>
        <v/>
      </c>
      <c r="L53">
        <f>IFERROR( (H53 - MIN($H$2:$H$10000)) / (MAX($H$2:$H$10000)-MIN($H$2:$H$10000)+1E-9), 0 )</f>
        <v/>
      </c>
      <c r="M53">
        <f>IFERROR( 1 - ( (I53 - MIN($I$2:$I$10000)) / (MAX($I$2:$I$10000)-MIN($I$2:$I$10000)+1E-9) ), 0 )</f>
        <v/>
      </c>
      <c r="N53">
        <f>ROUND(0.60*K53 + 0.25*L53 + 0.15*M53, 6)</f>
        <v/>
      </c>
    </row>
    <row r="54">
      <c r="I54">
        <f>LET(lat1,RADIANS(CONFIG!$B$1),lon1,RADIANS(CONFIG!$B$2),lat2,RADIANS(C54),lon2,RADIANS(D54),dphi,lat2-lat1,dlambda,lon2-lon1,a,SIN(dphi/2)^2 + COS(lat1)*COS(lat2)*SIN(dlambda/2)^2, 2*6371*ASIN(SQRT(a)))</f>
        <v/>
      </c>
      <c r="J54">
        <f>IFERROR( (E54*360) * ((E54-0.20)/E54), 999 )</f>
        <v/>
      </c>
      <c r="K54">
        <f>IFERROR( 1 - ( (J54 - MIN($J$2:$J$10000)) / (MAX($J$2:$J$10000)-MIN($J$2:$J$10000)+1E-9) ), 0 )</f>
        <v/>
      </c>
      <c r="L54">
        <f>IFERROR( (H54 - MIN($H$2:$H$10000)) / (MAX($H$2:$H$10000)-MIN($H$2:$H$10000)+1E-9), 0 )</f>
        <v/>
      </c>
      <c r="M54">
        <f>IFERROR( 1 - ( (I54 - MIN($I$2:$I$10000)) / (MAX($I$2:$I$10000)-MIN($I$2:$I$10000)+1E-9) ), 0 )</f>
        <v/>
      </c>
      <c r="N54">
        <f>ROUND(0.60*K54 + 0.25*L54 + 0.15*M54, 6)</f>
        <v/>
      </c>
    </row>
    <row r="55">
      <c r="I55">
        <f>LET(lat1,RADIANS(CONFIG!$B$1),lon1,RADIANS(CONFIG!$B$2),lat2,RADIANS(C55),lon2,RADIANS(D55),dphi,lat2-lat1,dlambda,lon2-lon1,a,SIN(dphi/2)^2 + COS(lat1)*COS(lat2)*SIN(dlambda/2)^2, 2*6371*ASIN(SQRT(a)))</f>
        <v/>
      </c>
      <c r="J55">
        <f>IFERROR( (E55*360) * ((E55-0.20)/E55), 999 )</f>
        <v/>
      </c>
      <c r="K55">
        <f>IFERROR( 1 - ( (J55 - MIN($J$2:$J$10000)) / (MAX($J$2:$J$10000)-MIN($J$2:$J$10000)+1E-9) ), 0 )</f>
        <v/>
      </c>
      <c r="L55">
        <f>IFERROR( (H55 - MIN($H$2:$H$10000)) / (MAX($H$2:$H$10000)-MIN($H$2:$H$10000)+1E-9), 0 )</f>
        <v/>
      </c>
      <c r="M55">
        <f>IFERROR( 1 - ( (I55 - MIN($I$2:$I$10000)) / (MAX($I$2:$I$10000)-MIN($I$2:$I$10000)+1E-9) ), 0 )</f>
        <v/>
      </c>
      <c r="N55">
        <f>ROUND(0.60*K55 + 0.25*L55 + 0.15*M55, 6)</f>
        <v/>
      </c>
    </row>
    <row r="56">
      <c r="I56">
        <f>LET(lat1,RADIANS(CONFIG!$B$1),lon1,RADIANS(CONFIG!$B$2),lat2,RADIANS(C56),lon2,RADIANS(D56),dphi,lat2-lat1,dlambda,lon2-lon1,a,SIN(dphi/2)^2 + COS(lat1)*COS(lat2)*SIN(dlambda/2)^2, 2*6371*ASIN(SQRT(a)))</f>
        <v/>
      </c>
      <c r="J56">
        <f>IFERROR( (E56*360) * ((E56-0.20)/E56), 999 )</f>
        <v/>
      </c>
      <c r="K56">
        <f>IFERROR( 1 - ( (J56 - MIN($J$2:$J$10000)) / (MAX($J$2:$J$10000)-MIN($J$2:$J$10000)+1E-9) ), 0 )</f>
        <v/>
      </c>
      <c r="L56">
        <f>IFERROR( (H56 - MIN($H$2:$H$10000)) / (MAX($H$2:$H$10000)-MIN($H$2:$H$10000)+1E-9), 0 )</f>
        <v/>
      </c>
      <c r="M56">
        <f>IFERROR( 1 - ( (I56 - MIN($I$2:$I$10000)) / (MAX($I$2:$I$10000)-MIN($I$2:$I$10000)+1E-9) ), 0 )</f>
        <v/>
      </c>
      <c r="N56">
        <f>ROUND(0.60*K56 + 0.25*L56 + 0.15*M56, 6)</f>
        <v/>
      </c>
    </row>
    <row r="57">
      <c r="I57">
        <f>LET(lat1,RADIANS(CONFIG!$B$1),lon1,RADIANS(CONFIG!$B$2),lat2,RADIANS(C57),lon2,RADIANS(D57),dphi,lat2-lat1,dlambda,lon2-lon1,a,SIN(dphi/2)^2 + COS(lat1)*COS(lat2)*SIN(dlambda/2)^2, 2*6371*ASIN(SQRT(a)))</f>
        <v/>
      </c>
      <c r="J57">
        <f>IFERROR( (E57*360) * ((E57-0.20)/E57), 999 )</f>
        <v/>
      </c>
      <c r="K57">
        <f>IFERROR( 1 - ( (J57 - MIN($J$2:$J$10000)) / (MAX($J$2:$J$10000)-MIN($J$2:$J$10000)+1E-9) ), 0 )</f>
        <v/>
      </c>
      <c r="L57">
        <f>IFERROR( (H57 - MIN($H$2:$H$10000)) / (MAX($H$2:$H$10000)-MIN($H$2:$H$10000)+1E-9), 0 )</f>
        <v/>
      </c>
      <c r="M57">
        <f>IFERROR( 1 - ( (I57 - MIN($I$2:$I$10000)) / (MAX($I$2:$I$10000)-MIN($I$2:$I$10000)+1E-9) ), 0 )</f>
        <v/>
      </c>
      <c r="N57">
        <f>ROUND(0.60*K57 + 0.25*L57 + 0.15*M57, 6)</f>
        <v/>
      </c>
    </row>
    <row r="58">
      <c r="I58">
        <f>LET(lat1,RADIANS(CONFIG!$B$1),lon1,RADIANS(CONFIG!$B$2),lat2,RADIANS(C58),lon2,RADIANS(D58),dphi,lat2-lat1,dlambda,lon2-lon1,a,SIN(dphi/2)^2 + COS(lat1)*COS(lat2)*SIN(dlambda/2)^2, 2*6371*ASIN(SQRT(a)))</f>
        <v/>
      </c>
      <c r="J58">
        <f>IFERROR( (E58*360) * ((E58-0.20)/E58), 999 )</f>
        <v/>
      </c>
      <c r="K58">
        <f>IFERROR( 1 - ( (J58 - MIN($J$2:$J$10000)) / (MAX($J$2:$J$10000)-MIN($J$2:$J$10000)+1E-9) ), 0 )</f>
        <v/>
      </c>
      <c r="L58">
        <f>IFERROR( (H58 - MIN($H$2:$H$10000)) / (MAX($H$2:$H$10000)-MIN($H$2:$H$10000)+1E-9), 0 )</f>
        <v/>
      </c>
      <c r="M58">
        <f>IFERROR( 1 - ( (I58 - MIN($I$2:$I$10000)) / (MAX($I$2:$I$10000)-MIN($I$2:$I$10000)+1E-9) ), 0 )</f>
        <v/>
      </c>
      <c r="N58">
        <f>ROUND(0.60*K58 + 0.25*L58 + 0.15*M58, 6)</f>
        <v/>
      </c>
    </row>
    <row r="59">
      <c r="I59">
        <f>LET(lat1,RADIANS(CONFIG!$B$1),lon1,RADIANS(CONFIG!$B$2),lat2,RADIANS(C59),lon2,RADIANS(D59),dphi,lat2-lat1,dlambda,lon2-lon1,a,SIN(dphi/2)^2 + COS(lat1)*COS(lat2)*SIN(dlambda/2)^2, 2*6371*ASIN(SQRT(a)))</f>
        <v/>
      </c>
      <c r="J59">
        <f>IFERROR( (E59*360) * ((E59-0.20)/E59), 999 )</f>
        <v/>
      </c>
      <c r="K59">
        <f>IFERROR( 1 - ( (J59 - MIN($J$2:$J$10000)) / (MAX($J$2:$J$10000)-MIN($J$2:$J$10000)+1E-9) ), 0 )</f>
        <v/>
      </c>
      <c r="L59">
        <f>IFERROR( (H59 - MIN($H$2:$H$10000)) / (MAX($H$2:$H$10000)-MIN($H$2:$H$10000)+1E-9), 0 )</f>
        <v/>
      </c>
      <c r="M59">
        <f>IFERROR( 1 - ( (I59 - MIN($I$2:$I$10000)) / (MAX($I$2:$I$10000)-MIN($I$2:$I$10000)+1E-9) ), 0 )</f>
        <v/>
      </c>
      <c r="N59">
        <f>ROUND(0.60*K59 + 0.25*L59 + 0.15*M59, 6)</f>
        <v/>
      </c>
    </row>
    <row r="60">
      <c r="I60">
        <f>LET(lat1,RADIANS(CONFIG!$B$1),lon1,RADIANS(CONFIG!$B$2),lat2,RADIANS(C60),lon2,RADIANS(D60),dphi,lat2-lat1,dlambda,lon2-lon1,a,SIN(dphi/2)^2 + COS(lat1)*COS(lat2)*SIN(dlambda/2)^2, 2*6371*ASIN(SQRT(a)))</f>
        <v/>
      </c>
      <c r="J60">
        <f>IFERROR( (E60*360) * ((E60-0.20)/E60), 999 )</f>
        <v/>
      </c>
      <c r="K60">
        <f>IFERROR( 1 - ( (J60 - MIN($J$2:$J$10000)) / (MAX($J$2:$J$10000)-MIN($J$2:$J$10000)+1E-9) ), 0 )</f>
        <v/>
      </c>
      <c r="L60">
        <f>IFERROR( (H60 - MIN($H$2:$H$10000)) / (MAX($H$2:$H$10000)-MIN($H$2:$H$10000)+1E-9), 0 )</f>
        <v/>
      </c>
      <c r="M60">
        <f>IFERROR( 1 - ( (I60 - MIN($I$2:$I$10000)) / (MAX($I$2:$I$10000)-MIN($I$2:$I$10000)+1E-9) ), 0 )</f>
        <v/>
      </c>
      <c r="N60">
        <f>ROUND(0.60*K60 + 0.25*L60 + 0.15*M60, 6)</f>
        <v/>
      </c>
    </row>
    <row r="61">
      <c r="I61">
        <f>LET(lat1,RADIANS(CONFIG!$B$1),lon1,RADIANS(CONFIG!$B$2),lat2,RADIANS(C61),lon2,RADIANS(D61),dphi,lat2-lat1,dlambda,lon2-lon1,a,SIN(dphi/2)^2 + COS(lat1)*COS(lat2)*SIN(dlambda/2)^2, 2*6371*ASIN(SQRT(a)))</f>
        <v/>
      </c>
      <c r="J61">
        <f>IFERROR( (E61*360) * ((E61-0.20)/E61), 999 )</f>
        <v/>
      </c>
      <c r="K61">
        <f>IFERROR( 1 - ( (J61 - MIN($J$2:$J$10000)) / (MAX($J$2:$J$10000)-MIN($J$2:$J$10000)+1E-9) ), 0 )</f>
        <v/>
      </c>
      <c r="L61">
        <f>IFERROR( (H61 - MIN($H$2:$H$10000)) / (MAX($H$2:$H$10000)-MIN($H$2:$H$10000)+1E-9), 0 )</f>
        <v/>
      </c>
      <c r="M61">
        <f>IFERROR( 1 - ( (I61 - MIN($I$2:$I$10000)) / (MAX($I$2:$I$10000)-MIN($I$2:$I$10000)+1E-9) ), 0 )</f>
        <v/>
      </c>
      <c r="N61">
        <f>ROUND(0.60*K61 + 0.25*L61 + 0.15*M61, 6)</f>
        <v/>
      </c>
    </row>
    <row r="62">
      <c r="I62">
        <f>LET(lat1,RADIANS(CONFIG!$B$1),lon1,RADIANS(CONFIG!$B$2),lat2,RADIANS(C62),lon2,RADIANS(D62),dphi,lat2-lat1,dlambda,lon2-lon1,a,SIN(dphi/2)^2 + COS(lat1)*COS(lat2)*SIN(dlambda/2)^2, 2*6371*ASIN(SQRT(a)))</f>
        <v/>
      </c>
      <c r="J62">
        <f>IFERROR( (E62*360) * ((E62-0.20)/E62), 999 )</f>
        <v/>
      </c>
      <c r="K62">
        <f>IFERROR( 1 - ( (J62 - MIN($J$2:$J$10000)) / (MAX($J$2:$J$10000)-MIN($J$2:$J$10000)+1E-9) ), 0 )</f>
        <v/>
      </c>
      <c r="L62">
        <f>IFERROR( (H62 - MIN($H$2:$H$10000)) / (MAX($H$2:$H$10000)-MIN($H$2:$H$10000)+1E-9), 0 )</f>
        <v/>
      </c>
      <c r="M62">
        <f>IFERROR( 1 - ( (I62 - MIN($I$2:$I$10000)) / (MAX($I$2:$I$10000)-MIN($I$2:$I$10000)+1E-9) ), 0 )</f>
        <v/>
      </c>
      <c r="N62">
        <f>ROUND(0.60*K62 + 0.25*L62 + 0.15*M62, 6)</f>
        <v/>
      </c>
    </row>
    <row r="63">
      <c r="I63">
        <f>LET(lat1,RADIANS(CONFIG!$B$1),lon1,RADIANS(CONFIG!$B$2),lat2,RADIANS(C63),lon2,RADIANS(D63),dphi,lat2-lat1,dlambda,lon2-lon1,a,SIN(dphi/2)^2 + COS(lat1)*COS(lat2)*SIN(dlambda/2)^2, 2*6371*ASIN(SQRT(a)))</f>
        <v/>
      </c>
      <c r="J63">
        <f>IFERROR( (E63*360) * ((E63-0.20)/E63), 999 )</f>
        <v/>
      </c>
      <c r="K63">
        <f>IFERROR( 1 - ( (J63 - MIN($J$2:$J$10000)) / (MAX($J$2:$J$10000)-MIN($J$2:$J$10000)+1E-9) ), 0 )</f>
        <v/>
      </c>
      <c r="L63">
        <f>IFERROR( (H63 - MIN($H$2:$H$10000)) / (MAX($H$2:$H$10000)-MIN($H$2:$H$10000)+1E-9), 0 )</f>
        <v/>
      </c>
      <c r="M63">
        <f>IFERROR( 1 - ( (I63 - MIN($I$2:$I$10000)) / (MAX($I$2:$I$10000)-MIN($I$2:$I$10000)+1E-9) ), 0 )</f>
        <v/>
      </c>
      <c r="N63">
        <f>ROUND(0.60*K63 + 0.25*L63 + 0.15*M63, 6)</f>
        <v/>
      </c>
    </row>
    <row r="64">
      <c r="I64">
        <f>LET(lat1,RADIANS(CONFIG!$B$1),lon1,RADIANS(CONFIG!$B$2),lat2,RADIANS(C64),lon2,RADIANS(D64),dphi,lat2-lat1,dlambda,lon2-lon1,a,SIN(dphi/2)^2 + COS(lat1)*COS(lat2)*SIN(dlambda/2)^2, 2*6371*ASIN(SQRT(a)))</f>
        <v/>
      </c>
      <c r="J64">
        <f>IFERROR( (E64*360) * ((E64-0.20)/E64), 999 )</f>
        <v/>
      </c>
      <c r="K64">
        <f>IFERROR( 1 - ( (J64 - MIN($J$2:$J$10000)) / (MAX($J$2:$J$10000)-MIN($J$2:$J$10000)+1E-9) ), 0 )</f>
        <v/>
      </c>
      <c r="L64">
        <f>IFERROR( (H64 - MIN($H$2:$H$10000)) / (MAX($H$2:$H$10000)-MIN($H$2:$H$10000)+1E-9), 0 )</f>
        <v/>
      </c>
      <c r="M64">
        <f>IFERROR( 1 - ( (I64 - MIN($I$2:$I$10000)) / (MAX($I$2:$I$10000)-MIN($I$2:$I$10000)+1E-9) ), 0 )</f>
        <v/>
      </c>
      <c r="N64">
        <f>ROUND(0.60*K64 + 0.25*L64 + 0.15*M64, 6)</f>
        <v/>
      </c>
    </row>
    <row r="65">
      <c r="I65">
        <f>LET(lat1,RADIANS(CONFIG!$B$1),lon1,RADIANS(CONFIG!$B$2),lat2,RADIANS(C65),lon2,RADIANS(D65),dphi,lat2-lat1,dlambda,lon2-lon1,a,SIN(dphi/2)^2 + COS(lat1)*COS(lat2)*SIN(dlambda/2)^2, 2*6371*ASIN(SQRT(a)))</f>
        <v/>
      </c>
      <c r="J65">
        <f>IFERROR( (E65*360) * ((E65-0.20)/E65), 999 )</f>
        <v/>
      </c>
      <c r="K65">
        <f>IFERROR( 1 - ( (J65 - MIN($J$2:$J$10000)) / (MAX($J$2:$J$10000)-MIN($J$2:$J$10000)+1E-9) ), 0 )</f>
        <v/>
      </c>
      <c r="L65">
        <f>IFERROR( (H65 - MIN($H$2:$H$10000)) / (MAX($H$2:$H$10000)-MIN($H$2:$H$10000)+1E-9), 0 )</f>
        <v/>
      </c>
      <c r="M65">
        <f>IFERROR( 1 - ( (I65 - MIN($I$2:$I$10000)) / (MAX($I$2:$I$10000)-MIN($I$2:$I$10000)+1E-9) ), 0 )</f>
        <v/>
      </c>
      <c r="N65">
        <f>ROUND(0.60*K65 + 0.25*L65 + 0.15*M65, 6)</f>
        <v/>
      </c>
    </row>
    <row r="66">
      <c r="I66">
        <f>LET(lat1,RADIANS(CONFIG!$B$1),lon1,RADIANS(CONFIG!$B$2),lat2,RADIANS(C66),lon2,RADIANS(D66),dphi,lat2-lat1,dlambda,lon2-lon1,a,SIN(dphi/2)^2 + COS(lat1)*COS(lat2)*SIN(dlambda/2)^2, 2*6371*ASIN(SQRT(a)))</f>
        <v/>
      </c>
      <c r="J66">
        <f>IFERROR( (E66*360) * ((E66-0.20)/E66), 999 )</f>
        <v/>
      </c>
      <c r="K66">
        <f>IFERROR( 1 - ( (J66 - MIN($J$2:$J$10000)) / (MAX($J$2:$J$10000)-MIN($J$2:$J$10000)+1E-9) ), 0 )</f>
        <v/>
      </c>
      <c r="L66">
        <f>IFERROR( (H66 - MIN($H$2:$H$10000)) / (MAX($H$2:$H$10000)-MIN($H$2:$H$10000)+1E-9), 0 )</f>
        <v/>
      </c>
      <c r="M66">
        <f>IFERROR( 1 - ( (I66 - MIN($I$2:$I$10000)) / (MAX($I$2:$I$10000)-MIN($I$2:$I$10000)+1E-9) ), 0 )</f>
        <v/>
      </c>
      <c r="N66">
        <f>ROUND(0.60*K66 + 0.25*L66 + 0.15*M66, 6)</f>
        <v/>
      </c>
    </row>
    <row r="67">
      <c r="I67">
        <f>LET(lat1,RADIANS(CONFIG!$B$1),lon1,RADIANS(CONFIG!$B$2),lat2,RADIANS(C67),lon2,RADIANS(D67),dphi,lat2-lat1,dlambda,lon2-lon1,a,SIN(dphi/2)^2 + COS(lat1)*COS(lat2)*SIN(dlambda/2)^2, 2*6371*ASIN(SQRT(a)))</f>
        <v/>
      </c>
      <c r="J67">
        <f>IFERROR( (E67*360) * ((E67-0.20)/E67), 999 )</f>
        <v/>
      </c>
      <c r="K67">
        <f>IFERROR( 1 - ( (J67 - MIN($J$2:$J$10000)) / (MAX($J$2:$J$10000)-MIN($J$2:$J$10000)+1E-9) ), 0 )</f>
        <v/>
      </c>
      <c r="L67">
        <f>IFERROR( (H67 - MIN($H$2:$H$10000)) / (MAX($H$2:$H$10000)-MIN($H$2:$H$10000)+1E-9), 0 )</f>
        <v/>
      </c>
      <c r="M67">
        <f>IFERROR( 1 - ( (I67 - MIN($I$2:$I$10000)) / (MAX($I$2:$I$10000)-MIN($I$2:$I$10000)+1E-9) ), 0 )</f>
        <v/>
      </c>
      <c r="N67">
        <f>ROUND(0.60*K67 + 0.25*L67 + 0.15*M67, 6)</f>
        <v/>
      </c>
    </row>
    <row r="68">
      <c r="I68">
        <f>LET(lat1,RADIANS(CONFIG!$B$1),lon1,RADIANS(CONFIG!$B$2),lat2,RADIANS(C68),lon2,RADIANS(D68),dphi,lat2-lat1,dlambda,lon2-lon1,a,SIN(dphi/2)^2 + COS(lat1)*COS(lat2)*SIN(dlambda/2)^2, 2*6371*ASIN(SQRT(a)))</f>
        <v/>
      </c>
      <c r="J68">
        <f>IFERROR( (E68*360) * ((E68-0.20)/E68), 999 )</f>
        <v/>
      </c>
      <c r="K68">
        <f>IFERROR( 1 - ( (J68 - MIN($J$2:$J$10000)) / (MAX($J$2:$J$10000)-MIN($J$2:$J$10000)+1E-9) ), 0 )</f>
        <v/>
      </c>
      <c r="L68">
        <f>IFERROR( (H68 - MIN($H$2:$H$10000)) / (MAX($H$2:$H$10000)-MIN($H$2:$H$10000)+1E-9), 0 )</f>
        <v/>
      </c>
      <c r="M68">
        <f>IFERROR( 1 - ( (I68 - MIN($I$2:$I$10000)) / (MAX($I$2:$I$10000)-MIN($I$2:$I$10000)+1E-9) ), 0 )</f>
        <v/>
      </c>
      <c r="N68">
        <f>ROUND(0.60*K68 + 0.25*L68 + 0.15*M68, 6)</f>
        <v/>
      </c>
    </row>
    <row r="69">
      <c r="I69">
        <f>LET(lat1,RADIANS(CONFIG!$B$1),lon1,RADIANS(CONFIG!$B$2),lat2,RADIANS(C69),lon2,RADIANS(D69),dphi,lat2-lat1,dlambda,lon2-lon1,a,SIN(dphi/2)^2 + COS(lat1)*COS(lat2)*SIN(dlambda/2)^2, 2*6371*ASIN(SQRT(a)))</f>
        <v/>
      </c>
      <c r="J69">
        <f>IFERROR( (E69*360) * ((E69-0.20)/E69), 999 )</f>
        <v/>
      </c>
      <c r="K69">
        <f>IFERROR( 1 - ( (J69 - MIN($J$2:$J$10000)) / (MAX($J$2:$J$10000)-MIN($J$2:$J$10000)+1E-9) ), 0 )</f>
        <v/>
      </c>
      <c r="L69">
        <f>IFERROR( (H69 - MIN($H$2:$H$10000)) / (MAX($H$2:$H$10000)-MIN($H$2:$H$10000)+1E-9), 0 )</f>
        <v/>
      </c>
      <c r="M69">
        <f>IFERROR( 1 - ( (I69 - MIN($I$2:$I$10000)) / (MAX($I$2:$I$10000)-MIN($I$2:$I$10000)+1E-9) ), 0 )</f>
        <v/>
      </c>
      <c r="N69">
        <f>ROUND(0.60*K69 + 0.25*L69 + 0.15*M69, 6)</f>
        <v/>
      </c>
    </row>
    <row r="70">
      <c r="I70">
        <f>LET(lat1,RADIANS(CONFIG!$B$1),lon1,RADIANS(CONFIG!$B$2),lat2,RADIANS(C70),lon2,RADIANS(D70),dphi,lat2-lat1,dlambda,lon2-lon1,a,SIN(dphi/2)^2 + COS(lat1)*COS(lat2)*SIN(dlambda/2)^2, 2*6371*ASIN(SQRT(a)))</f>
        <v/>
      </c>
      <c r="J70">
        <f>IFERROR( (E70*360) * ((E70-0.20)/E70), 999 )</f>
        <v/>
      </c>
      <c r="K70">
        <f>IFERROR( 1 - ( (J70 - MIN($J$2:$J$10000)) / (MAX($J$2:$J$10000)-MIN($J$2:$J$10000)+1E-9) ), 0 )</f>
        <v/>
      </c>
      <c r="L70">
        <f>IFERROR( (H70 - MIN($H$2:$H$10000)) / (MAX($H$2:$H$10000)-MIN($H$2:$H$10000)+1E-9), 0 )</f>
        <v/>
      </c>
      <c r="M70">
        <f>IFERROR( 1 - ( (I70 - MIN($I$2:$I$10000)) / (MAX($I$2:$I$10000)-MIN($I$2:$I$10000)+1E-9) ), 0 )</f>
        <v/>
      </c>
      <c r="N70">
        <f>ROUND(0.60*K70 + 0.25*L70 + 0.15*M70, 6)</f>
        <v/>
      </c>
    </row>
    <row r="71">
      <c r="I71">
        <f>LET(lat1,RADIANS(CONFIG!$B$1),lon1,RADIANS(CONFIG!$B$2),lat2,RADIANS(C71),lon2,RADIANS(D71),dphi,lat2-lat1,dlambda,lon2-lon1,a,SIN(dphi/2)^2 + COS(lat1)*COS(lat2)*SIN(dlambda/2)^2, 2*6371*ASIN(SQRT(a)))</f>
        <v/>
      </c>
      <c r="J71">
        <f>IFERROR( (E71*360) * ((E71-0.20)/E71), 999 )</f>
        <v/>
      </c>
      <c r="K71">
        <f>IFERROR( 1 - ( (J71 - MIN($J$2:$J$10000)) / (MAX($J$2:$J$10000)-MIN($J$2:$J$10000)+1E-9) ), 0 )</f>
        <v/>
      </c>
      <c r="L71">
        <f>IFERROR( (H71 - MIN($H$2:$H$10000)) / (MAX($H$2:$H$10000)-MIN($H$2:$H$10000)+1E-9), 0 )</f>
        <v/>
      </c>
      <c r="M71">
        <f>IFERROR( 1 - ( (I71 - MIN($I$2:$I$10000)) / (MAX($I$2:$I$10000)-MIN($I$2:$I$10000)+1E-9) ), 0 )</f>
        <v/>
      </c>
      <c r="N71">
        <f>ROUND(0.60*K71 + 0.25*L71 + 0.15*M71, 6)</f>
        <v/>
      </c>
    </row>
    <row r="72">
      <c r="I72">
        <f>LET(lat1,RADIANS(CONFIG!$B$1),lon1,RADIANS(CONFIG!$B$2),lat2,RADIANS(C72),lon2,RADIANS(D72),dphi,lat2-lat1,dlambda,lon2-lon1,a,SIN(dphi/2)^2 + COS(lat1)*COS(lat2)*SIN(dlambda/2)^2, 2*6371*ASIN(SQRT(a)))</f>
        <v/>
      </c>
      <c r="J72">
        <f>IFERROR( (E72*360) * ((E72-0.20)/E72), 999 )</f>
        <v/>
      </c>
      <c r="K72">
        <f>IFERROR( 1 - ( (J72 - MIN($J$2:$J$10000)) / (MAX($J$2:$J$10000)-MIN($J$2:$J$10000)+1E-9) ), 0 )</f>
        <v/>
      </c>
      <c r="L72">
        <f>IFERROR( (H72 - MIN($H$2:$H$10000)) / (MAX($H$2:$H$10000)-MIN($H$2:$H$10000)+1E-9), 0 )</f>
        <v/>
      </c>
      <c r="M72">
        <f>IFERROR( 1 - ( (I72 - MIN($I$2:$I$10000)) / (MAX($I$2:$I$10000)-MIN($I$2:$I$10000)+1E-9) ), 0 )</f>
        <v/>
      </c>
      <c r="N72">
        <f>ROUND(0.60*K72 + 0.25*L72 + 0.15*M72, 6)</f>
        <v/>
      </c>
    </row>
    <row r="73">
      <c r="I73">
        <f>LET(lat1,RADIANS(CONFIG!$B$1),lon1,RADIANS(CONFIG!$B$2),lat2,RADIANS(C73),lon2,RADIANS(D73),dphi,lat2-lat1,dlambda,lon2-lon1,a,SIN(dphi/2)^2 + COS(lat1)*COS(lat2)*SIN(dlambda/2)^2, 2*6371*ASIN(SQRT(a)))</f>
        <v/>
      </c>
      <c r="J73">
        <f>IFERROR( (E73*360) * ((E73-0.20)/E73), 999 )</f>
        <v/>
      </c>
      <c r="K73">
        <f>IFERROR( 1 - ( (J73 - MIN($J$2:$J$10000)) / (MAX($J$2:$J$10000)-MIN($J$2:$J$10000)+1E-9) ), 0 )</f>
        <v/>
      </c>
      <c r="L73">
        <f>IFERROR( (H73 - MIN($H$2:$H$10000)) / (MAX($H$2:$H$10000)-MIN($H$2:$H$10000)+1E-9), 0 )</f>
        <v/>
      </c>
      <c r="M73">
        <f>IFERROR( 1 - ( (I73 - MIN($I$2:$I$10000)) / (MAX($I$2:$I$10000)-MIN($I$2:$I$10000)+1E-9) ), 0 )</f>
        <v/>
      </c>
      <c r="N73">
        <f>ROUND(0.60*K73 + 0.25*L73 + 0.15*M73, 6)</f>
        <v/>
      </c>
    </row>
    <row r="74">
      <c r="I74">
        <f>LET(lat1,RADIANS(CONFIG!$B$1),lon1,RADIANS(CONFIG!$B$2),lat2,RADIANS(C74),lon2,RADIANS(D74),dphi,lat2-lat1,dlambda,lon2-lon1,a,SIN(dphi/2)^2 + COS(lat1)*COS(lat2)*SIN(dlambda/2)^2, 2*6371*ASIN(SQRT(a)))</f>
        <v/>
      </c>
      <c r="J74">
        <f>IFERROR( (E74*360) * ((E74-0.20)/E74), 999 )</f>
        <v/>
      </c>
      <c r="K74">
        <f>IFERROR( 1 - ( (J74 - MIN($J$2:$J$10000)) / (MAX($J$2:$J$10000)-MIN($J$2:$J$10000)+1E-9) ), 0 )</f>
        <v/>
      </c>
      <c r="L74">
        <f>IFERROR( (H74 - MIN($H$2:$H$10000)) / (MAX($H$2:$H$10000)-MIN($H$2:$H$10000)+1E-9), 0 )</f>
        <v/>
      </c>
      <c r="M74">
        <f>IFERROR( 1 - ( (I74 - MIN($I$2:$I$10000)) / (MAX($I$2:$I$10000)-MIN($I$2:$I$10000)+1E-9) ), 0 )</f>
        <v/>
      </c>
      <c r="N74">
        <f>ROUND(0.60*K74 + 0.25*L74 + 0.15*M74, 6)</f>
        <v/>
      </c>
    </row>
    <row r="75">
      <c r="I75">
        <f>LET(lat1,RADIANS(CONFIG!$B$1),lon1,RADIANS(CONFIG!$B$2),lat2,RADIANS(C75),lon2,RADIANS(D75),dphi,lat2-lat1,dlambda,lon2-lon1,a,SIN(dphi/2)^2 + COS(lat1)*COS(lat2)*SIN(dlambda/2)^2, 2*6371*ASIN(SQRT(a)))</f>
        <v/>
      </c>
      <c r="J75">
        <f>IFERROR( (E75*360) * ((E75-0.20)/E75), 999 )</f>
        <v/>
      </c>
      <c r="K75">
        <f>IFERROR( 1 - ( (J75 - MIN($J$2:$J$10000)) / (MAX($J$2:$J$10000)-MIN($J$2:$J$10000)+1E-9) ), 0 )</f>
        <v/>
      </c>
      <c r="L75">
        <f>IFERROR( (H75 - MIN($H$2:$H$10000)) / (MAX($H$2:$H$10000)-MIN($H$2:$H$10000)+1E-9), 0 )</f>
        <v/>
      </c>
      <c r="M75">
        <f>IFERROR( 1 - ( (I75 - MIN($I$2:$I$10000)) / (MAX($I$2:$I$10000)-MIN($I$2:$I$10000)+1E-9) ), 0 )</f>
        <v/>
      </c>
      <c r="N75">
        <f>ROUND(0.60*K75 + 0.25*L75 + 0.15*M75, 6)</f>
        <v/>
      </c>
    </row>
    <row r="76">
      <c r="I76">
        <f>LET(lat1,RADIANS(CONFIG!$B$1),lon1,RADIANS(CONFIG!$B$2),lat2,RADIANS(C76),lon2,RADIANS(D76),dphi,lat2-lat1,dlambda,lon2-lon1,a,SIN(dphi/2)^2 + COS(lat1)*COS(lat2)*SIN(dlambda/2)^2, 2*6371*ASIN(SQRT(a)))</f>
        <v/>
      </c>
      <c r="J76">
        <f>IFERROR( (E76*360) * ((E76-0.20)/E76), 999 )</f>
        <v/>
      </c>
      <c r="K76">
        <f>IFERROR( 1 - ( (J76 - MIN($J$2:$J$10000)) / (MAX($J$2:$J$10000)-MIN($J$2:$J$10000)+1E-9) ), 0 )</f>
        <v/>
      </c>
      <c r="L76">
        <f>IFERROR( (H76 - MIN($H$2:$H$10000)) / (MAX($H$2:$H$10000)-MIN($H$2:$H$10000)+1E-9), 0 )</f>
        <v/>
      </c>
      <c r="M76">
        <f>IFERROR( 1 - ( (I76 - MIN($I$2:$I$10000)) / (MAX($I$2:$I$10000)-MIN($I$2:$I$10000)+1E-9) ), 0 )</f>
        <v/>
      </c>
      <c r="N76">
        <f>ROUND(0.60*K76 + 0.25*L76 + 0.15*M76, 6)</f>
        <v/>
      </c>
    </row>
    <row r="77">
      <c r="I77">
        <f>LET(lat1,RADIANS(CONFIG!$B$1),lon1,RADIANS(CONFIG!$B$2),lat2,RADIANS(C77),lon2,RADIANS(D77),dphi,lat2-lat1,dlambda,lon2-lon1,a,SIN(dphi/2)^2 + COS(lat1)*COS(lat2)*SIN(dlambda/2)^2, 2*6371*ASIN(SQRT(a)))</f>
        <v/>
      </c>
      <c r="J77">
        <f>IFERROR( (E77*360) * ((E77-0.20)/E77), 999 )</f>
        <v/>
      </c>
      <c r="K77">
        <f>IFERROR( 1 - ( (J77 - MIN($J$2:$J$10000)) / (MAX($J$2:$J$10000)-MIN($J$2:$J$10000)+1E-9) ), 0 )</f>
        <v/>
      </c>
      <c r="L77">
        <f>IFERROR( (H77 - MIN($H$2:$H$10000)) / (MAX($H$2:$H$10000)-MIN($H$2:$H$10000)+1E-9), 0 )</f>
        <v/>
      </c>
      <c r="M77">
        <f>IFERROR( 1 - ( (I77 - MIN($I$2:$I$10000)) / (MAX($I$2:$I$10000)-MIN($I$2:$I$10000)+1E-9) ), 0 )</f>
        <v/>
      </c>
      <c r="N77">
        <f>ROUND(0.60*K77 + 0.25*L77 + 0.15*M77, 6)</f>
        <v/>
      </c>
    </row>
    <row r="78">
      <c r="I78">
        <f>LET(lat1,RADIANS(CONFIG!$B$1),lon1,RADIANS(CONFIG!$B$2),lat2,RADIANS(C78),lon2,RADIANS(D78),dphi,lat2-lat1,dlambda,lon2-lon1,a,SIN(dphi/2)^2 + COS(lat1)*COS(lat2)*SIN(dlambda/2)^2, 2*6371*ASIN(SQRT(a)))</f>
        <v/>
      </c>
      <c r="J78">
        <f>IFERROR( (E78*360) * ((E78-0.20)/E78), 999 )</f>
        <v/>
      </c>
      <c r="K78">
        <f>IFERROR( 1 - ( (J78 - MIN($J$2:$J$10000)) / (MAX($J$2:$J$10000)-MIN($J$2:$J$10000)+1E-9) ), 0 )</f>
        <v/>
      </c>
      <c r="L78">
        <f>IFERROR( (H78 - MIN($H$2:$H$10000)) / (MAX($H$2:$H$10000)-MIN($H$2:$H$10000)+1E-9), 0 )</f>
        <v/>
      </c>
      <c r="M78">
        <f>IFERROR( 1 - ( (I78 - MIN($I$2:$I$10000)) / (MAX($I$2:$I$10000)-MIN($I$2:$I$10000)+1E-9) ), 0 )</f>
        <v/>
      </c>
      <c r="N78">
        <f>ROUND(0.60*K78 + 0.25*L78 + 0.15*M78, 6)</f>
        <v/>
      </c>
    </row>
    <row r="79">
      <c r="I79">
        <f>LET(lat1,RADIANS(CONFIG!$B$1),lon1,RADIANS(CONFIG!$B$2),lat2,RADIANS(C79),lon2,RADIANS(D79),dphi,lat2-lat1,dlambda,lon2-lon1,a,SIN(dphi/2)^2 + COS(lat1)*COS(lat2)*SIN(dlambda/2)^2, 2*6371*ASIN(SQRT(a)))</f>
        <v/>
      </c>
      <c r="J79">
        <f>IFERROR( (E79*360) * ((E79-0.20)/E79), 999 )</f>
        <v/>
      </c>
      <c r="K79">
        <f>IFERROR( 1 - ( (J79 - MIN($J$2:$J$10000)) / (MAX($J$2:$J$10000)-MIN($J$2:$J$10000)+1E-9) ), 0 )</f>
        <v/>
      </c>
      <c r="L79">
        <f>IFERROR( (H79 - MIN($H$2:$H$10000)) / (MAX($H$2:$H$10000)-MIN($H$2:$H$10000)+1E-9), 0 )</f>
        <v/>
      </c>
      <c r="M79">
        <f>IFERROR( 1 - ( (I79 - MIN($I$2:$I$10000)) / (MAX($I$2:$I$10000)-MIN($I$2:$I$10000)+1E-9) ), 0 )</f>
        <v/>
      </c>
      <c r="N79">
        <f>ROUND(0.60*K79 + 0.25*L79 + 0.15*M79, 6)</f>
        <v/>
      </c>
    </row>
    <row r="80">
      <c r="I80">
        <f>LET(lat1,RADIANS(CONFIG!$B$1),lon1,RADIANS(CONFIG!$B$2),lat2,RADIANS(C80),lon2,RADIANS(D80),dphi,lat2-lat1,dlambda,lon2-lon1,a,SIN(dphi/2)^2 + COS(lat1)*COS(lat2)*SIN(dlambda/2)^2, 2*6371*ASIN(SQRT(a)))</f>
        <v/>
      </c>
      <c r="J80">
        <f>IFERROR( (E80*360) * ((E80-0.20)/E80), 999 )</f>
        <v/>
      </c>
      <c r="K80">
        <f>IFERROR( 1 - ( (J80 - MIN($J$2:$J$10000)) / (MAX($J$2:$J$10000)-MIN($J$2:$J$10000)+1E-9) ), 0 )</f>
        <v/>
      </c>
      <c r="L80">
        <f>IFERROR( (H80 - MIN($H$2:$H$10000)) / (MAX($H$2:$H$10000)-MIN($H$2:$H$10000)+1E-9), 0 )</f>
        <v/>
      </c>
      <c r="M80">
        <f>IFERROR( 1 - ( (I80 - MIN($I$2:$I$10000)) / (MAX($I$2:$I$10000)-MIN($I$2:$I$10000)+1E-9) ), 0 )</f>
        <v/>
      </c>
      <c r="N80">
        <f>ROUND(0.60*K80 + 0.25*L80 + 0.15*M80, 6)</f>
        <v/>
      </c>
    </row>
    <row r="81">
      <c r="I81">
        <f>LET(lat1,RADIANS(CONFIG!$B$1),lon1,RADIANS(CONFIG!$B$2),lat2,RADIANS(C81),lon2,RADIANS(D81),dphi,lat2-lat1,dlambda,lon2-lon1,a,SIN(dphi/2)^2 + COS(lat1)*COS(lat2)*SIN(dlambda/2)^2, 2*6371*ASIN(SQRT(a)))</f>
        <v/>
      </c>
      <c r="J81">
        <f>IFERROR( (E81*360) * ((E81-0.20)/E81), 999 )</f>
        <v/>
      </c>
      <c r="K81">
        <f>IFERROR( 1 - ( (J81 - MIN($J$2:$J$10000)) / (MAX($J$2:$J$10000)-MIN($J$2:$J$10000)+1E-9) ), 0 )</f>
        <v/>
      </c>
      <c r="L81">
        <f>IFERROR( (H81 - MIN($H$2:$H$10000)) / (MAX($H$2:$H$10000)-MIN($H$2:$H$10000)+1E-9), 0 )</f>
        <v/>
      </c>
      <c r="M81">
        <f>IFERROR( 1 - ( (I81 - MIN($I$2:$I$10000)) / (MAX($I$2:$I$10000)-MIN($I$2:$I$10000)+1E-9) ), 0 )</f>
        <v/>
      </c>
      <c r="N81">
        <f>ROUND(0.60*K81 + 0.25*L81 + 0.15*M81, 6)</f>
        <v/>
      </c>
    </row>
    <row r="82">
      <c r="I82">
        <f>LET(lat1,RADIANS(CONFIG!$B$1),lon1,RADIANS(CONFIG!$B$2),lat2,RADIANS(C82),lon2,RADIANS(D82),dphi,lat2-lat1,dlambda,lon2-lon1,a,SIN(dphi/2)^2 + COS(lat1)*COS(lat2)*SIN(dlambda/2)^2, 2*6371*ASIN(SQRT(a)))</f>
        <v/>
      </c>
      <c r="J82">
        <f>IFERROR( (E82*360) * ((E82-0.20)/E82), 999 )</f>
        <v/>
      </c>
      <c r="K82">
        <f>IFERROR( 1 - ( (J82 - MIN($J$2:$J$10000)) / (MAX($J$2:$J$10000)-MIN($J$2:$J$10000)+1E-9) ), 0 )</f>
        <v/>
      </c>
      <c r="L82">
        <f>IFERROR( (H82 - MIN($H$2:$H$10000)) / (MAX($H$2:$H$10000)-MIN($H$2:$H$10000)+1E-9), 0 )</f>
        <v/>
      </c>
      <c r="M82">
        <f>IFERROR( 1 - ( (I82 - MIN($I$2:$I$10000)) / (MAX($I$2:$I$10000)-MIN($I$2:$I$10000)+1E-9) ), 0 )</f>
        <v/>
      </c>
      <c r="N82">
        <f>ROUND(0.60*K82 + 0.25*L82 + 0.15*M82, 6)</f>
        <v/>
      </c>
    </row>
    <row r="83">
      <c r="I83">
        <f>LET(lat1,RADIANS(CONFIG!$B$1),lon1,RADIANS(CONFIG!$B$2),lat2,RADIANS(C83),lon2,RADIANS(D83),dphi,lat2-lat1,dlambda,lon2-lon1,a,SIN(dphi/2)^2 + COS(lat1)*COS(lat2)*SIN(dlambda/2)^2, 2*6371*ASIN(SQRT(a)))</f>
        <v/>
      </c>
      <c r="J83">
        <f>IFERROR( (E83*360) * ((E83-0.20)/E83), 999 )</f>
        <v/>
      </c>
      <c r="K83">
        <f>IFERROR( 1 - ( (J83 - MIN($J$2:$J$10000)) / (MAX($J$2:$J$10000)-MIN($J$2:$J$10000)+1E-9) ), 0 )</f>
        <v/>
      </c>
      <c r="L83">
        <f>IFERROR( (H83 - MIN($H$2:$H$10000)) / (MAX($H$2:$H$10000)-MIN($H$2:$H$10000)+1E-9), 0 )</f>
        <v/>
      </c>
      <c r="M83">
        <f>IFERROR( 1 - ( (I83 - MIN($I$2:$I$10000)) / (MAX($I$2:$I$10000)-MIN($I$2:$I$10000)+1E-9) ), 0 )</f>
        <v/>
      </c>
      <c r="N83">
        <f>ROUND(0.60*K83 + 0.25*L83 + 0.15*M83, 6)</f>
        <v/>
      </c>
    </row>
    <row r="84">
      <c r="I84">
        <f>LET(lat1,RADIANS(CONFIG!$B$1),lon1,RADIANS(CONFIG!$B$2),lat2,RADIANS(C84),lon2,RADIANS(D84),dphi,lat2-lat1,dlambda,lon2-lon1,a,SIN(dphi/2)^2 + COS(lat1)*COS(lat2)*SIN(dlambda/2)^2, 2*6371*ASIN(SQRT(a)))</f>
        <v/>
      </c>
      <c r="J84">
        <f>IFERROR( (E84*360) * ((E84-0.20)/E84), 999 )</f>
        <v/>
      </c>
      <c r="K84">
        <f>IFERROR( 1 - ( (J84 - MIN($J$2:$J$10000)) / (MAX($J$2:$J$10000)-MIN($J$2:$J$10000)+1E-9) ), 0 )</f>
        <v/>
      </c>
      <c r="L84">
        <f>IFERROR( (H84 - MIN($H$2:$H$10000)) / (MAX($H$2:$H$10000)-MIN($H$2:$H$10000)+1E-9), 0 )</f>
        <v/>
      </c>
      <c r="M84">
        <f>IFERROR( 1 - ( (I84 - MIN($I$2:$I$10000)) / (MAX($I$2:$I$10000)-MIN($I$2:$I$10000)+1E-9) ), 0 )</f>
        <v/>
      </c>
      <c r="N84">
        <f>ROUND(0.60*K84 + 0.25*L84 + 0.15*M84, 6)</f>
        <v/>
      </c>
    </row>
    <row r="85">
      <c r="I85">
        <f>LET(lat1,RADIANS(CONFIG!$B$1),lon1,RADIANS(CONFIG!$B$2),lat2,RADIANS(C85),lon2,RADIANS(D85),dphi,lat2-lat1,dlambda,lon2-lon1,a,SIN(dphi/2)^2 + COS(lat1)*COS(lat2)*SIN(dlambda/2)^2, 2*6371*ASIN(SQRT(a)))</f>
        <v/>
      </c>
      <c r="J85">
        <f>IFERROR( (E85*360) * ((E85-0.20)/E85), 999 )</f>
        <v/>
      </c>
      <c r="K85">
        <f>IFERROR( 1 - ( (J85 - MIN($J$2:$J$10000)) / (MAX($J$2:$J$10000)-MIN($J$2:$J$10000)+1E-9) ), 0 )</f>
        <v/>
      </c>
      <c r="L85">
        <f>IFERROR( (H85 - MIN($H$2:$H$10000)) / (MAX($H$2:$H$10000)-MIN($H$2:$H$10000)+1E-9), 0 )</f>
        <v/>
      </c>
      <c r="M85">
        <f>IFERROR( 1 - ( (I85 - MIN($I$2:$I$10000)) / (MAX($I$2:$I$10000)-MIN($I$2:$I$10000)+1E-9) ), 0 )</f>
        <v/>
      </c>
      <c r="N85">
        <f>ROUND(0.60*K85 + 0.25*L85 + 0.15*M85, 6)</f>
        <v/>
      </c>
    </row>
    <row r="86">
      <c r="I86">
        <f>LET(lat1,RADIANS(CONFIG!$B$1),lon1,RADIANS(CONFIG!$B$2),lat2,RADIANS(C86),lon2,RADIANS(D86),dphi,lat2-lat1,dlambda,lon2-lon1,a,SIN(dphi/2)^2 + COS(lat1)*COS(lat2)*SIN(dlambda/2)^2, 2*6371*ASIN(SQRT(a)))</f>
        <v/>
      </c>
      <c r="J86">
        <f>IFERROR( (E86*360) * ((E86-0.20)/E86), 999 )</f>
        <v/>
      </c>
      <c r="K86">
        <f>IFERROR( 1 - ( (J86 - MIN($J$2:$J$10000)) / (MAX($J$2:$J$10000)-MIN($J$2:$J$10000)+1E-9) ), 0 )</f>
        <v/>
      </c>
      <c r="L86">
        <f>IFERROR( (H86 - MIN($H$2:$H$10000)) / (MAX($H$2:$H$10000)-MIN($H$2:$H$10000)+1E-9), 0 )</f>
        <v/>
      </c>
      <c r="M86">
        <f>IFERROR( 1 - ( (I86 - MIN($I$2:$I$10000)) / (MAX($I$2:$I$10000)-MIN($I$2:$I$10000)+1E-9) ), 0 )</f>
        <v/>
      </c>
      <c r="N86">
        <f>ROUND(0.60*K86 + 0.25*L86 + 0.15*M86, 6)</f>
        <v/>
      </c>
    </row>
    <row r="87">
      <c r="I87">
        <f>LET(lat1,RADIANS(CONFIG!$B$1),lon1,RADIANS(CONFIG!$B$2),lat2,RADIANS(C87),lon2,RADIANS(D87),dphi,lat2-lat1,dlambda,lon2-lon1,a,SIN(dphi/2)^2 + COS(lat1)*COS(lat2)*SIN(dlambda/2)^2, 2*6371*ASIN(SQRT(a)))</f>
        <v/>
      </c>
      <c r="J87">
        <f>IFERROR( (E87*360) * ((E87-0.20)/E87), 999 )</f>
        <v/>
      </c>
      <c r="K87">
        <f>IFERROR( 1 - ( (J87 - MIN($J$2:$J$10000)) / (MAX($J$2:$J$10000)-MIN($J$2:$J$10000)+1E-9) ), 0 )</f>
        <v/>
      </c>
      <c r="L87">
        <f>IFERROR( (H87 - MIN($H$2:$H$10000)) / (MAX($H$2:$H$10000)-MIN($H$2:$H$10000)+1E-9), 0 )</f>
        <v/>
      </c>
      <c r="M87">
        <f>IFERROR( 1 - ( (I87 - MIN($I$2:$I$10000)) / (MAX($I$2:$I$10000)-MIN($I$2:$I$10000)+1E-9) ), 0 )</f>
        <v/>
      </c>
      <c r="N87">
        <f>ROUND(0.60*K87 + 0.25*L87 + 0.15*M87, 6)</f>
        <v/>
      </c>
    </row>
    <row r="88">
      <c r="I88">
        <f>LET(lat1,RADIANS(CONFIG!$B$1),lon1,RADIANS(CONFIG!$B$2),lat2,RADIANS(C88),lon2,RADIANS(D88),dphi,lat2-lat1,dlambda,lon2-lon1,a,SIN(dphi/2)^2 + COS(lat1)*COS(lat2)*SIN(dlambda/2)^2, 2*6371*ASIN(SQRT(a)))</f>
        <v/>
      </c>
      <c r="J88">
        <f>IFERROR( (E88*360) * ((E88-0.20)/E88), 999 )</f>
        <v/>
      </c>
      <c r="K88">
        <f>IFERROR( 1 - ( (J88 - MIN($J$2:$J$10000)) / (MAX($J$2:$J$10000)-MIN($J$2:$J$10000)+1E-9) ), 0 )</f>
        <v/>
      </c>
      <c r="L88">
        <f>IFERROR( (H88 - MIN($H$2:$H$10000)) / (MAX($H$2:$H$10000)-MIN($H$2:$H$10000)+1E-9), 0 )</f>
        <v/>
      </c>
      <c r="M88">
        <f>IFERROR( 1 - ( (I88 - MIN($I$2:$I$10000)) / (MAX($I$2:$I$10000)-MIN($I$2:$I$10000)+1E-9) ), 0 )</f>
        <v/>
      </c>
      <c r="N88">
        <f>ROUND(0.60*K88 + 0.25*L88 + 0.15*M88, 6)</f>
        <v/>
      </c>
    </row>
    <row r="89">
      <c r="I89">
        <f>LET(lat1,RADIANS(CONFIG!$B$1),lon1,RADIANS(CONFIG!$B$2),lat2,RADIANS(C89),lon2,RADIANS(D89),dphi,lat2-lat1,dlambda,lon2-lon1,a,SIN(dphi/2)^2 + COS(lat1)*COS(lat2)*SIN(dlambda/2)^2, 2*6371*ASIN(SQRT(a)))</f>
        <v/>
      </c>
      <c r="J89">
        <f>IFERROR( (E89*360) * ((E89-0.20)/E89), 999 )</f>
        <v/>
      </c>
      <c r="K89">
        <f>IFERROR( 1 - ( (J89 - MIN($J$2:$J$10000)) / (MAX($J$2:$J$10000)-MIN($J$2:$J$10000)+1E-9) ), 0 )</f>
        <v/>
      </c>
      <c r="L89">
        <f>IFERROR( (H89 - MIN($H$2:$H$10000)) / (MAX($H$2:$H$10000)-MIN($H$2:$H$10000)+1E-9), 0 )</f>
        <v/>
      </c>
      <c r="M89">
        <f>IFERROR( 1 - ( (I89 - MIN($I$2:$I$10000)) / (MAX($I$2:$I$10000)-MIN($I$2:$I$10000)+1E-9) ), 0 )</f>
        <v/>
      </c>
      <c r="N89">
        <f>ROUND(0.60*K89 + 0.25*L89 + 0.15*M89, 6)</f>
        <v/>
      </c>
    </row>
    <row r="90">
      <c r="I90">
        <f>LET(lat1,RADIANS(CONFIG!$B$1),lon1,RADIANS(CONFIG!$B$2),lat2,RADIANS(C90),lon2,RADIANS(D90),dphi,lat2-lat1,dlambda,lon2-lon1,a,SIN(dphi/2)^2 + COS(lat1)*COS(lat2)*SIN(dlambda/2)^2, 2*6371*ASIN(SQRT(a)))</f>
        <v/>
      </c>
      <c r="J90">
        <f>IFERROR( (E90*360) * ((E90-0.20)/E90), 999 )</f>
        <v/>
      </c>
      <c r="K90">
        <f>IFERROR( 1 - ( (J90 - MIN($J$2:$J$10000)) / (MAX($J$2:$J$10000)-MIN($J$2:$J$10000)+1E-9) ), 0 )</f>
        <v/>
      </c>
      <c r="L90">
        <f>IFERROR( (H90 - MIN($H$2:$H$10000)) / (MAX($H$2:$H$10000)-MIN($H$2:$H$10000)+1E-9), 0 )</f>
        <v/>
      </c>
      <c r="M90">
        <f>IFERROR( 1 - ( (I90 - MIN($I$2:$I$10000)) / (MAX($I$2:$I$10000)-MIN($I$2:$I$10000)+1E-9) ), 0 )</f>
        <v/>
      </c>
      <c r="N90">
        <f>ROUND(0.60*K90 + 0.25*L90 + 0.15*M90, 6)</f>
        <v/>
      </c>
    </row>
    <row r="91">
      <c r="I91">
        <f>LET(lat1,RADIANS(CONFIG!$B$1),lon1,RADIANS(CONFIG!$B$2),lat2,RADIANS(C91),lon2,RADIANS(D91),dphi,lat2-lat1,dlambda,lon2-lon1,a,SIN(dphi/2)^2 + COS(lat1)*COS(lat2)*SIN(dlambda/2)^2, 2*6371*ASIN(SQRT(a)))</f>
        <v/>
      </c>
      <c r="J91">
        <f>IFERROR( (E91*360) * ((E91-0.20)/E91), 999 )</f>
        <v/>
      </c>
      <c r="K91">
        <f>IFERROR( 1 - ( (J91 - MIN($J$2:$J$10000)) / (MAX($J$2:$J$10000)-MIN($J$2:$J$10000)+1E-9) ), 0 )</f>
        <v/>
      </c>
      <c r="L91">
        <f>IFERROR( (H91 - MIN($H$2:$H$10000)) / (MAX($H$2:$H$10000)-MIN($H$2:$H$10000)+1E-9), 0 )</f>
        <v/>
      </c>
      <c r="M91">
        <f>IFERROR( 1 - ( (I91 - MIN($I$2:$I$10000)) / (MAX($I$2:$I$10000)-MIN($I$2:$I$10000)+1E-9) ), 0 )</f>
        <v/>
      </c>
      <c r="N91">
        <f>ROUND(0.60*K91 + 0.25*L91 + 0.15*M91, 6)</f>
        <v/>
      </c>
    </row>
    <row r="92">
      <c r="I92">
        <f>LET(lat1,RADIANS(CONFIG!$B$1),lon1,RADIANS(CONFIG!$B$2),lat2,RADIANS(C92),lon2,RADIANS(D92),dphi,lat2-lat1,dlambda,lon2-lon1,a,SIN(dphi/2)^2 + COS(lat1)*COS(lat2)*SIN(dlambda/2)^2, 2*6371*ASIN(SQRT(a)))</f>
        <v/>
      </c>
      <c r="J92">
        <f>IFERROR( (E92*360) * ((E92-0.20)/E92), 999 )</f>
        <v/>
      </c>
      <c r="K92">
        <f>IFERROR( 1 - ( (J92 - MIN($J$2:$J$10000)) / (MAX($J$2:$J$10000)-MIN($J$2:$J$10000)+1E-9) ), 0 )</f>
        <v/>
      </c>
      <c r="L92">
        <f>IFERROR( (H92 - MIN($H$2:$H$10000)) / (MAX($H$2:$H$10000)-MIN($H$2:$H$10000)+1E-9), 0 )</f>
        <v/>
      </c>
      <c r="M92">
        <f>IFERROR( 1 - ( (I92 - MIN($I$2:$I$10000)) / (MAX($I$2:$I$10000)-MIN($I$2:$I$10000)+1E-9) ), 0 )</f>
        <v/>
      </c>
      <c r="N92">
        <f>ROUND(0.60*K92 + 0.25*L92 + 0.15*M92, 6)</f>
        <v/>
      </c>
    </row>
    <row r="93">
      <c r="I93">
        <f>LET(lat1,RADIANS(CONFIG!$B$1),lon1,RADIANS(CONFIG!$B$2),lat2,RADIANS(C93),lon2,RADIANS(D93),dphi,lat2-lat1,dlambda,lon2-lon1,a,SIN(dphi/2)^2 + COS(lat1)*COS(lat2)*SIN(dlambda/2)^2, 2*6371*ASIN(SQRT(a)))</f>
        <v/>
      </c>
      <c r="J93">
        <f>IFERROR( (E93*360) * ((E93-0.20)/E93), 999 )</f>
        <v/>
      </c>
      <c r="K93">
        <f>IFERROR( 1 - ( (J93 - MIN($J$2:$J$10000)) / (MAX($J$2:$J$10000)-MIN($J$2:$J$10000)+1E-9) ), 0 )</f>
        <v/>
      </c>
      <c r="L93">
        <f>IFERROR( (H93 - MIN($H$2:$H$10000)) / (MAX($H$2:$H$10000)-MIN($H$2:$H$10000)+1E-9), 0 )</f>
        <v/>
      </c>
      <c r="M93">
        <f>IFERROR( 1 - ( (I93 - MIN($I$2:$I$10000)) / (MAX($I$2:$I$10000)-MIN($I$2:$I$10000)+1E-9) ), 0 )</f>
        <v/>
      </c>
      <c r="N93">
        <f>ROUND(0.60*K93 + 0.25*L93 + 0.15*M93, 6)</f>
        <v/>
      </c>
    </row>
    <row r="94">
      <c r="I94">
        <f>LET(lat1,RADIANS(CONFIG!$B$1),lon1,RADIANS(CONFIG!$B$2),lat2,RADIANS(C94),lon2,RADIANS(D94),dphi,lat2-lat1,dlambda,lon2-lon1,a,SIN(dphi/2)^2 + COS(lat1)*COS(lat2)*SIN(dlambda/2)^2, 2*6371*ASIN(SQRT(a)))</f>
        <v/>
      </c>
      <c r="J94">
        <f>IFERROR( (E94*360) * ((E94-0.20)/E94), 999 )</f>
        <v/>
      </c>
      <c r="K94">
        <f>IFERROR( 1 - ( (J94 - MIN($J$2:$J$10000)) / (MAX($J$2:$J$10000)-MIN($J$2:$J$10000)+1E-9) ), 0 )</f>
        <v/>
      </c>
      <c r="L94">
        <f>IFERROR( (H94 - MIN($H$2:$H$10000)) / (MAX($H$2:$H$10000)-MIN($H$2:$H$10000)+1E-9), 0 )</f>
        <v/>
      </c>
      <c r="M94">
        <f>IFERROR( 1 - ( (I94 - MIN($I$2:$I$10000)) / (MAX($I$2:$I$10000)-MIN($I$2:$I$10000)+1E-9) ), 0 )</f>
        <v/>
      </c>
      <c r="N94">
        <f>ROUND(0.60*K94 + 0.25*L94 + 0.15*M94, 6)</f>
        <v/>
      </c>
    </row>
    <row r="95">
      <c r="I95">
        <f>LET(lat1,RADIANS(CONFIG!$B$1),lon1,RADIANS(CONFIG!$B$2),lat2,RADIANS(C95),lon2,RADIANS(D95),dphi,lat2-lat1,dlambda,lon2-lon1,a,SIN(dphi/2)^2 + COS(lat1)*COS(lat2)*SIN(dlambda/2)^2, 2*6371*ASIN(SQRT(a)))</f>
        <v/>
      </c>
      <c r="J95">
        <f>IFERROR( (E95*360) * ((E95-0.20)/E95), 999 )</f>
        <v/>
      </c>
      <c r="K95">
        <f>IFERROR( 1 - ( (J95 - MIN($J$2:$J$10000)) / (MAX($J$2:$J$10000)-MIN($J$2:$J$10000)+1E-9) ), 0 )</f>
        <v/>
      </c>
      <c r="L95">
        <f>IFERROR( (H95 - MIN($H$2:$H$10000)) / (MAX($H$2:$H$10000)-MIN($H$2:$H$10000)+1E-9), 0 )</f>
        <v/>
      </c>
      <c r="M95">
        <f>IFERROR( 1 - ( (I95 - MIN($I$2:$I$10000)) / (MAX($I$2:$I$10000)-MIN($I$2:$I$10000)+1E-9) ), 0 )</f>
        <v/>
      </c>
      <c r="N95">
        <f>ROUND(0.60*K95 + 0.25*L95 + 0.15*M95, 6)</f>
        <v/>
      </c>
    </row>
    <row r="96">
      <c r="I96">
        <f>LET(lat1,RADIANS(CONFIG!$B$1),lon1,RADIANS(CONFIG!$B$2),lat2,RADIANS(C96),lon2,RADIANS(D96),dphi,lat2-lat1,dlambda,lon2-lon1,a,SIN(dphi/2)^2 + COS(lat1)*COS(lat2)*SIN(dlambda/2)^2, 2*6371*ASIN(SQRT(a)))</f>
        <v/>
      </c>
      <c r="J96">
        <f>IFERROR( (E96*360) * ((E96-0.20)/E96), 999 )</f>
        <v/>
      </c>
      <c r="K96">
        <f>IFERROR( 1 - ( (J96 - MIN($J$2:$J$10000)) / (MAX($J$2:$J$10000)-MIN($J$2:$J$10000)+1E-9) ), 0 )</f>
        <v/>
      </c>
      <c r="L96">
        <f>IFERROR( (H96 - MIN($H$2:$H$10000)) / (MAX($H$2:$H$10000)-MIN($H$2:$H$10000)+1E-9), 0 )</f>
        <v/>
      </c>
      <c r="M96">
        <f>IFERROR( 1 - ( (I96 - MIN($I$2:$I$10000)) / (MAX($I$2:$I$10000)-MIN($I$2:$I$10000)+1E-9) ), 0 )</f>
        <v/>
      </c>
      <c r="N96">
        <f>ROUND(0.60*K96 + 0.25*L96 + 0.15*M96, 6)</f>
        <v/>
      </c>
    </row>
    <row r="97">
      <c r="I97">
        <f>LET(lat1,RADIANS(CONFIG!$B$1),lon1,RADIANS(CONFIG!$B$2),lat2,RADIANS(C97),lon2,RADIANS(D97),dphi,lat2-lat1,dlambda,lon2-lon1,a,SIN(dphi/2)^2 + COS(lat1)*COS(lat2)*SIN(dlambda/2)^2, 2*6371*ASIN(SQRT(a)))</f>
        <v/>
      </c>
      <c r="J97">
        <f>IFERROR( (E97*360) * ((E97-0.20)/E97), 999 )</f>
        <v/>
      </c>
      <c r="K97">
        <f>IFERROR( 1 - ( (J97 - MIN($J$2:$J$10000)) / (MAX($J$2:$J$10000)-MIN($J$2:$J$10000)+1E-9) ), 0 )</f>
        <v/>
      </c>
      <c r="L97">
        <f>IFERROR( (H97 - MIN($H$2:$H$10000)) / (MAX($H$2:$H$10000)-MIN($H$2:$H$10000)+1E-9), 0 )</f>
        <v/>
      </c>
      <c r="M97">
        <f>IFERROR( 1 - ( (I97 - MIN($I$2:$I$10000)) / (MAX($I$2:$I$10000)-MIN($I$2:$I$10000)+1E-9) ), 0 )</f>
        <v/>
      </c>
      <c r="N97">
        <f>ROUND(0.60*K97 + 0.25*L97 + 0.15*M97, 6)</f>
        <v/>
      </c>
    </row>
    <row r="98">
      <c r="I98">
        <f>LET(lat1,RADIANS(CONFIG!$B$1),lon1,RADIANS(CONFIG!$B$2),lat2,RADIANS(C98),lon2,RADIANS(D98),dphi,lat2-lat1,dlambda,lon2-lon1,a,SIN(dphi/2)^2 + COS(lat1)*COS(lat2)*SIN(dlambda/2)^2, 2*6371*ASIN(SQRT(a)))</f>
        <v/>
      </c>
      <c r="J98">
        <f>IFERROR( (E98*360) * ((E98-0.20)/E98), 999 )</f>
        <v/>
      </c>
      <c r="K98">
        <f>IFERROR( 1 - ( (J98 - MIN($J$2:$J$10000)) / (MAX($J$2:$J$10000)-MIN($J$2:$J$10000)+1E-9) ), 0 )</f>
        <v/>
      </c>
      <c r="L98">
        <f>IFERROR( (H98 - MIN($H$2:$H$10000)) / (MAX($H$2:$H$10000)-MIN($H$2:$H$10000)+1E-9), 0 )</f>
        <v/>
      </c>
      <c r="M98">
        <f>IFERROR( 1 - ( (I98 - MIN($I$2:$I$10000)) / (MAX($I$2:$I$10000)-MIN($I$2:$I$10000)+1E-9) ), 0 )</f>
        <v/>
      </c>
      <c r="N98">
        <f>ROUND(0.60*K98 + 0.25*L98 + 0.15*M98, 6)</f>
        <v/>
      </c>
    </row>
    <row r="99">
      <c r="I99">
        <f>LET(lat1,RADIANS(CONFIG!$B$1),lon1,RADIANS(CONFIG!$B$2),lat2,RADIANS(C99),lon2,RADIANS(D99),dphi,lat2-lat1,dlambda,lon2-lon1,a,SIN(dphi/2)^2 + COS(lat1)*COS(lat2)*SIN(dlambda/2)^2, 2*6371*ASIN(SQRT(a)))</f>
        <v/>
      </c>
      <c r="J99">
        <f>IFERROR( (E99*360) * ((E99-0.20)/E99), 999 )</f>
        <v/>
      </c>
      <c r="K99">
        <f>IFERROR( 1 - ( (J99 - MIN($J$2:$J$10000)) / (MAX($J$2:$J$10000)-MIN($J$2:$J$10000)+1E-9) ), 0 )</f>
        <v/>
      </c>
      <c r="L99">
        <f>IFERROR( (H99 - MIN($H$2:$H$10000)) / (MAX($H$2:$H$10000)-MIN($H$2:$H$10000)+1E-9), 0 )</f>
        <v/>
      </c>
      <c r="M99">
        <f>IFERROR( 1 - ( (I99 - MIN($I$2:$I$10000)) / (MAX($I$2:$I$10000)-MIN($I$2:$I$10000)+1E-9) ), 0 )</f>
        <v/>
      </c>
      <c r="N99">
        <f>ROUND(0.60*K99 + 0.25*L99 + 0.15*M99, 6)</f>
        <v/>
      </c>
    </row>
    <row r="100">
      <c r="I100">
        <f>LET(lat1,RADIANS(CONFIG!$B$1),lon1,RADIANS(CONFIG!$B$2),lat2,RADIANS(C100),lon2,RADIANS(D100),dphi,lat2-lat1,dlambda,lon2-lon1,a,SIN(dphi/2)^2 + COS(lat1)*COS(lat2)*SIN(dlambda/2)^2, 2*6371*ASIN(SQRT(a)))</f>
        <v/>
      </c>
      <c r="J100">
        <f>IFERROR( (E100*360) * ((E100-0.20)/E100), 999 )</f>
        <v/>
      </c>
      <c r="K100">
        <f>IFERROR( 1 - ( (J100 - MIN($J$2:$J$10000)) / (MAX($J$2:$J$10000)-MIN($J$2:$J$10000)+1E-9) ), 0 )</f>
        <v/>
      </c>
      <c r="L100">
        <f>IFERROR( (H100 - MIN($H$2:$H$10000)) / (MAX($H$2:$H$10000)-MIN($H$2:$H$10000)+1E-9), 0 )</f>
        <v/>
      </c>
      <c r="M100">
        <f>IFERROR( 1 - ( (I100 - MIN($I$2:$I$10000)) / (MAX($I$2:$I$10000)-MIN($I$2:$I$10000)+1E-9) ), 0 )</f>
        <v/>
      </c>
      <c r="N100">
        <f>ROUND(0.60*K100 + 0.25*L100 + 0.15*M100, 6)</f>
        <v/>
      </c>
    </row>
    <row r="101">
      <c r="I101">
        <f>LET(lat1,RADIANS(CONFIG!$B$1),lon1,RADIANS(CONFIG!$B$2),lat2,RADIANS(C101),lon2,RADIANS(D101),dphi,lat2-lat1,dlambda,lon2-lon1,a,SIN(dphi/2)^2 + COS(lat1)*COS(lat2)*SIN(dlambda/2)^2, 2*6371*ASIN(SQRT(a)))</f>
        <v/>
      </c>
      <c r="J101">
        <f>IFERROR( (E101*360) * ((E101-0.20)/E101), 999 )</f>
        <v/>
      </c>
      <c r="K101">
        <f>IFERROR( 1 - ( (J101 - MIN($J$2:$J$10000)) / (MAX($J$2:$J$10000)-MIN($J$2:$J$10000)+1E-9) ), 0 )</f>
        <v/>
      </c>
      <c r="L101">
        <f>IFERROR( (H101 - MIN($H$2:$H$10000)) / (MAX($H$2:$H$10000)-MIN($H$2:$H$10000)+1E-9), 0 )</f>
        <v/>
      </c>
      <c r="M101">
        <f>IFERROR( 1 - ( (I101 - MIN($I$2:$I$10000)) / (MAX($I$2:$I$10000)-MIN($I$2:$I$10000)+1E-9) ), 0 )</f>
        <v/>
      </c>
      <c r="N101">
        <f>ROUND(0.60*K101 + 0.25*L101 + 0.15*M101, 6)</f>
        <v/>
      </c>
    </row>
    <row r="102">
      <c r="I102">
        <f>LET(lat1,RADIANS(CONFIG!$B$1),lon1,RADIANS(CONFIG!$B$2),lat2,RADIANS(C102),lon2,RADIANS(D102),dphi,lat2-lat1,dlambda,lon2-lon1,a,SIN(dphi/2)^2 + COS(lat1)*COS(lat2)*SIN(dlambda/2)^2, 2*6371*ASIN(SQRT(a)))</f>
        <v/>
      </c>
      <c r="J102">
        <f>IFERROR( (E102*360) * ((E102-0.20)/E102), 999 )</f>
        <v/>
      </c>
      <c r="K102">
        <f>IFERROR( 1 - ( (J102 - MIN($J$2:$J$10000)) / (MAX($J$2:$J$10000)-MIN($J$2:$J$10000)+1E-9) ), 0 )</f>
        <v/>
      </c>
      <c r="L102">
        <f>IFERROR( (H102 - MIN($H$2:$H$10000)) / (MAX($H$2:$H$10000)-MIN($H$2:$H$10000)+1E-9), 0 )</f>
        <v/>
      </c>
      <c r="M102">
        <f>IFERROR( 1 - ( (I102 - MIN($I$2:$I$10000)) / (MAX($I$2:$I$10000)-MIN($I$2:$I$10000)+1E-9) ), 0 )</f>
        <v/>
      </c>
      <c r="N102">
        <f>ROUND(0.60*K102 + 0.25*L102 + 0.15*M102, 6)</f>
        <v/>
      </c>
    </row>
    <row r="103">
      <c r="I103">
        <f>LET(lat1,RADIANS(CONFIG!$B$1),lon1,RADIANS(CONFIG!$B$2),lat2,RADIANS(C103),lon2,RADIANS(D103),dphi,lat2-lat1,dlambda,lon2-lon1,a,SIN(dphi/2)^2 + COS(lat1)*COS(lat2)*SIN(dlambda/2)^2, 2*6371*ASIN(SQRT(a)))</f>
        <v/>
      </c>
      <c r="J103">
        <f>IFERROR( (E103*360) * ((E103-0.20)/E103), 999 )</f>
        <v/>
      </c>
      <c r="K103">
        <f>IFERROR( 1 - ( (J103 - MIN($J$2:$J$10000)) / (MAX($J$2:$J$10000)-MIN($J$2:$J$10000)+1E-9) ), 0 )</f>
        <v/>
      </c>
      <c r="L103">
        <f>IFERROR( (H103 - MIN($H$2:$H$10000)) / (MAX($H$2:$H$10000)-MIN($H$2:$H$10000)+1E-9), 0 )</f>
        <v/>
      </c>
      <c r="M103">
        <f>IFERROR( 1 - ( (I103 - MIN($I$2:$I$10000)) / (MAX($I$2:$I$10000)-MIN($I$2:$I$10000)+1E-9) ), 0 )</f>
        <v/>
      </c>
      <c r="N103">
        <f>ROUND(0.60*K103 + 0.25*L103 + 0.15*M103, 6)</f>
        <v/>
      </c>
    </row>
    <row r="104">
      <c r="I104">
        <f>LET(lat1,RADIANS(CONFIG!$B$1),lon1,RADIANS(CONFIG!$B$2),lat2,RADIANS(C104),lon2,RADIANS(D104),dphi,lat2-lat1,dlambda,lon2-lon1,a,SIN(dphi/2)^2 + COS(lat1)*COS(lat2)*SIN(dlambda/2)^2, 2*6371*ASIN(SQRT(a)))</f>
        <v/>
      </c>
      <c r="J104">
        <f>IFERROR( (E104*360) * ((E104-0.20)/E104), 999 )</f>
        <v/>
      </c>
      <c r="K104">
        <f>IFERROR( 1 - ( (J104 - MIN($J$2:$J$10000)) / (MAX($J$2:$J$10000)-MIN($J$2:$J$10000)+1E-9) ), 0 )</f>
        <v/>
      </c>
      <c r="L104">
        <f>IFERROR( (H104 - MIN($H$2:$H$10000)) / (MAX($H$2:$H$10000)-MIN($H$2:$H$10000)+1E-9), 0 )</f>
        <v/>
      </c>
      <c r="M104">
        <f>IFERROR( 1 - ( (I104 - MIN($I$2:$I$10000)) / (MAX($I$2:$I$10000)-MIN($I$2:$I$10000)+1E-9) ), 0 )</f>
        <v/>
      </c>
      <c r="N104">
        <f>ROUND(0.60*K104 + 0.25*L104 + 0.15*M104, 6)</f>
        <v/>
      </c>
    </row>
    <row r="105">
      <c r="I105">
        <f>LET(lat1,RADIANS(CONFIG!$B$1),lon1,RADIANS(CONFIG!$B$2),lat2,RADIANS(C105),lon2,RADIANS(D105),dphi,lat2-lat1,dlambda,lon2-lon1,a,SIN(dphi/2)^2 + COS(lat1)*COS(lat2)*SIN(dlambda/2)^2, 2*6371*ASIN(SQRT(a)))</f>
        <v/>
      </c>
      <c r="J105">
        <f>IFERROR( (E105*360) * ((E105-0.20)/E105), 999 )</f>
        <v/>
      </c>
      <c r="K105">
        <f>IFERROR( 1 - ( (J105 - MIN($J$2:$J$10000)) / (MAX($J$2:$J$10000)-MIN($J$2:$J$10000)+1E-9) ), 0 )</f>
        <v/>
      </c>
      <c r="L105">
        <f>IFERROR( (H105 - MIN($H$2:$H$10000)) / (MAX($H$2:$H$10000)-MIN($H$2:$H$10000)+1E-9), 0 )</f>
        <v/>
      </c>
      <c r="M105">
        <f>IFERROR( 1 - ( (I105 - MIN($I$2:$I$10000)) / (MAX($I$2:$I$10000)-MIN($I$2:$I$10000)+1E-9) ), 0 )</f>
        <v/>
      </c>
      <c r="N105">
        <f>ROUND(0.60*K105 + 0.25*L105 + 0.15*M105, 6)</f>
        <v/>
      </c>
    </row>
    <row r="106">
      <c r="I106">
        <f>LET(lat1,RADIANS(CONFIG!$B$1),lon1,RADIANS(CONFIG!$B$2),lat2,RADIANS(C106),lon2,RADIANS(D106),dphi,lat2-lat1,dlambda,lon2-lon1,a,SIN(dphi/2)^2 + COS(lat1)*COS(lat2)*SIN(dlambda/2)^2, 2*6371*ASIN(SQRT(a)))</f>
        <v/>
      </c>
      <c r="J106">
        <f>IFERROR( (E106*360) * ((E106-0.20)/E106), 999 )</f>
        <v/>
      </c>
      <c r="K106">
        <f>IFERROR( 1 - ( (J106 - MIN($J$2:$J$10000)) / (MAX($J$2:$J$10000)-MIN($J$2:$J$10000)+1E-9) ), 0 )</f>
        <v/>
      </c>
      <c r="L106">
        <f>IFERROR( (H106 - MIN($H$2:$H$10000)) / (MAX($H$2:$H$10000)-MIN($H$2:$H$10000)+1E-9), 0 )</f>
        <v/>
      </c>
      <c r="M106">
        <f>IFERROR( 1 - ( (I106 - MIN($I$2:$I$10000)) / (MAX($I$2:$I$10000)-MIN($I$2:$I$10000)+1E-9) ), 0 )</f>
        <v/>
      </c>
      <c r="N106">
        <f>ROUND(0.60*K106 + 0.25*L106 + 0.15*M106, 6)</f>
        <v/>
      </c>
    </row>
    <row r="107">
      <c r="I107">
        <f>LET(lat1,RADIANS(CONFIG!$B$1),lon1,RADIANS(CONFIG!$B$2),lat2,RADIANS(C107),lon2,RADIANS(D107),dphi,lat2-lat1,dlambda,lon2-lon1,a,SIN(dphi/2)^2 + COS(lat1)*COS(lat2)*SIN(dlambda/2)^2, 2*6371*ASIN(SQRT(a)))</f>
        <v/>
      </c>
      <c r="J107">
        <f>IFERROR( (E107*360) * ((E107-0.20)/E107), 999 )</f>
        <v/>
      </c>
      <c r="K107">
        <f>IFERROR( 1 - ( (J107 - MIN($J$2:$J$10000)) / (MAX($J$2:$J$10000)-MIN($J$2:$J$10000)+1E-9) ), 0 )</f>
        <v/>
      </c>
      <c r="L107">
        <f>IFERROR( (H107 - MIN($H$2:$H$10000)) / (MAX($H$2:$H$10000)-MIN($H$2:$H$10000)+1E-9), 0 )</f>
        <v/>
      </c>
      <c r="M107">
        <f>IFERROR( 1 - ( (I107 - MIN($I$2:$I$10000)) / (MAX($I$2:$I$10000)-MIN($I$2:$I$10000)+1E-9) ), 0 )</f>
        <v/>
      </c>
      <c r="N107">
        <f>ROUND(0.60*K107 + 0.25*L107 + 0.15*M107, 6)</f>
        <v/>
      </c>
    </row>
    <row r="108">
      <c r="I108">
        <f>LET(lat1,RADIANS(CONFIG!$B$1),lon1,RADIANS(CONFIG!$B$2),lat2,RADIANS(C108),lon2,RADIANS(D108),dphi,lat2-lat1,dlambda,lon2-lon1,a,SIN(dphi/2)^2 + COS(lat1)*COS(lat2)*SIN(dlambda/2)^2, 2*6371*ASIN(SQRT(a)))</f>
        <v/>
      </c>
      <c r="J108">
        <f>IFERROR( (E108*360) * ((E108-0.20)/E108), 999 )</f>
        <v/>
      </c>
      <c r="K108">
        <f>IFERROR( 1 - ( (J108 - MIN($J$2:$J$10000)) / (MAX($J$2:$J$10000)-MIN($J$2:$J$10000)+1E-9) ), 0 )</f>
        <v/>
      </c>
      <c r="L108">
        <f>IFERROR( (H108 - MIN($H$2:$H$10000)) / (MAX($H$2:$H$10000)-MIN($H$2:$H$10000)+1E-9), 0 )</f>
        <v/>
      </c>
      <c r="M108">
        <f>IFERROR( 1 - ( (I108 - MIN($I$2:$I$10000)) / (MAX($I$2:$I$10000)-MIN($I$2:$I$10000)+1E-9) ), 0 )</f>
        <v/>
      </c>
      <c r="N108">
        <f>ROUND(0.60*K108 + 0.25*L108 + 0.15*M108, 6)</f>
        <v/>
      </c>
    </row>
    <row r="109">
      <c r="I109">
        <f>LET(lat1,RADIANS(CONFIG!$B$1),lon1,RADIANS(CONFIG!$B$2),lat2,RADIANS(C109),lon2,RADIANS(D109),dphi,lat2-lat1,dlambda,lon2-lon1,a,SIN(dphi/2)^2 + COS(lat1)*COS(lat2)*SIN(dlambda/2)^2, 2*6371*ASIN(SQRT(a)))</f>
        <v/>
      </c>
      <c r="J109">
        <f>IFERROR( (E109*360) * ((E109-0.20)/E109), 999 )</f>
        <v/>
      </c>
      <c r="K109">
        <f>IFERROR( 1 - ( (J109 - MIN($J$2:$J$10000)) / (MAX($J$2:$J$10000)-MIN($J$2:$J$10000)+1E-9) ), 0 )</f>
        <v/>
      </c>
      <c r="L109">
        <f>IFERROR( (H109 - MIN($H$2:$H$10000)) / (MAX($H$2:$H$10000)-MIN($H$2:$H$10000)+1E-9), 0 )</f>
        <v/>
      </c>
      <c r="M109">
        <f>IFERROR( 1 - ( (I109 - MIN($I$2:$I$10000)) / (MAX($I$2:$I$10000)-MIN($I$2:$I$10000)+1E-9) ), 0 )</f>
        <v/>
      </c>
      <c r="N109">
        <f>ROUND(0.60*K109 + 0.25*L109 + 0.15*M109, 6)</f>
        <v/>
      </c>
    </row>
    <row r="110">
      <c r="I110">
        <f>LET(lat1,RADIANS(CONFIG!$B$1),lon1,RADIANS(CONFIG!$B$2),lat2,RADIANS(C110),lon2,RADIANS(D110),dphi,lat2-lat1,dlambda,lon2-lon1,a,SIN(dphi/2)^2 + COS(lat1)*COS(lat2)*SIN(dlambda/2)^2, 2*6371*ASIN(SQRT(a)))</f>
        <v/>
      </c>
      <c r="J110">
        <f>IFERROR( (E110*360) * ((E110-0.20)/E110), 999 )</f>
        <v/>
      </c>
      <c r="K110">
        <f>IFERROR( 1 - ( (J110 - MIN($J$2:$J$10000)) / (MAX($J$2:$J$10000)-MIN($J$2:$J$10000)+1E-9) ), 0 )</f>
        <v/>
      </c>
      <c r="L110">
        <f>IFERROR( (H110 - MIN($H$2:$H$10000)) / (MAX($H$2:$H$10000)-MIN($H$2:$H$10000)+1E-9), 0 )</f>
        <v/>
      </c>
      <c r="M110">
        <f>IFERROR( 1 - ( (I110 - MIN($I$2:$I$10000)) / (MAX($I$2:$I$10000)-MIN($I$2:$I$10000)+1E-9) ), 0 )</f>
        <v/>
      </c>
      <c r="N110">
        <f>ROUND(0.60*K110 + 0.25*L110 + 0.15*M110, 6)</f>
        <v/>
      </c>
    </row>
    <row r="111">
      <c r="I111">
        <f>LET(lat1,RADIANS(CONFIG!$B$1),lon1,RADIANS(CONFIG!$B$2),lat2,RADIANS(C111),lon2,RADIANS(D111),dphi,lat2-lat1,dlambda,lon2-lon1,a,SIN(dphi/2)^2 + COS(lat1)*COS(lat2)*SIN(dlambda/2)^2, 2*6371*ASIN(SQRT(a)))</f>
        <v/>
      </c>
      <c r="J111">
        <f>IFERROR( (E111*360) * ((E111-0.20)/E111), 999 )</f>
        <v/>
      </c>
      <c r="K111">
        <f>IFERROR( 1 - ( (J111 - MIN($J$2:$J$10000)) / (MAX($J$2:$J$10000)-MIN($J$2:$J$10000)+1E-9) ), 0 )</f>
        <v/>
      </c>
      <c r="L111">
        <f>IFERROR( (H111 - MIN($H$2:$H$10000)) / (MAX($H$2:$H$10000)-MIN($H$2:$H$10000)+1E-9), 0 )</f>
        <v/>
      </c>
      <c r="M111">
        <f>IFERROR( 1 - ( (I111 - MIN($I$2:$I$10000)) / (MAX($I$2:$I$10000)-MIN($I$2:$I$10000)+1E-9) ), 0 )</f>
        <v/>
      </c>
      <c r="N111">
        <f>ROUND(0.60*K111 + 0.25*L111 + 0.15*M111, 6)</f>
        <v/>
      </c>
    </row>
    <row r="112">
      <c r="I112">
        <f>LET(lat1,RADIANS(CONFIG!$B$1),lon1,RADIANS(CONFIG!$B$2),lat2,RADIANS(C112),lon2,RADIANS(D112),dphi,lat2-lat1,dlambda,lon2-lon1,a,SIN(dphi/2)^2 + COS(lat1)*COS(lat2)*SIN(dlambda/2)^2, 2*6371*ASIN(SQRT(a)))</f>
        <v/>
      </c>
      <c r="J112">
        <f>IFERROR( (E112*360) * ((E112-0.20)/E112), 999 )</f>
        <v/>
      </c>
      <c r="K112">
        <f>IFERROR( 1 - ( (J112 - MIN($J$2:$J$10000)) / (MAX($J$2:$J$10000)-MIN($J$2:$J$10000)+1E-9) ), 0 )</f>
        <v/>
      </c>
      <c r="L112">
        <f>IFERROR( (H112 - MIN($H$2:$H$10000)) / (MAX($H$2:$H$10000)-MIN($H$2:$H$10000)+1E-9), 0 )</f>
        <v/>
      </c>
      <c r="M112">
        <f>IFERROR( 1 - ( (I112 - MIN($I$2:$I$10000)) / (MAX($I$2:$I$10000)-MIN($I$2:$I$10000)+1E-9) ), 0 )</f>
        <v/>
      </c>
      <c r="N112">
        <f>ROUND(0.60*K112 + 0.25*L112 + 0.15*M112, 6)</f>
        <v/>
      </c>
    </row>
    <row r="113">
      <c r="I113">
        <f>LET(lat1,RADIANS(CONFIG!$B$1),lon1,RADIANS(CONFIG!$B$2),lat2,RADIANS(C113),lon2,RADIANS(D113),dphi,lat2-lat1,dlambda,lon2-lon1,a,SIN(dphi/2)^2 + COS(lat1)*COS(lat2)*SIN(dlambda/2)^2, 2*6371*ASIN(SQRT(a)))</f>
        <v/>
      </c>
      <c r="J113">
        <f>IFERROR( (E113*360) * ((E113-0.20)/E113), 999 )</f>
        <v/>
      </c>
      <c r="K113">
        <f>IFERROR( 1 - ( (J113 - MIN($J$2:$J$10000)) / (MAX($J$2:$J$10000)-MIN($J$2:$J$10000)+1E-9) ), 0 )</f>
        <v/>
      </c>
      <c r="L113">
        <f>IFERROR( (H113 - MIN($H$2:$H$10000)) / (MAX($H$2:$H$10000)-MIN($H$2:$H$10000)+1E-9), 0 )</f>
        <v/>
      </c>
      <c r="M113">
        <f>IFERROR( 1 - ( (I113 - MIN($I$2:$I$10000)) / (MAX($I$2:$I$10000)-MIN($I$2:$I$10000)+1E-9) ), 0 )</f>
        <v/>
      </c>
      <c r="N113">
        <f>ROUND(0.60*K113 + 0.25*L113 + 0.15*M113, 6)</f>
        <v/>
      </c>
    </row>
    <row r="114">
      <c r="I114">
        <f>LET(lat1,RADIANS(CONFIG!$B$1),lon1,RADIANS(CONFIG!$B$2),lat2,RADIANS(C114),lon2,RADIANS(D114),dphi,lat2-lat1,dlambda,lon2-lon1,a,SIN(dphi/2)^2 + COS(lat1)*COS(lat2)*SIN(dlambda/2)^2, 2*6371*ASIN(SQRT(a)))</f>
        <v/>
      </c>
      <c r="J114">
        <f>IFERROR( (E114*360) * ((E114-0.20)/E114), 999 )</f>
        <v/>
      </c>
      <c r="K114">
        <f>IFERROR( 1 - ( (J114 - MIN($J$2:$J$10000)) / (MAX($J$2:$J$10000)-MIN($J$2:$J$10000)+1E-9) ), 0 )</f>
        <v/>
      </c>
      <c r="L114">
        <f>IFERROR( (H114 - MIN($H$2:$H$10000)) / (MAX($H$2:$H$10000)-MIN($H$2:$H$10000)+1E-9), 0 )</f>
        <v/>
      </c>
      <c r="M114">
        <f>IFERROR( 1 - ( (I114 - MIN($I$2:$I$10000)) / (MAX($I$2:$I$10000)-MIN($I$2:$I$10000)+1E-9) ), 0 )</f>
        <v/>
      </c>
      <c r="N114">
        <f>ROUND(0.60*K114 + 0.25*L114 + 0.15*M114, 6)</f>
        <v/>
      </c>
    </row>
    <row r="115">
      <c r="I115">
        <f>LET(lat1,RADIANS(CONFIG!$B$1),lon1,RADIANS(CONFIG!$B$2),lat2,RADIANS(C115),lon2,RADIANS(D115),dphi,lat2-lat1,dlambda,lon2-lon1,a,SIN(dphi/2)^2 + COS(lat1)*COS(lat2)*SIN(dlambda/2)^2, 2*6371*ASIN(SQRT(a)))</f>
        <v/>
      </c>
      <c r="J115">
        <f>IFERROR( (E115*360) * ((E115-0.20)/E115), 999 )</f>
        <v/>
      </c>
      <c r="K115">
        <f>IFERROR( 1 - ( (J115 - MIN($J$2:$J$10000)) / (MAX($J$2:$J$10000)-MIN($J$2:$J$10000)+1E-9) ), 0 )</f>
        <v/>
      </c>
      <c r="L115">
        <f>IFERROR( (H115 - MIN($H$2:$H$10000)) / (MAX($H$2:$H$10000)-MIN($H$2:$H$10000)+1E-9), 0 )</f>
        <v/>
      </c>
      <c r="M115">
        <f>IFERROR( 1 - ( (I115 - MIN($I$2:$I$10000)) / (MAX($I$2:$I$10000)-MIN($I$2:$I$10000)+1E-9) ), 0 )</f>
        <v/>
      </c>
      <c r="N115">
        <f>ROUND(0.60*K115 + 0.25*L115 + 0.15*M115, 6)</f>
        <v/>
      </c>
    </row>
    <row r="116">
      <c r="I116">
        <f>LET(lat1,RADIANS(CONFIG!$B$1),lon1,RADIANS(CONFIG!$B$2),lat2,RADIANS(C116),lon2,RADIANS(D116),dphi,lat2-lat1,dlambda,lon2-lon1,a,SIN(dphi/2)^2 + COS(lat1)*COS(lat2)*SIN(dlambda/2)^2, 2*6371*ASIN(SQRT(a)))</f>
        <v/>
      </c>
      <c r="J116">
        <f>IFERROR( (E116*360) * ((E116-0.20)/E116), 999 )</f>
        <v/>
      </c>
      <c r="K116">
        <f>IFERROR( 1 - ( (J116 - MIN($J$2:$J$10000)) / (MAX($J$2:$J$10000)-MIN($J$2:$J$10000)+1E-9) ), 0 )</f>
        <v/>
      </c>
      <c r="L116">
        <f>IFERROR( (H116 - MIN($H$2:$H$10000)) / (MAX($H$2:$H$10000)-MIN($H$2:$H$10000)+1E-9), 0 )</f>
        <v/>
      </c>
      <c r="M116">
        <f>IFERROR( 1 - ( (I116 - MIN($I$2:$I$10000)) / (MAX($I$2:$I$10000)-MIN($I$2:$I$10000)+1E-9) ), 0 )</f>
        <v/>
      </c>
      <c r="N116">
        <f>ROUND(0.60*K116 + 0.25*L116 + 0.15*M116, 6)</f>
        <v/>
      </c>
    </row>
    <row r="117">
      <c r="I117">
        <f>LET(lat1,RADIANS(CONFIG!$B$1),lon1,RADIANS(CONFIG!$B$2),lat2,RADIANS(C117),lon2,RADIANS(D117),dphi,lat2-lat1,dlambda,lon2-lon1,a,SIN(dphi/2)^2 + COS(lat1)*COS(lat2)*SIN(dlambda/2)^2, 2*6371*ASIN(SQRT(a)))</f>
        <v/>
      </c>
      <c r="J117">
        <f>IFERROR( (E117*360) * ((E117-0.20)/E117), 999 )</f>
        <v/>
      </c>
      <c r="K117">
        <f>IFERROR( 1 - ( (J117 - MIN($J$2:$J$10000)) / (MAX($J$2:$J$10000)-MIN($J$2:$J$10000)+1E-9) ), 0 )</f>
        <v/>
      </c>
      <c r="L117">
        <f>IFERROR( (H117 - MIN($H$2:$H$10000)) / (MAX($H$2:$H$10000)-MIN($H$2:$H$10000)+1E-9), 0 )</f>
        <v/>
      </c>
      <c r="M117">
        <f>IFERROR( 1 - ( (I117 - MIN($I$2:$I$10000)) / (MAX($I$2:$I$10000)-MIN($I$2:$I$10000)+1E-9) ), 0 )</f>
        <v/>
      </c>
      <c r="N117">
        <f>ROUND(0.60*K117 + 0.25*L117 + 0.15*M117, 6)</f>
        <v/>
      </c>
    </row>
    <row r="118">
      <c r="I118">
        <f>LET(lat1,RADIANS(CONFIG!$B$1),lon1,RADIANS(CONFIG!$B$2),lat2,RADIANS(C118),lon2,RADIANS(D118),dphi,lat2-lat1,dlambda,lon2-lon1,a,SIN(dphi/2)^2 + COS(lat1)*COS(lat2)*SIN(dlambda/2)^2, 2*6371*ASIN(SQRT(a)))</f>
        <v/>
      </c>
      <c r="J118">
        <f>IFERROR( (E118*360) * ((E118-0.20)/E118), 999 )</f>
        <v/>
      </c>
      <c r="K118">
        <f>IFERROR( 1 - ( (J118 - MIN($J$2:$J$10000)) / (MAX($J$2:$J$10000)-MIN($J$2:$J$10000)+1E-9) ), 0 )</f>
        <v/>
      </c>
      <c r="L118">
        <f>IFERROR( (H118 - MIN($H$2:$H$10000)) / (MAX($H$2:$H$10000)-MIN($H$2:$H$10000)+1E-9), 0 )</f>
        <v/>
      </c>
      <c r="M118">
        <f>IFERROR( 1 - ( (I118 - MIN($I$2:$I$10000)) / (MAX($I$2:$I$10000)-MIN($I$2:$I$10000)+1E-9) ), 0 )</f>
        <v/>
      </c>
      <c r="N118">
        <f>ROUND(0.60*K118 + 0.25*L118 + 0.15*M118, 6)</f>
        <v/>
      </c>
    </row>
    <row r="119">
      <c r="I119">
        <f>LET(lat1,RADIANS(CONFIG!$B$1),lon1,RADIANS(CONFIG!$B$2),lat2,RADIANS(C119),lon2,RADIANS(D119),dphi,lat2-lat1,dlambda,lon2-lon1,a,SIN(dphi/2)^2 + COS(lat1)*COS(lat2)*SIN(dlambda/2)^2, 2*6371*ASIN(SQRT(a)))</f>
        <v/>
      </c>
      <c r="J119">
        <f>IFERROR( (E119*360) * ((E119-0.20)/E119), 999 )</f>
        <v/>
      </c>
      <c r="K119">
        <f>IFERROR( 1 - ( (J119 - MIN($J$2:$J$10000)) / (MAX($J$2:$J$10000)-MIN($J$2:$J$10000)+1E-9) ), 0 )</f>
        <v/>
      </c>
      <c r="L119">
        <f>IFERROR( (H119 - MIN($H$2:$H$10000)) / (MAX($H$2:$H$10000)-MIN($H$2:$H$10000)+1E-9), 0 )</f>
        <v/>
      </c>
      <c r="M119">
        <f>IFERROR( 1 - ( (I119 - MIN($I$2:$I$10000)) / (MAX($I$2:$I$10000)-MIN($I$2:$I$10000)+1E-9) ), 0 )</f>
        <v/>
      </c>
      <c r="N119">
        <f>ROUND(0.60*K119 + 0.25*L119 + 0.15*M119, 6)</f>
        <v/>
      </c>
    </row>
    <row r="120">
      <c r="I120">
        <f>LET(lat1,RADIANS(CONFIG!$B$1),lon1,RADIANS(CONFIG!$B$2),lat2,RADIANS(C120),lon2,RADIANS(D120),dphi,lat2-lat1,dlambda,lon2-lon1,a,SIN(dphi/2)^2 + COS(lat1)*COS(lat2)*SIN(dlambda/2)^2, 2*6371*ASIN(SQRT(a)))</f>
        <v/>
      </c>
      <c r="J120">
        <f>IFERROR( (E120*360) * ((E120-0.20)/E120), 999 )</f>
        <v/>
      </c>
      <c r="K120">
        <f>IFERROR( 1 - ( (J120 - MIN($J$2:$J$10000)) / (MAX($J$2:$J$10000)-MIN($J$2:$J$10000)+1E-9) ), 0 )</f>
        <v/>
      </c>
      <c r="L120">
        <f>IFERROR( (H120 - MIN($H$2:$H$10000)) / (MAX($H$2:$H$10000)-MIN($H$2:$H$10000)+1E-9), 0 )</f>
        <v/>
      </c>
      <c r="M120">
        <f>IFERROR( 1 - ( (I120 - MIN($I$2:$I$10000)) / (MAX($I$2:$I$10000)-MIN($I$2:$I$10000)+1E-9) ), 0 )</f>
        <v/>
      </c>
      <c r="N120">
        <f>ROUND(0.60*K120 + 0.25*L120 + 0.15*M120, 6)</f>
        <v/>
      </c>
    </row>
    <row r="121">
      <c r="I121">
        <f>LET(lat1,RADIANS(CONFIG!$B$1),lon1,RADIANS(CONFIG!$B$2),lat2,RADIANS(C121),lon2,RADIANS(D121),dphi,lat2-lat1,dlambda,lon2-lon1,a,SIN(dphi/2)^2 + COS(lat1)*COS(lat2)*SIN(dlambda/2)^2, 2*6371*ASIN(SQRT(a)))</f>
        <v/>
      </c>
      <c r="J121">
        <f>IFERROR( (E121*360) * ((E121-0.20)/E121), 999 )</f>
        <v/>
      </c>
      <c r="K121">
        <f>IFERROR( 1 - ( (J121 - MIN($J$2:$J$10000)) / (MAX($J$2:$J$10000)-MIN($J$2:$J$10000)+1E-9) ), 0 )</f>
        <v/>
      </c>
      <c r="L121">
        <f>IFERROR( (H121 - MIN($H$2:$H$10000)) / (MAX($H$2:$H$10000)-MIN($H$2:$H$10000)+1E-9), 0 )</f>
        <v/>
      </c>
      <c r="M121">
        <f>IFERROR( 1 - ( (I121 - MIN($I$2:$I$10000)) / (MAX($I$2:$I$10000)-MIN($I$2:$I$10000)+1E-9) ), 0 )</f>
        <v/>
      </c>
      <c r="N121">
        <f>ROUND(0.60*K121 + 0.25*L121 + 0.15*M121, 6)</f>
        <v/>
      </c>
    </row>
    <row r="122">
      <c r="I122">
        <f>LET(lat1,RADIANS(CONFIG!$B$1),lon1,RADIANS(CONFIG!$B$2),lat2,RADIANS(C122),lon2,RADIANS(D122),dphi,lat2-lat1,dlambda,lon2-lon1,a,SIN(dphi/2)^2 + COS(lat1)*COS(lat2)*SIN(dlambda/2)^2, 2*6371*ASIN(SQRT(a)))</f>
        <v/>
      </c>
      <c r="J122">
        <f>IFERROR( (E122*360) * ((E122-0.20)/E122), 999 )</f>
        <v/>
      </c>
      <c r="K122">
        <f>IFERROR( 1 - ( (J122 - MIN($J$2:$J$10000)) / (MAX($J$2:$J$10000)-MIN($J$2:$J$10000)+1E-9) ), 0 )</f>
        <v/>
      </c>
      <c r="L122">
        <f>IFERROR( (H122 - MIN($H$2:$H$10000)) / (MAX($H$2:$H$10000)-MIN($H$2:$H$10000)+1E-9), 0 )</f>
        <v/>
      </c>
      <c r="M122">
        <f>IFERROR( 1 - ( (I122 - MIN($I$2:$I$10000)) / (MAX($I$2:$I$10000)-MIN($I$2:$I$10000)+1E-9) ), 0 )</f>
        <v/>
      </c>
      <c r="N122">
        <f>ROUND(0.60*K122 + 0.25*L122 + 0.15*M122, 6)</f>
        <v/>
      </c>
    </row>
    <row r="123">
      <c r="I123">
        <f>LET(lat1,RADIANS(CONFIG!$B$1),lon1,RADIANS(CONFIG!$B$2),lat2,RADIANS(C123),lon2,RADIANS(D123),dphi,lat2-lat1,dlambda,lon2-lon1,a,SIN(dphi/2)^2 + COS(lat1)*COS(lat2)*SIN(dlambda/2)^2, 2*6371*ASIN(SQRT(a)))</f>
        <v/>
      </c>
      <c r="J123">
        <f>IFERROR( (E123*360) * ((E123-0.20)/E123), 999 )</f>
        <v/>
      </c>
      <c r="K123">
        <f>IFERROR( 1 - ( (J123 - MIN($J$2:$J$10000)) / (MAX($J$2:$J$10000)-MIN($J$2:$J$10000)+1E-9) ), 0 )</f>
        <v/>
      </c>
      <c r="L123">
        <f>IFERROR( (H123 - MIN($H$2:$H$10000)) / (MAX($H$2:$H$10000)-MIN($H$2:$H$10000)+1E-9), 0 )</f>
        <v/>
      </c>
      <c r="M123">
        <f>IFERROR( 1 - ( (I123 - MIN($I$2:$I$10000)) / (MAX($I$2:$I$10000)-MIN($I$2:$I$10000)+1E-9) ), 0 )</f>
        <v/>
      </c>
      <c r="N123">
        <f>ROUND(0.60*K123 + 0.25*L123 + 0.15*M123, 6)</f>
        <v/>
      </c>
    </row>
    <row r="124">
      <c r="I124">
        <f>LET(lat1,RADIANS(CONFIG!$B$1),lon1,RADIANS(CONFIG!$B$2),lat2,RADIANS(C124),lon2,RADIANS(D124),dphi,lat2-lat1,dlambda,lon2-lon1,a,SIN(dphi/2)^2 + COS(lat1)*COS(lat2)*SIN(dlambda/2)^2, 2*6371*ASIN(SQRT(a)))</f>
        <v/>
      </c>
      <c r="J124">
        <f>IFERROR( (E124*360) * ((E124-0.20)/E124), 999 )</f>
        <v/>
      </c>
      <c r="K124">
        <f>IFERROR( 1 - ( (J124 - MIN($J$2:$J$10000)) / (MAX($J$2:$J$10000)-MIN($J$2:$J$10000)+1E-9) ), 0 )</f>
        <v/>
      </c>
      <c r="L124">
        <f>IFERROR( (H124 - MIN($H$2:$H$10000)) / (MAX($H$2:$H$10000)-MIN($H$2:$H$10000)+1E-9), 0 )</f>
        <v/>
      </c>
      <c r="M124">
        <f>IFERROR( 1 - ( (I124 - MIN($I$2:$I$10000)) / (MAX($I$2:$I$10000)-MIN($I$2:$I$10000)+1E-9) ), 0 )</f>
        <v/>
      </c>
      <c r="N124">
        <f>ROUND(0.60*K124 + 0.25*L124 + 0.15*M124, 6)</f>
        <v/>
      </c>
    </row>
    <row r="125">
      <c r="I125">
        <f>LET(lat1,RADIANS(CONFIG!$B$1),lon1,RADIANS(CONFIG!$B$2),lat2,RADIANS(C125),lon2,RADIANS(D125),dphi,lat2-lat1,dlambda,lon2-lon1,a,SIN(dphi/2)^2 + COS(lat1)*COS(lat2)*SIN(dlambda/2)^2, 2*6371*ASIN(SQRT(a)))</f>
        <v/>
      </c>
      <c r="J125">
        <f>IFERROR( (E125*360) * ((E125-0.20)/E125), 999 )</f>
        <v/>
      </c>
      <c r="K125">
        <f>IFERROR( 1 - ( (J125 - MIN($J$2:$J$10000)) / (MAX($J$2:$J$10000)-MIN($J$2:$J$10000)+1E-9) ), 0 )</f>
        <v/>
      </c>
      <c r="L125">
        <f>IFERROR( (H125 - MIN($H$2:$H$10000)) / (MAX($H$2:$H$10000)-MIN($H$2:$H$10000)+1E-9), 0 )</f>
        <v/>
      </c>
      <c r="M125">
        <f>IFERROR( 1 - ( (I125 - MIN($I$2:$I$10000)) / (MAX($I$2:$I$10000)-MIN($I$2:$I$10000)+1E-9) ), 0 )</f>
        <v/>
      </c>
      <c r="N125">
        <f>ROUND(0.60*K125 + 0.25*L125 + 0.15*M125, 6)</f>
        <v/>
      </c>
    </row>
    <row r="126">
      <c r="I126">
        <f>LET(lat1,RADIANS(CONFIG!$B$1),lon1,RADIANS(CONFIG!$B$2),lat2,RADIANS(C126),lon2,RADIANS(D126),dphi,lat2-lat1,dlambda,lon2-lon1,a,SIN(dphi/2)^2 + COS(lat1)*COS(lat2)*SIN(dlambda/2)^2, 2*6371*ASIN(SQRT(a)))</f>
        <v/>
      </c>
      <c r="J126">
        <f>IFERROR( (E126*360) * ((E126-0.20)/E126), 999 )</f>
        <v/>
      </c>
      <c r="K126">
        <f>IFERROR( 1 - ( (J126 - MIN($J$2:$J$10000)) / (MAX($J$2:$J$10000)-MIN($J$2:$J$10000)+1E-9) ), 0 )</f>
        <v/>
      </c>
      <c r="L126">
        <f>IFERROR( (H126 - MIN($H$2:$H$10000)) / (MAX($H$2:$H$10000)-MIN($H$2:$H$10000)+1E-9), 0 )</f>
        <v/>
      </c>
      <c r="M126">
        <f>IFERROR( 1 - ( (I126 - MIN($I$2:$I$10000)) / (MAX($I$2:$I$10000)-MIN($I$2:$I$10000)+1E-9) ), 0 )</f>
        <v/>
      </c>
      <c r="N126">
        <f>ROUND(0.60*K126 + 0.25*L126 + 0.15*M126, 6)</f>
        <v/>
      </c>
    </row>
    <row r="127">
      <c r="I127">
        <f>LET(lat1,RADIANS(CONFIG!$B$1),lon1,RADIANS(CONFIG!$B$2),lat2,RADIANS(C127),lon2,RADIANS(D127),dphi,lat2-lat1,dlambda,lon2-lon1,a,SIN(dphi/2)^2 + COS(lat1)*COS(lat2)*SIN(dlambda/2)^2, 2*6371*ASIN(SQRT(a)))</f>
        <v/>
      </c>
      <c r="J127">
        <f>IFERROR( (E127*360) * ((E127-0.20)/E127), 999 )</f>
        <v/>
      </c>
      <c r="K127">
        <f>IFERROR( 1 - ( (J127 - MIN($J$2:$J$10000)) / (MAX($J$2:$J$10000)-MIN($J$2:$J$10000)+1E-9) ), 0 )</f>
        <v/>
      </c>
      <c r="L127">
        <f>IFERROR( (H127 - MIN($H$2:$H$10000)) / (MAX($H$2:$H$10000)-MIN($H$2:$H$10000)+1E-9), 0 )</f>
        <v/>
      </c>
      <c r="M127">
        <f>IFERROR( 1 - ( (I127 - MIN($I$2:$I$10000)) / (MAX($I$2:$I$10000)-MIN($I$2:$I$10000)+1E-9) ), 0 )</f>
        <v/>
      </c>
      <c r="N127">
        <f>ROUND(0.60*K127 + 0.25*L127 + 0.15*M127, 6)</f>
        <v/>
      </c>
    </row>
    <row r="128">
      <c r="I128">
        <f>LET(lat1,RADIANS(CONFIG!$B$1),lon1,RADIANS(CONFIG!$B$2),lat2,RADIANS(C128),lon2,RADIANS(D128),dphi,lat2-lat1,dlambda,lon2-lon1,a,SIN(dphi/2)^2 + COS(lat1)*COS(lat2)*SIN(dlambda/2)^2, 2*6371*ASIN(SQRT(a)))</f>
        <v/>
      </c>
      <c r="J128">
        <f>IFERROR( (E128*360) * ((E128-0.20)/E128), 999 )</f>
        <v/>
      </c>
      <c r="K128">
        <f>IFERROR( 1 - ( (J128 - MIN($J$2:$J$10000)) / (MAX($J$2:$J$10000)-MIN($J$2:$J$10000)+1E-9) ), 0 )</f>
        <v/>
      </c>
      <c r="L128">
        <f>IFERROR( (H128 - MIN($H$2:$H$10000)) / (MAX($H$2:$H$10000)-MIN($H$2:$H$10000)+1E-9), 0 )</f>
        <v/>
      </c>
      <c r="M128">
        <f>IFERROR( 1 - ( (I128 - MIN($I$2:$I$10000)) / (MAX($I$2:$I$10000)-MIN($I$2:$I$10000)+1E-9) ), 0 )</f>
        <v/>
      </c>
      <c r="N128">
        <f>ROUND(0.60*K128 + 0.25*L128 + 0.15*M128, 6)</f>
        <v/>
      </c>
    </row>
    <row r="129">
      <c r="I129">
        <f>LET(lat1,RADIANS(CONFIG!$B$1),lon1,RADIANS(CONFIG!$B$2),lat2,RADIANS(C129),lon2,RADIANS(D129),dphi,lat2-lat1,dlambda,lon2-lon1,a,SIN(dphi/2)^2 + COS(lat1)*COS(lat2)*SIN(dlambda/2)^2, 2*6371*ASIN(SQRT(a)))</f>
        <v/>
      </c>
      <c r="J129">
        <f>IFERROR( (E129*360) * ((E129-0.20)/E129), 999 )</f>
        <v/>
      </c>
      <c r="K129">
        <f>IFERROR( 1 - ( (J129 - MIN($J$2:$J$10000)) / (MAX($J$2:$J$10000)-MIN($J$2:$J$10000)+1E-9) ), 0 )</f>
        <v/>
      </c>
      <c r="L129">
        <f>IFERROR( (H129 - MIN($H$2:$H$10000)) / (MAX($H$2:$H$10000)-MIN($H$2:$H$10000)+1E-9), 0 )</f>
        <v/>
      </c>
      <c r="M129">
        <f>IFERROR( 1 - ( (I129 - MIN($I$2:$I$10000)) / (MAX($I$2:$I$10000)-MIN($I$2:$I$10000)+1E-9) ), 0 )</f>
        <v/>
      </c>
      <c r="N129">
        <f>ROUND(0.60*K129 + 0.25*L129 + 0.15*M129, 6)</f>
        <v/>
      </c>
    </row>
    <row r="130">
      <c r="I130">
        <f>LET(lat1,RADIANS(CONFIG!$B$1),lon1,RADIANS(CONFIG!$B$2),lat2,RADIANS(C130),lon2,RADIANS(D130),dphi,lat2-lat1,dlambda,lon2-lon1,a,SIN(dphi/2)^2 + COS(lat1)*COS(lat2)*SIN(dlambda/2)^2, 2*6371*ASIN(SQRT(a)))</f>
        <v/>
      </c>
      <c r="J130">
        <f>IFERROR( (E130*360) * ((E130-0.20)/E130), 999 )</f>
        <v/>
      </c>
      <c r="K130">
        <f>IFERROR( 1 - ( (J130 - MIN($J$2:$J$10000)) / (MAX($J$2:$J$10000)-MIN($J$2:$J$10000)+1E-9) ), 0 )</f>
        <v/>
      </c>
      <c r="L130">
        <f>IFERROR( (H130 - MIN($H$2:$H$10000)) / (MAX($H$2:$H$10000)-MIN($H$2:$H$10000)+1E-9), 0 )</f>
        <v/>
      </c>
      <c r="M130">
        <f>IFERROR( 1 - ( (I130 - MIN($I$2:$I$10000)) / (MAX($I$2:$I$10000)-MIN($I$2:$I$10000)+1E-9) ), 0 )</f>
        <v/>
      </c>
      <c r="N130">
        <f>ROUND(0.60*K130 + 0.25*L130 + 0.15*M130, 6)</f>
        <v/>
      </c>
    </row>
    <row r="131">
      <c r="I131">
        <f>LET(lat1,RADIANS(CONFIG!$B$1),lon1,RADIANS(CONFIG!$B$2),lat2,RADIANS(C131),lon2,RADIANS(D131),dphi,lat2-lat1,dlambda,lon2-lon1,a,SIN(dphi/2)^2 + COS(lat1)*COS(lat2)*SIN(dlambda/2)^2, 2*6371*ASIN(SQRT(a)))</f>
        <v/>
      </c>
      <c r="J131">
        <f>IFERROR( (E131*360) * ((E131-0.20)/E131), 999 )</f>
        <v/>
      </c>
      <c r="K131">
        <f>IFERROR( 1 - ( (J131 - MIN($J$2:$J$10000)) / (MAX($J$2:$J$10000)-MIN($J$2:$J$10000)+1E-9) ), 0 )</f>
        <v/>
      </c>
      <c r="L131">
        <f>IFERROR( (H131 - MIN($H$2:$H$10000)) / (MAX($H$2:$H$10000)-MIN($H$2:$H$10000)+1E-9), 0 )</f>
        <v/>
      </c>
      <c r="M131">
        <f>IFERROR( 1 - ( (I131 - MIN($I$2:$I$10000)) / (MAX($I$2:$I$10000)-MIN($I$2:$I$10000)+1E-9) ), 0 )</f>
        <v/>
      </c>
      <c r="N131">
        <f>ROUND(0.60*K131 + 0.25*L131 + 0.15*M131, 6)</f>
        <v/>
      </c>
    </row>
    <row r="132">
      <c r="I132">
        <f>LET(lat1,RADIANS(CONFIG!$B$1),lon1,RADIANS(CONFIG!$B$2),lat2,RADIANS(C132),lon2,RADIANS(D132),dphi,lat2-lat1,dlambda,lon2-lon1,a,SIN(dphi/2)^2 + COS(lat1)*COS(lat2)*SIN(dlambda/2)^2, 2*6371*ASIN(SQRT(a)))</f>
        <v/>
      </c>
      <c r="J132">
        <f>IFERROR( (E132*360) * ((E132-0.20)/E132), 999 )</f>
        <v/>
      </c>
      <c r="K132">
        <f>IFERROR( 1 - ( (J132 - MIN($J$2:$J$10000)) / (MAX($J$2:$J$10000)-MIN($J$2:$J$10000)+1E-9) ), 0 )</f>
        <v/>
      </c>
      <c r="L132">
        <f>IFERROR( (H132 - MIN($H$2:$H$10000)) / (MAX($H$2:$H$10000)-MIN($H$2:$H$10000)+1E-9), 0 )</f>
        <v/>
      </c>
      <c r="M132">
        <f>IFERROR( 1 - ( (I132 - MIN($I$2:$I$10000)) / (MAX($I$2:$I$10000)-MIN($I$2:$I$10000)+1E-9) ), 0 )</f>
        <v/>
      </c>
      <c r="N132">
        <f>ROUND(0.60*K132 + 0.25*L132 + 0.15*M132, 6)</f>
        <v/>
      </c>
    </row>
    <row r="133">
      <c r="I133">
        <f>LET(lat1,RADIANS(CONFIG!$B$1),lon1,RADIANS(CONFIG!$B$2),lat2,RADIANS(C133),lon2,RADIANS(D133),dphi,lat2-lat1,dlambda,lon2-lon1,a,SIN(dphi/2)^2 + COS(lat1)*COS(lat2)*SIN(dlambda/2)^2, 2*6371*ASIN(SQRT(a)))</f>
        <v/>
      </c>
      <c r="J133">
        <f>IFERROR( (E133*360) * ((E133-0.20)/E133), 999 )</f>
        <v/>
      </c>
      <c r="K133">
        <f>IFERROR( 1 - ( (J133 - MIN($J$2:$J$10000)) / (MAX($J$2:$J$10000)-MIN($J$2:$J$10000)+1E-9) ), 0 )</f>
        <v/>
      </c>
      <c r="L133">
        <f>IFERROR( (H133 - MIN($H$2:$H$10000)) / (MAX($H$2:$H$10000)-MIN($H$2:$H$10000)+1E-9), 0 )</f>
        <v/>
      </c>
      <c r="M133">
        <f>IFERROR( 1 - ( (I133 - MIN($I$2:$I$10000)) / (MAX($I$2:$I$10000)-MIN($I$2:$I$10000)+1E-9) ), 0 )</f>
        <v/>
      </c>
      <c r="N133">
        <f>ROUND(0.60*K133 + 0.25*L133 + 0.15*M133, 6)</f>
        <v/>
      </c>
    </row>
    <row r="134">
      <c r="I134">
        <f>LET(lat1,RADIANS(CONFIG!$B$1),lon1,RADIANS(CONFIG!$B$2),lat2,RADIANS(C134),lon2,RADIANS(D134),dphi,lat2-lat1,dlambda,lon2-lon1,a,SIN(dphi/2)^2 + COS(lat1)*COS(lat2)*SIN(dlambda/2)^2, 2*6371*ASIN(SQRT(a)))</f>
        <v/>
      </c>
      <c r="J134">
        <f>IFERROR( (E134*360) * ((E134-0.20)/E134), 999 )</f>
        <v/>
      </c>
      <c r="K134">
        <f>IFERROR( 1 - ( (J134 - MIN($J$2:$J$10000)) / (MAX($J$2:$J$10000)-MIN($J$2:$J$10000)+1E-9) ), 0 )</f>
        <v/>
      </c>
      <c r="L134">
        <f>IFERROR( (H134 - MIN($H$2:$H$10000)) / (MAX($H$2:$H$10000)-MIN($H$2:$H$10000)+1E-9), 0 )</f>
        <v/>
      </c>
      <c r="M134">
        <f>IFERROR( 1 - ( (I134 - MIN($I$2:$I$10000)) / (MAX($I$2:$I$10000)-MIN($I$2:$I$10000)+1E-9) ), 0 )</f>
        <v/>
      </c>
      <c r="N134">
        <f>ROUND(0.60*K134 + 0.25*L134 + 0.15*M134, 6)</f>
        <v/>
      </c>
    </row>
    <row r="135">
      <c r="I135">
        <f>LET(lat1,RADIANS(CONFIG!$B$1),lon1,RADIANS(CONFIG!$B$2),lat2,RADIANS(C135),lon2,RADIANS(D135),dphi,lat2-lat1,dlambda,lon2-lon1,a,SIN(dphi/2)^2 + COS(lat1)*COS(lat2)*SIN(dlambda/2)^2, 2*6371*ASIN(SQRT(a)))</f>
        <v/>
      </c>
      <c r="J135">
        <f>IFERROR( (E135*360) * ((E135-0.20)/E135), 999 )</f>
        <v/>
      </c>
      <c r="K135">
        <f>IFERROR( 1 - ( (J135 - MIN($J$2:$J$10000)) / (MAX($J$2:$J$10000)-MIN($J$2:$J$10000)+1E-9) ), 0 )</f>
        <v/>
      </c>
      <c r="L135">
        <f>IFERROR( (H135 - MIN($H$2:$H$10000)) / (MAX($H$2:$H$10000)-MIN($H$2:$H$10000)+1E-9), 0 )</f>
        <v/>
      </c>
      <c r="M135">
        <f>IFERROR( 1 - ( (I135 - MIN($I$2:$I$10000)) / (MAX($I$2:$I$10000)-MIN($I$2:$I$10000)+1E-9) ), 0 )</f>
        <v/>
      </c>
      <c r="N135">
        <f>ROUND(0.60*K135 + 0.25*L135 + 0.15*M135, 6)</f>
        <v/>
      </c>
    </row>
    <row r="136">
      <c r="I136">
        <f>LET(lat1,RADIANS(CONFIG!$B$1),lon1,RADIANS(CONFIG!$B$2),lat2,RADIANS(C136),lon2,RADIANS(D136),dphi,lat2-lat1,dlambda,lon2-lon1,a,SIN(dphi/2)^2 + COS(lat1)*COS(lat2)*SIN(dlambda/2)^2, 2*6371*ASIN(SQRT(a)))</f>
        <v/>
      </c>
      <c r="J136">
        <f>IFERROR( (E136*360) * ((E136-0.20)/E136), 999 )</f>
        <v/>
      </c>
      <c r="K136">
        <f>IFERROR( 1 - ( (J136 - MIN($J$2:$J$10000)) / (MAX($J$2:$J$10000)-MIN($J$2:$J$10000)+1E-9) ), 0 )</f>
        <v/>
      </c>
      <c r="L136">
        <f>IFERROR( (H136 - MIN($H$2:$H$10000)) / (MAX($H$2:$H$10000)-MIN($H$2:$H$10000)+1E-9), 0 )</f>
        <v/>
      </c>
      <c r="M136">
        <f>IFERROR( 1 - ( (I136 - MIN($I$2:$I$10000)) / (MAX($I$2:$I$10000)-MIN($I$2:$I$10000)+1E-9) ), 0 )</f>
        <v/>
      </c>
      <c r="N136">
        <f>ROUND(0.60*K136 + 0.25*L136 + 0.15*M136, 6)</f>
        <v/>
      </c>
    </row>
    <row r="137">
      <c r="I137">
        <f>LET(lat1,RADIANS(CONFIG!$B$1),lon1,RADIANS(CONFIG!$B$2),lat2,RADIANS(C137),lon2,RADIANS(D137),dphi,lat2-lat1,dlambda,lon2-lon1,a,SIN(dphi/2)^2 + COS(lat1)*COS(lat2)*SIN(dlambda/2)^2, 2*6371*ASIN(SQRT(a)))</f>
        <v/>
      </c>
      <c r="J137">
        <f>IFERROR( (E137*360) * ((E137-0.20)/E137), 999 )</f>
        <v/>
      </c>
      <c r="K137">
        <f>IFERROR( 1 - ( (J137 - MIN($J$2:$J$10000)) / (MAX($J$2:$J$10000)-MIN($J$2:$J$10000)+1E-9) ), 0 )</f>
        <v/>
      </c>
      <c r="L137">
        <f>IFERROR( (H137 - MIN($H$2:$H$10000)) / (MAX($H$2:$H$10000)-MIN($H$2:$H$10000)+1E-9), 0 )</f>
        <v/>
      </c>
      <c r="M137">
        <f>IFERROR( 1 - ( (I137 - MIN($I$2:$I$10000)) / (MAX($I$2:$I$10000)-MIN($I$2:$I$10000)+1E-9) ), 0 )</f>
        <v/>
      </c>
      <c r="N137">
        <f>ROUND(0.60*K137 + 0.25*L137 + 0.15*M137, 6)</f>
        <v/>
      </c>
    </row>
    <row r="138">
      <c r="I138">
        <f>LET(lat1,RADIANS(CONFIG!$B$1),lon1,RADIANS(CONFIG!$B$2),lat2,RADIANS(C138),lon2,RADIANS(D138),dphi,lat2-lat1,dlambda,lon2-lon1,a,SIN(dphi/2)^2 + COS(lat1)*COS(lat2)*SIN(dlambda/2)^2, 2*6371*ASIN(SQRT(a)))</f>
        <v/>
      </c>
      <c r="J138">
        <f>IFERROR( (E138*360) * ((E138-0.20)/E138), 999 )</f>
        <v/>
      </c>
      <c r="K138">
        <f>IFERROR( 1 - ( (J138 - MIN($J$2:$J$10000)) / (MAX($J$2:$J$10000)-MIN($J$2:$J$10000)+1E-9) ), 0 )</f>
        <v/>
      </c>
      <c r="L138">
        <f>IFERROR( (H138 - MIN($H$2:$H$10000)) / (MAX($H$2:$H$10000)-MIN($H$2:$H$10000)+1E-9), 0 )</f>
        <v/>
      </c>
      <c r="M138">
        <f>IFERROR( 1 - ( (I138 - MIN($I$2:$I$10000)) / (MAX($I$2:$I$10000)-MIN($I$2:$I$10000)+1E-9) ), 0 )</f>
        <v/>
      </c>
      <c r="N138">
        <f>ROUND(0.60*K138 + 0.25*L138 + 0.15*M138, 6)</f>
        <v/>
      </c>
    </row>
    <row r="139">
      <c r="I139">
        <f>LET(lat1,RADIANS(CONFIG!$B$1),lon1,RADIANS(CONFIG!$B$2),lat2,RADIANS(C139),lon2,RADIANS(D139),dphi,lat2-lat1,dlambda,lon2-lon1,a,SIN(dphi/2)^2 + COS(lat1)*COS(lat2)*SIN(dlambda/2)^2, 2*6371*ASIN(SQRT(a)))</f>
        <v/>
      </c>
      <c r="J139">
        <f>IFERROR( (E139*360) * ((E139-0.20)/E139), 999 )</f>
        <v/>
      </c>
      <c r="K139">
        <f>IFERROR( 1 - ( (J139 - MIN($J$2:$J$10000)) / (MAX($J$2:$J$10000)-MIN($J$2:$J$10000)+1E-9) ), 0 )</f>
        <v/>
      </c>
      <c r="L139">
        <f>IFERROR( (H139 - MIN($H$2:$H$10000)) / (MAX($H$2:$H$10000)-MIN($H$2:$H$10000)+1E-9), 0 )</f>
        <v/>
      </c>
      <c r="M139">
        <f>IFERROR( 1 - ( (I139 - MIN($I$2:$I$10000)) / (MAX($I$2:$I$10000)-MIN($I$2:$I$10000)+1E-9) ), 0 )</f>
        <v/>
      </c>
      <c r="N139">
        <f>ROUND(0.60*K139 + 0.25*L139 + 0.15*M139, 6)</f>
        <v/>
      </c>
    </row>
    <row r="140">
      <c r="I140">
        <f>LET(lat1,RADIANS(CONFIG!$B$1),lon1,RADIANS(CONFIG!$B$2),lat2,RADIANS(C140),lon2,RADIANS(D140),dphi,lat2-lat1,dlambda,lon2-lon1,a,SIN(dphi/2)^2 + COS(lat1)*COS(lat2)*SIN(dlambda/2)^2, 2*6371*ASIN(SQRT(a)))</f>
        <v/>
      </c>
      <c r="J140">
        <f>IFERROR( (E140*360) * ((E140-0.20)/E140), 999 )</f>
        <v/>
      </c>
      <c r="K140">
        <f>IFERROR( 1 - ( (J140 - MIN($J$2:$J$10000)) / (MAX($J$2:$J$10000)-MIN($J$2:$J$10000)+1E-9) ), 0 )</f>
        <v/>
      </c>
      <c r="L140">
        <f>IFERROR( (H140 - MIN($H$2:$H$10000)) / (MAX($H$2:$H$10000)-MIN($H$2:$H$10000)+1E-9), 0 )</f>
        <v/>
      </c>
      <c r="M140">
        <f>IFERROR( 1 - ( (I140 - MIN($I$2:$I$10000)) / (MAX($I$2:$I$10000)-MIN($I$2:$I$10000)+1E-9) ), 0 )</f>
        <v/>
      </c>
      <c r="N140">
        <f>ROUND(0.60*K140 + 0.25*L140 + 0.15*M140, 6)</f>
        <v/>
      </c>
    </row>
    <row r="141">
      <c r="I141">
        <f>LET(lat1,RADIANS(CONFIG!$B$1),lon1,RADIANS(CONFIG!$B$2),lat2,RADIANS(C141),lon2,RADIANS(D141),dphi,lat2-lat1,dlambda,lon2-lon1,a,SIN(dphi/2)^2 + COS(lat1)*COS(lat2)*SIN(dlambda/2)^2, 2*6371*ASIN(SQRT(a)))</f>
        <v/>
      </c>
      <c r="J141">
        <f>IFERROR( (E141*360) * ((E141-0.20)/E141), 999 )</f>
        <v/>
      </c>
      <c r="K141">
        <f>IFERROR( 1 - ( (J141 - MIN($J$2:$J$10000)) / (MAX($J$2:$J$10000)-MIN($J$2:$J$10000)+1E-9) ), 0 )</f>
        <v/>
      </c>
      <c r="L141">
        <f>IFERROR( (H141 - MIN($H$2:$H$10000)) / (MAX($H$2:$H$10000)-MIN($H$2:$H$10000)+1E-9), 0 )</f>
        <v/>
      </c>
      <c r="M141">
        <f>IFERROR( 1 - ( (I141 - MIN($I$2:$I$10000)) / (MAX($I$2:$I$10000)-MIN($I$2:$I$10000)+1E-9) ), 0 )</f>
        <v/>
      </c>
      <c r="N141">
        <f>ROUND(0.60*K141 + 0.25*L141 + 0.15*M141, 6)</f>
        <v/>
      </c>
    </row>
    <row r="142">
      <c r="I142">
        <f>LET(lat1,RADIANS(CONFIG!$B$1),lon1,RADIANS(CONFIG!$B$2),lat2,RADIANS(C142),lon2,RADIANS(D142),dphi,lat2-lat1,dlambda,lon2-lon1,a,SIN(dphi/2)^2 + COS(lat1)*COS(lat2)*SIN(dlambda/2)^2, 2*6371*ASIN(SQRT(a)))</f>
        <v/>
      </c>
      <c r="J142">
        <f>IFERROR( (E142*360) * ((E142-0.20)/E142), 999 )</f>
        <v/>
      </c>
      <c r="K142">
        <f>IFERROR( 1 - ( (J142 - MIN($J$2:$J$10000)) / (MAX($J$2:$J$10000)-MIN($J$2:$J$10000)+1E-9) ), 0 )</f>
        <v/>
      </c>
      <c r="L142">
        <f>IFERROR( (H142 - MIN($H$2:$H$10000)) / (MAX($H$2:$H$10000)-MIN($H$2:$H$10000)+1E-9), 0 )</f>
        <v/>
      </c>
      <c r="M142">
        <f>IFERROR( 1 - ( (I142 - MIN($I$2:$I$10000)) / (MAX($I$2:$I$10000)-MIN($I$2:$I$10000)+1E-9) ), 0 )</f>
        <v/>
      </c>
      <c r="N142">
        <f>ROUND(0.60*K142 + 0.25*L142 + 0.15*M142, 6)</f>
        <v/>
      </c>
    </row>
    <row r="143">
      <c r="I143">
        <f>LET(lat1,RADIANS(CONFIG!$B$1),lon1,RADIANS(CONFIG!$B$2),lat2,RADIANS(C143),lon2,RADIANS(D143),dphi,lat2-lat1,dlambda,lon2-lon1,a,SIN(dphi/2)^2 + COS(lat1)*COS(lat2)*SIN(dlambda/2)^2, 2*6371*ASIN(SQRT(a)))</f>
        <v/>
      </c>
      <c r="J143">
        <f>IFERROR( (E143*360) * ((E143-0.20)/E143), 999 )</f>
        <v/>
      </c>
      <c r="K143">
        <f>IFERROR( 1 - ( (J143 - MIN($J$2:$J$10000)) / (MAX($J$2:$J$10000)-MIN($J$2:$J$10000)+1E-9) ), 0 )</f>
        <v/>
      </c>
      <c r="L143">
        <f>IFERROR( (H143 - MIN($H$2:$H$10000)) / (MAX($H$2:$H$10000)-MIN($H$2:$H$10000)+1E-9), 0 )</f>
        <v/>
      </c>
      <c r="M143">
        <f>IFERROR( 1 - ( (I143 - MIN($I$2:$I$10000)) / (MAX($I$2:$I$10000)-MIN($I$2:$I$10000)+1E-9) ), 0 )</f>
        <v/>
      </c>
      <c r="N143">
        <f>ROUND(0.60*K143 + 0.25*L143 + 0.15*M143, 6)</f>
        <v/>
      </c>
    </row>
    <row r="144">
      <c r="I144">
        <f>LET(lat1,RADIANS(CONFIG!$B$1),lon1,RADIANS(CONFIG!$B$2),lat2,RADIANS(C144),lon2,RADIANS(D144),dphi,lat2-lat1,dlambda,lon2-lon1,a,SIN(dphi/2)^2 + COS(lat1)*COS(lat2)*SIN(dlambda/2)^2, 2*6371*ASIN(SQRT(a)))</f>
        <v/>
      </c>
      <c r="J144">
        <f>IFERROR( (E144*360) * ((E144-0.20)/E144), 999 )</f>
        <v/>
      </c>
      <c r="K144">
        <f>IFERROR( 1 - ( (J144 - MIN($J$2:$J$10000)) / (MAX($J$2:$J$10000)-MIN($J$2:$J$10000)+1E-9) ), 0 )</f>
        <v/>
      </c>
      <c r="L144">
        <f>IFERROR( (H144 - MIN($H$2:$H$10000)) / (MAX($H$2:$H$10000)-MIN($H$2:$H$10000)+1E-9), 0 )</f>
        <v/>
      </c>
      <c r="M144">
        <f>IFERROR( 1 - ( (I144 - MIN($I$2:$I$10000)) / (MAX($I$2:$I$10000)-MIN($I$2:$I$10000)+1E-9) ), 0 )</f>
        <v/>
      </c>
      <c r="N144">
        <f>ROUND(0.60*K144 + 0.25*L144 + 0.15*M144, 6)</f>
        <v/>
      </c>
    </row>
    <row r="145">
      <c r="I145">
        <f>LET(lat1,RADIANS(CONFIG!$B$1),lon1,RADIANS(CONFIG!$B$2),lat2,RADIANS(C145),lon2,RADIANS(D145),dphi,lat2-lat1,dlambda,lon2-lon1,a,SIN(dphi/2)^2 + COS(lat1)*COS(lat2)*SIN(dlambda/2)^2, 2*6371*ASIN(SQRT(a)))</f>
        <v/>
      </c>
      <c r="J145">
        <f>IFERROR( (E145*360) * ((E145-0.20)/E145), 999 )</f>
        <v/>
      </c>
      <c r="K145">
        <f>IFERROR( 1 - ( (J145 - MIN($J$2:$J$10000)) / (MAX($J$2:$J$10000)-MIN($J$2:$J$10000)+1E-9) ), 0 )</f>
        <v/>
      </c>
      <c r="L145">
        <f>IFERROR( (H145 - MIN($H$2:$H$10000)) / (MAX($H$2:$H$10000)-MIN($H$2:$H$10000)+1E-9), 0 )</f>
        <v/>
      </c>
      <c r="M145">
        <f>IFERROR( 1 - ( (I145 - MIN($I$2:$I$10000)) / (MAX($I$2:$I$10000)-MIN($I$2:$I$10000)+1E-9) ), 0 )</f>
        <v/>
      </c>
      <c r="N145">
        <f>ROUND(0.60*K145 + 0.25*L145 + 0.15*M145, 6)</f>
        <v/>
      </c>
    </row>
    <row r="146">
      <c r="I146">
        <f>LET(lat1,RADIANS(CONFIG!$B$1),lon1,RADIANS(CONFIG!$B$2),lat2,RADIANS(C146),lon2,RADIANS(D146),dphi,lat2-lat1,dlambda,lon2-lon1,a,SIN(dphi/2)^2 + COS(lat1)*COS(lat2)*SIN(dlambda/2)^2, 2*6371*ASIN(SQRT(a)))</f>
        <v/>
      </c>
      <c r="J146">
        <f>IFERROR( (E146*360) * ((E146-0.20)/E146), 999 )</f>
        <v/>
      </c>
      <c r="K146">
        <f>IFERROR( 1 - ( (J146 - MIN($J$2:$J$10000)) / (MAX($J$2:$J$10000)-MIN($J$2:$J$10000)+1E-9) ), 0 )</f>
        <v/>
      </c>
      <c r="L146">
        <f>IFERROR( (H146 - MIN($H$2:$H$10000)) / (MAX($H$2:$H$10000)-MIN($H$2:$H$10000)+1E-9), 0 )</f>
        <v/>
      </c>
      <c r="M146">
        <f>IFERROR( 1 - ( (I146 - MIN($I$2:$I$10000)) / (MAX($I$2:$I$10000)-MIN($I$2:$I$10000)+1E-9) ), 0 )</f>
        <v/>
      </c>
      <c r="N146">
        <f>ROUND(0.60*K146 + 0.25*L146 + 0.15*M146, 6)</f>
        <v/>
      </c>
    </row>
    <row r="147">
      <c r="I147">
        <f>LET(lat1,RADIANS(CONFIG!$B$1),lon1,RADIANS(CONFIG!$B$2),lat2,RADIANS(C147),lon2,RADIANS(D147),dphi,lat2-lat1,dlambda,lon2-lon1,a,SIN(dphi/2)^2 + COS(lat1)*COS(lat2)*SIN(dlambda/2)^2, 2*6371*ASIN(SQRT(a)))</f>
        <v/>
      </c>
      <c r="J147">
        <f>IFERROR( (E147*360) * ((E147-0.20)/E147), 999 )</f>
        <v/>
      </c>
      <c r="K147">
        <f>IFERROR( 1 - ( (J147 - MIN($J$2:$J$10000)) / (MAX($J$2:$J$10000)-MIN($J$2:$J$10000)+1E-9) ), 0 )</f>
        <v/>
      </c>
      <c r="L147">
        <f>IFERROR( (H147 - MIN($H$2:$H$10000)) / (MAX($H$2:$H$10000)-MIN($H$2:$H$10000)+1E-9), 0 )</f>
        <v/>
      </c>
      <c r="M147">
        <f>IFERROR( 1 - ( (I147 - MIN($I$2:$I$10000)) / (MAX($I$2:$I$10000)-MIN($I$2:$I$10000)+1E-9) ), 0 )</f>
        <v/>
      </c>
      <c r="N147">
        <f>ROUND(0.60*K147 + 0.25*L147 + 0.15*M147, 6)</f>
        <v/>
      </c>
    </row>
    <row r="148">
      <c r="I148">
        <f>LET(lat1,RADIANS(CONFIG!$B$1),lon1,RADIANS(CONFIG!$B$2),lat2,RADIANS(C148),lon2,RADIANS(D148),dphi,lat2-lat1,dlambda,lon2-lon1,a,SIN(dphi/2)^2 + COS(lat1)*COS(lat2)*SIN(dlambda/2)^2, 2*6371*ASIN(SQRT(a)))</f>
        <v/>
      </c>
      <c r="J148">
        <f>IFERROR( (E148*360) * ((E148-0.20)/E148), 999 )</f>
        <v/>
      </c>
      <c r="K148">
        <f>IFERROR( 1 - ( (J148 - MIN($J$2:$J$10000)) / (MAX($J$2:$J$10000)-MIN($J$2:$J$10000)+1E-9) ), 0 )</f>
        <v/>
      </c>
      <c r="L148">
        <f>IFERROR( (H148 - MIN($H$2:$H$10000)) / (MAX($H$2:$H$10000)-MIN($H$2:$H$10000)+1E-9), 0 )</f>
        <v/>
      </c>
      <c r="M148">
        <f>IFERROR( 1 - ( (I148 - MIN($I$2:$I$10000)) / (MAX($I$2:$I$10000)-MIN($I$2:$I$10000)+1E-9) ), 0 )</f>
        <v/>
      </c>
      <c r="N148">
        <f>ROUND(0.60*K148 + 0.25*L148 + 0.15*M148, 6)</f>
        <v/>
      </c>
    </row>
    <row r="149">
      <c r="I149">
        <f>LET(lat1,RADIANS(CONFIG!$B$1),lon1,RADIANS(CONFIG!$B$2),lat2,RADIANS(C149),lon2,RADIANS(D149),dphi,lat2-lat1,dlambda,lon2-lon1,a,SIN(dphi/2)^2 + COS(lat1)*COS(lat2)*SIN(dlambda/2)^2, 2*6371*ASIN(SQRT(a)))</f>
        <v/>
      </c>
      <c r="J149">
        <f>IFERROR( (E149*360) * ((E149-0.20)/E149), 999 )</f>
        <v/>
      </c>
      <c r="K149">
        <f>IFERROR( 1 - ( (J149 - MIN($J$2:$J$10000)) / (MAX($J$2:$J$10000)-MIN($J$2:$J$10000)+1E-9) ), 0 )</f>
        <v/>
      </c>
      <c r="L149">
        <f>IFERROR( (H149 - MIN($H$2:$H$10000)) / (MAX($H$2:$H$10000)-MIN($H$2:$H$10000)+1E-9), 0 )</f>
        <v/>
      </c>
      <c r="M149">
        <f>IFERROR( 1 - ( (I149 - MIN($I$2:$I$10000)) / (MAX($I$2:$I$10000)-MIN($I$2:$I$10000)+1E-9) ), 0 )</f>
        <v/>
      </c>
      <c r="N149">
        <f>ROUND(0.60*K149 + 0.25*L149 + 0.15*M149, 6)</f>
        <v/>
      </c>
    </row>
    <row r="150">
      <c r="I150">
        <f>LET(lat1,RADIANS(CONFIG!$B$1),lon1,RADIANS(CONFIG!$B$2),lat2,RADIANS(C150),lon2,RADIANS(D150),dphi,lat2-lat1,dlambda,lon2-lon1,a,SIN(dphi/2)^2 + COS(lat1)*COS(lat2)*SIN(dlambda/2)^2, 2*6371*ASIN(SQRT(a)))</f>
        <v/>
      </c>
      <c r="J150">
        <f>IFERROR( (E150*360) * ((E150-0.20)/E150), 999 )</f>
        <v/>
      </c>
      <c r="K150">
        <f>IFERROR( 1 - ( (J150 - MIN($J$2:$J$10000)) / (MAX($J$2:$J$10000)-MIN($J$2:$J$10000)+1E-9) ), 0 )</f>
        <v/>
      </c>
      <c r="L150">
        <f>IFERROR( (H150 - MIN($H$2:$H$10000)) / (MAX($H$2:$H$10000)-MIN($H$2:$H$10000)+1E-9), 0 )</f>
        <v/>
      </c>
      <c r="M150">
        <f>IFERROR( 1 - ( (I150 - MIN($I$2:$I$10000)) / (MAX($I$2:$I$10000)-MIN($I$2:$I$10000)+1E-9) ), 0 )</f>
        <v/>
      </c>
      <c r="N150">
        <f>ROUND(0.60*K150 + 0.25*L150 + 0.15*M150, 6)</f>
        <v/>
      </c>
    </row>
    <row r="151">
      <c r="I151">
        <f>LET(lat1,RADIANS(CONFIG!$B$1),lon1,RADIANS(CONFIG!$B$2),lat2,RADIANS(C151),lon2,RADIANS(D151),dphi,lat2-lat1,dlambda,lon2-lon1,a,SIN(dphi/2)^2 + COS(lat1)*COS(lat2)*SIN(dlambda/2)^2, 2*6371*ASIN(SQRT(a)))</f>
        <v/>
      </c>
      <c r="J151">
        <f>IFERROR( (E151*360) * ((E151-0.20)/E151), 999 )</f>
        <v/>
      </c>
      <c r="K151">
        <f>IFERROR( 1 - ( (J151 - MIN($J$2:$J$10000)) / (MAX($J$2:$J$10000)-MIN($J$2:$J$10000)+1E-9) ), 0 )</f>
        <v/>
      </c>
      <c r="L151">
        <f>IFERROR( (H151 - MIN($H$2:$H$10000)) / (MAX($H$2:$H$10000)-MIN($H$2:$H$10000)+1E-9), 0 )</f>
        <v/>
      </c>
      <c r="M151">
        <f>IFERROR( 1 - ( (I151 - MIN($I$2:$I$10000)) / (MAX($I$2:$I$10000)-MIN($I$2:$I$10000)+1E-9) ), 0 )</f>
        <v/>
      </c>
      <c r="N151">
        <f>ROUND(0.60*K151 + 0.25*L151 + 0.15*M151, 6)</f>
        <v/>
      </c>
    </row>
    <row r="152">
      <c r="I152">
        <f>LET(lat1,RADIANS(CONFIG!$B$1),lon1,RADIANS(CONFIG!$B$2),lat2,RADIANS(C152),lon2,RADIANS(D152),dphi,lat2-lat1,dlambda,lon2-lon1,a,SIN(dphi/2)^2 + COS(lat1)*COS(lat2)*SIN(dlambda/2)^2, 2*6371*ASIN(SQRT(a)))</f>
        <v/>
      </c>
      <c r="J152">
        <f>IFERROR( (E152*360) * ((E152-0.20)/E152), 999 )</f>
        <v/>
      </c>
      <c r="K152">
        <f>IFERROR( 1 - ( (J152 - MIN($J$2:$J$10000)) / (MAX($J$2:$J$10000)-MIN($J$2:$J$10000)+1E-9) ), 0 )</f>
        <v/>
      </c>
      <c r="L152">
        <f>IFERROR( (H152 - MIN($H$2:$H$10000)) / (MAX($H$2:$H$10000)-MIN($H$2:$H$10000)+1E-9), 0 )</f>
        <v/>
      </c>
      <c r="M152">
        <f>IFERROR( 1 - ( (I152 - MIN($I$2:$I$10000)) / (MAX($I$2:$I$10000)-MIN($I$2:$I$10000)+1E-9) ), 0 )</f>
        <v/>
      </c>
      <c r="N152">
        <f>ROUND(0.60*K152 + 0.25*L152 + 0.15*M152, 6)</f>
        <v/>
      </c>
    </row>
    <row r="153">
      <c r="I153">
        <f>LET(lat1,RADIANS(CONFIG!$B$1),lon1,RADIANS(CONFIG!$B$2),lat2,RADIANS(C153),lon2,RADIANS(D153),dphi,lat2-lat1,dlambda,lon2-lon1,a,SIN(dphi/2)^2 + COS(lat1)*COS(lat2)*SIN(dlambda/2)^2, 2*6371*ASIN(SQRT(a)))</f>
        <v/>
      </c>
      <c r="J153">
        <f>IFERROR( (E153*360) * ((E153-0.20)/E153), 999 )</f>
        <v/>
      </c>
      <c r="K153">
        <f>IFERROR( 1 - ( (J153 - MIN($J$2:$J$10000)) / (MAX($J$2:$J$10000)-MIN($J$2:$J$10000)+1E-9) ), 0 )</f>
        <v/>
      </c>
      <c r="L153">
        <f>IFERROR( (H153 - MIN($H$2:$H$10000)) / (MAX($H$2:$H$10000)-MIN($H$2:$H$10000)+1E-9), 0 )</f>
        <v/>
      </c>
      <c r="M153">
        <f>IFERROR( 1 - ( (I153 - MIN($I$2:$I$10000)) / (MAX($I$2:$I$10000)-MIN($I$2:$I$10000)+1E-9) ), 0 )</f>
        <v/>
      </c>
      <c r="N153">
        <f>ROUND(0.60*K153 + 0.25*L153 + 0.15*M153, 6)</f>
        <v/>
      </c>
    </row>
    <row r="154">
      <c r="I154">
        <f>LET(lat1,RADIANS(CONFIG!$B$1),lon1,RADIANS(CONFIG!$B$2),lat2,RADIANS(C154),lon2,RADIANS(D154),dphi,lat2-lat1,dlambda,lon2-lon1,a,SIN(dphi/2)^2 + COS(lat1)*COS(lat2)*SIN(dlambda/2)^2, 2*6371*ASIN(SQRT(a)))</f>
        <v/>
      </c>
      <c r="J154">
        <f>IFERROR( (E154*360) * ((E154-0.20)/E154), 999 )</f>
        <v/>
      </c>
      <c r="K154">
        <f>IFERROR( 1 - ( (J154 - MIN($J$2:$J$10000)) / (MAX($J$2:$J$10000)-MIN($J$2:$J$10000)+1E-9) ), 0 )</f>
        <v/>
      </c>
      <c r="L154">
        <f>IFERROR( (H154 - MIN($H$2:$H$10000)) / (MAX($H$2:$H$10000)-MIN($H$2:$H$10000)+1E-9), 0 )</f>
        <v/>
      </c>
      <c r="M154">
        <f>IFERROR( 1 - ( (I154 - MIN($I$2:$I$10000)) / (MAX($I$2:$I$10000)-MIN($I$2:$I$10000)+1E-9) ), 0 )</f>
        <v/>
      </c>
      <c r="N154">
        <f>ROUND(0.60*K154 + 0.25*L154 + 0.15*M154, 6)</f>
        <v/>
      </c>
    </row>
    <row r="155">
      <c r="I155">
        <f>LET(lat1,RADIANS(CONFIG!$B$1),lon1,RADIANS(CONFIG!$B$2),lat2,RADIANS(C155),lon2,RADIANS(D155),dphi,lat2-lat1,dlambda,lon2-lon1,a,SIN(dphi/2)^2 + COS(lat1)*COS(lat2)*SIN(dlambda/2)^2, 2*6371*ASIN(SQRT(a)))</f>
        <v/>
      </c>
      <c r="J155">
        <f>IFERROR( (E155*360) * ((E155-0.20)/E155), 999 )</f>
        <v/>
      </c>
      <c r="K155">
        <f>IFERROR( 1 - ( (J155 - MIN($J$2:$J$10000)) / (MAX($J$2:$J$10000)-MIN($J$2:$J$10000)+1E-9) ), 0 )</f>
        <v/>
      </c>
      <c r="L155">
        <f>IFERROR( (H155 - MIN($H$2:$H$10000)) / (MAX($H$2:$H$10000)-MIN($H$2:$H$10000)+1E-9), 0 )</f>
        <v/>
      </c>
      <c r="M155">
        <f>IFERROR( 1 - ( (I155 - MIN($I$2:$I$10000)) / (MAX($I$2:$I$10000)-MIN($I$2:$I$10000)+1E-9) ), 0 )</f>
        <v/>
      </c>
      <c r="N155">
        <f>ROUND(0.60*K155 + 0.25*L155 + 0.15*M155, 6)</f>
        <v/>
      </c>
    </row>
    <row r="156">
      <c r="I156">
        <f>LET(lat1,RADIANS(CONFIG!$B$1),lon1,RADIANS(CONFIG!$B$2),lat2,RADIANS(C156),lon2,RADIANS(D156),dphi,lat2-lat1,dlambda,lon2-lon1,a,SIN(dphi/2)^2 + COS(lat1)*COS(lat2)*SIN(dlambda/2)^2, 2*6371*ASIN(SQRT(a)))</f>
        <v/>
      </c>
      <c r="J156">
        <f>IFERROR( (E156*360) * ((E156-0.20)/E156), 999 )</f>
        <v/>
      </c>
      <c r="K156">
        <f>IFERROR( 1 - ( (J156 - MIN($J$2:$J$10000)) / (MAX($J$2:$J$10000)-MIN($J$2:$J$10000)+1E-9) ), 0 )</f>
        <v/>
      </c>
      <c r="L156">
        <f>IFERROR( (H156 - MIN($H$2:$H$10000)) / (MAX($H$2:$H$10000)-MIN($H$2:$H$10000)+1E-9), 0 )</f>
        <v/>
      </c>
      <c r="M156">
        <f>IFERROR( 1 - ( (I156 - MIN($I$2:$I$10000)) / (MAX($I$2:$I$10000)-MIN($I$2:$I$10000)+1E-9) ), 0 )</f>
        <v/>
      </c>
      <c r="N156">
        <f>ROUND(0.60*K156 + 0.25*L156 + 0.15*M156, 6)</f>
        <v/>
      </c>
    </row>
    <row r="157">
      <c r="I157">
        <f>LET(lat1,RADIANS(CONFIG!$B$1),lon1,RADIANS(CONFIG!$B$2),lat2,RADIANS(C157),lon2,RADIANS(D157),dphi,lat2-lat1,dlambda,lon2-lon1,a,SIN(dphi/2)^2 + COS(lat1)*COS(lat2)*SIN(dlambda/2)^2, 2*6371*ASIN(SQRT(a)))</f>
        <v/>
      </c>
      <c r="J157">
        <f>IFERROR( (E157*360) * ((E157-0.20)/E157), 999 )</f>
        <v/>
      </c>
      <c r="K157">
        <f>IFERROR( 1 - ( (J157 - MIN($J$2:$J$10000)) / (MAX($J$2:$J$10000)-MIN($J$2:$J$10000)+1E-9) ), 0 )</f>
        <v/>
      </c>
      <c r="L157">
        <f>IFERROR( (H157 - MIN($H$2:$H$10000)) / (MAX($H$2:$H$10000)-MIN($H$2:$H$10000)+1E-9), 0 )</f>
        <v/>
      </c>
      <c r="M157">
        <f>IFERROR( 1 - ( (I157 - MIN($I$2:$I$10000)) / (MAX($I$2:$I$10000)-MIN($I$2:$I$10000)+1E-9) ), 0 )</f>
        <v/>
      </c>
      <c r="N157">
        <f>ROUND(0.60*K157 + 0.25*L157 + 0.15*M157, 6)</f>
        <v/>
      </c>
    </row>
    <row r="158">
      <c r="I158">
        <f>LET(lat1,RADIANS(CONFIG!$B$1),lon1,RADIANS(CONFIG!$B$2),lat2,RADIANS(C158),lon2,RADIANS(D158),dphi,lat2-lat1,dlambda,lon2-lon1,a,SIN(dphi/2)^2 + COS(lat1)*COS(lat2)*SIN(dlambda/2)^2, 2*6371*ASIN(SQRT(a)))</f>
        <v/>
      </c>
      <c r="J158">
        <f>IFERROR( (E158*360) * ((E158-0.20)/E158), 999 )</f>
        <v/>
      </c>
      <c r="K158">
        <f>IFERROR( 1 - ( (J158 - MIN($J$2:$J$10000)) / (MAX($J$2:$J$10000)-MIN($J$2:$J$10000)+1E-9) ), 0 )</f>
        <v/>
      </c>
      <c r="L158">
        <f>IFERROR( (H158 - MIN($H$2:$H$10000)) / (MAX($H$2:$H$10000)-MIN($H$2:$H$10000)+1E-9), 0 )</f>
        <v/>
      </c>
      <c r="M158">
        <f>IFERROR( 1 - ( (I158 - MIN($I$2:$I$10000)) / (MAX($I$2:$I$10000)-MIN($I$2:$I$10000)+1E-9) ), 0 )</f>
        <v/>
      </c>
      <c r="N158">
        <f>ROUND(0.60*K158 + 0.25*L158 + 0.15*M158, 6)</f>
        <v/>
      </c>
    </row>
    <row r="159">
      <c r="I159">
        <f>LET(lat1,RADIANS(CONFIG!$B$1),lon1,RADIANS(CONFIG!$B$2),lat2,RADIANS(C159),lon2,RADIANS(D159),dphi,lat2-lat1,dlambda,lon2-lon1,a,SIN(dphi/2)^2 + COS(lat1)*COS(lat2)*SIN(dlambda/2)^2, 2*6371*ASIN(SQRT(a)))</f>
        <v/>
      </c>
      <c r="J159">
        <f>IFERROR( (E159*360) * ((E159-0.20)/E159), 999 )</f>
        <v/>
      </c>
      <c r="K159">
        <f>IFERROR( 1 - ( (J159 - MIN($J$2:$J$10000)) / (MAX($J$2:$J$10000)-MIN($J$2:$J$10000)+1E-9) ), 0 )</f>
        <v/>
      </c>
      <c r="L159">
        <f>IFERROR( (H159 - MIN($H$2:$H$10000)) / (MAX($H$2:$H$10000)-MIN($H$2:$H$10000)+1E-9), 0 )</f>
        <v/>
      </c>
      <c r="M159">
        <f>IFERROR( 1 - ( (I159 - MIN($I$2:$I$10000)) / (MAX($I$2:$I$10000)-MIN($I$2:$I$10000)+1E-9) ), 0 )</f>
        <v/>
      </c>
      <c r="N159">
        <f>ROUND(0.60*K159 + 0.25*L159 + 0.15*M159, 6)</f>
        <v/>
      </c>
    </row>
    <row r="160">
      <c r="I160">
        <f>LET(lat1,RADIANS(CONFIG!$B$1),lon1,RADIANS(CONFIG!$B$2),lat2,RADIANS(C160),lon2,RADIANS(D160),dphi,lat2-lat1,dlambda,lon2-lon1,a,SIN(dphi/2)^2 + COS(lat1)*COS(lat2)*SIN(dlambda/2)^2, 2*6371*ASIN(SQRT(a)))</f>
        <v/>
      </c>
      <c r="J160">
        <f>IFERROR( (E160*360) * ((E160-0.20)/E160), 999 )</f>
        <v/>
      </c>
      <c r="K160">
        <f>IFERROR( 1 - ( (J160 - MIN($J$2:$J$10000)) / (MAX($J$2:$J$10000)-MIN($J$2:$J$10000)+1E-9) ), 0 )</f>
        <v/>
      </c>
      <c r="L160">
        <f>IFERROR( (H160 - MIN($H$2:$H$10000)) / (MAX($H$2:$H$10000)-MIN($H$2:$H$10000)+1E-9), 0 )</f>
        <v/>
      </c>
      <c r="M160">
        <f>IFERROR( 1 - ( (I160 - MIN($I$2:$I$10000)) / (MAX($I$2:$I$10000)-MIN($I$2:$I$10000)+1E-9) ), 0 )</f>
        <v/>
      </c>
      <c r="N160">
        <f>ROUND(0.60*K160 + 0.25*L160 + 0.15*M160, 6)</f>
        <v/>
      </c>
    </row>
    <row r="161">
      <c r="I161">
        <f>LET(lat1,RADIANS(CONFIG!$B$1),lon1,RADIANS(CONFIG!$B$2),lat2,RADIANS(C161),lon2,RADIANS(D161),dphi,lat2-lat1,dlambda,lon2-lon1,a,SIN(dphi/2)^2 + COS(lat1)*COS(lat2)*SIN(dlambda/2)^2, 2*6371*ASIN(SQRT(a)))</f>
        <v/>
      </c>
      <c r="J161">
        <f>IFERROR( (E161*360) * ((E161-0.20)/E161), 999 )</f>
        <v/>
      </c>
      <c r="K161">
        <f>IFERROR( 1 - ( (J161 - MIN($J$2:$J$10000)) / (MAX($J$2:$J$10000)-MIN($J$2:$J$10000)+1E-9) ), 0 )</f>
        <v/>
      </c>
      <c r="L161">
        <f>IFERROR( (H161 - MIN($H$2:$H$10000)) / (MAX($H$2:$H$10000)-MIN($H$2:$H$10000)+1E-9), 0 )</f>
        <v/>
      </c>
      <c r="M161">
        <f>IFERROR( 1 - ( (I161 - MIN($I$2:$I$10000)) / (MAX($I$2:$I$10000)-MIN($I$2:$I$10000)+1E-9) ), 0 )</f>
        <v/>
      </c>
      <c r="N161">
        <f>ROUND(0.60*K161 + 0.25*L161 + 0.15*M161, 6)</f>
        <v/>
      </c>
    </row>
    <row r="162">
      <c r="I162">
        <f>LET(lat1,RADIANS(CONFIG!$B$1),lon1,RADIANS(CONFIG!$B$2),lat2,RADIANS(C162),lon2,RADIANS(D162),dphi,lat2-lat1,dlambda,lon2-lon1,a,SIN(dphi/2)^2 + COS(lat1)*COS(lat2)*SIN(dlambda/2)^2, 2*6371*ASIN(SQRT(a)))</f>
        <v/>
      </c>
      <c r="J162">
        <f>IFERROR( (E162*360) * ((E162-0.20)/E162), 999 )</f>
        <v/>
      </c>
      <c r="K162">
        <f>IFERROR( 1 - ( (J162 - MIN($J$2:$J$10000)) / (MAX($J$2:$J$10000)-MIN($J$2:$J$10000)+1E-9) ), 0 )</f>
        <v/>
      </c>
      <c r="L162">
        <f>IFERROR( (H162 - MIN($H$2:$H$10000)) / (MAX($H$2:$H$10000)-MIN($H$2:$H$10000)+1E-9), 0 )</f>
        <v/>
      </c>
      <c r="M162">
        <f>IFERROR( 1 - ( (I162 - MIN($I$2:$I$10000)) / (MAX($I$2:$I$10000)-MIN($I$2:$I$10000)+1E-9) ), 0 )</f>
        <v/>
      </c>
      <c r="N162">
        <f>ROUND(0.60*K162 + 0.25*L162 + 0.15*M162, 6)</f>
        <v/>
      </c>
    </row>
    <row r="163">
      <c r="I163">
        <f>LET(lat1,RADIANS(CONFIG!$B$1),lon1,RADIANS(CONFIG!$B$2),lat2,RADIANS(C163),lon2,RADIANS(D163),dphi,lat2-lat1,dlambda,lon2-lon1,a,SIN(dphi/2)^2 + COS(lat1)*COS(lat2)*SIN(dlambda/2)^2, 2*6371*ASIN(SQRT(a)))</f>
        <v/>
      </c>
      <c r="J163">
        <f>IFERROR( (E163*360) * ((E163-0.20)/E163), 999 )</f>
        <v/>
      </c>
      <c r="K163">
        <f>IFERROR( 1 - ( (J163 - MIN($J$2:$J$10000)) / (MAX($J$2:$J$10000)-MIN($J$2:$J$10000)+1E-9) ), 0 )</f>
        <v/>
      </c>
      <c r="L163">
        <f>IFERROR( (H163 - MIN($H$2:$H$10000)) / (MAX($H$2:$H$10000)-MIN($H$2:$H$10000)+1E-9), 0 )</f>
        <v/>
      </c>
      <c r="M163">
        <f>IFERROR( 1 - ( (I163 - MIN($I$2:$I$10000)) / (MAX($I$2:$I$10000)-MIN($I$2:$I$10000)+1E-9) ), 0 )</f>
        <v/>
      </c>
      <c r="N163">
        <f>ROUND(0.60*K163 + 0.25*L163 + 0.15*M163, 6)</f>
        <v/>
      </c>
    </row>
    <row r="164">
      <c r="I164">
        <f>LET(lat1,RADIANS(CONFIG!$B$1),lon1,RADIANS(CONFIG!$B$2),lat2,RADIANS(C164),lon2,RADIANS(D164),dphi,lat2-lat1,dlambda,lon2-lon1,a,SIN(dphi/2)^2 + COS(lat1)*COS(lat2)*SIN(dlambda/2)^2, 2*6371*ASIN(SQRT(a)))</f>
        <v/>
      </c>
      <c r="J164">
        <f>IFERROR( (E164*360) * ((E164-0.20)/E164), 999 )</f>
        <v/>
      </c>
      <c r="K164">
        <f>IFERROR( 1 - ( (J164 - MIN($J$2:$J$10000)) / (MAX($J$2:$J$10000)-MIN($J$2:$J$10000)+1E-9) ), 0 )</f>
        <v/>
      </c>
      <c r="L164">
        <f>IFERROR( (H164 - MIN($H$2:$H$10000)) / (MAX($H$2:$H$10000)-MIN($H$2:$H$10000)+1E-9), 0 )</f>
        <v/>
      </c>
      <c r="M164">
        <f>IFERROR( 1 - ( (I164 - MIN($I$2:$I$10000)) / (MAX($I$2:$I$10000)-MIN($I$2:$I$10000)+1E-9) ), 0 )</f>
        <v/>
      </c>
      <c r="N164">
        <f>ROUND(0.60*K164 + 0.25*L164 + 0.15*M164, 6)</f>
        <v/>
      </c>
    </row>
    <row r="165">
      <c r="I165">
        <f>LET(lat1,RADIANS(CONFIG!$B$1),lon1,RADIANS(CONFIG!$B$2),lat2,RADIANS(C165),lon2,RADIANS(D165),dphi,lat2-lat1,dlambda,lon2-lon1,a,SIN(dphi/2)^2 + COS(lat1)*COS(lat2)*SIN(dlambda/2)^2, 2*6371*ASIN(SQRT(a)))</f>
        <v/>
      </c>
      <c r="J165">
        <f>IFERROR( (E165*360) * ((E165-0.20)/E165), 999 )</f>
        <v/>
      </c>
      <c r="K165">
        <f>IFERROR( 1 - ( (J165 - MIN($J$2:$J$10000)) / (MAX($J$2:$J$10000)-MIN($J$2:$J$10000)+1E-9) ), 0 )</f>
        <v/>
      </c>
      <c r="L165">
        <f>IFERROR( (H165 - MIN($H$2:$H$10000)) / (MAX($H$2:$H$10000)-MIN($H$2:$H$10000)+1E-9), 0 )</f>
        <v/>
      </c>
      <c r="M165">
        <f>IFERROR( 1 - ( (I165 - MIN($I$2:$I$10000)) / (MAX($I$2:$I$10000)-MIN($I$2:$I$10000)+1E-9) ), 0 )</f>
        <v/>
      </c>
      <c r="N165">
        <f>ROUND(0.60*K165 + 0.25*L165 + 0.15*M165, 6)</f>
        <v/>
      </c>
    </row>
    <row r="166">
      <c r="I166">
        <f>LET(lat1,RADIANS(CONFIG!$B$1),lon1,RADIANS(CONFIG!$B$2),lat2,RADIANS(C166),lon2,RADIANS(D166),dphi,lat2-lat1,dlambda,lon2-lon1,a,SIN(dphi/2)^2 + COS(lat1)*COS(lat2)*SIN(dlambda/2)^2, 2*6371*ASIN(SQRT(a)))</f>
        <v/>
      </c>
      <c r="J166">
        <f>IFERROR( (E166*360) * ((E166-0.20)/E166), 999 )</f>
        <v/>
      </c>
      <c r="K166">
        <f>IFERROR( 1 - ( (J166 - MIN($J$2:$J$10000)) / (MAX($J$2:$J$10000)-MIN($J$2:$J$10000)+1E-9) ), 0 )</f>
        <v/>
      </c>
      <c r="L166">
        <f>IFERROR( (H166 - MIN($H$2:$H$10000)) / (MAX($H$2:$H$10000)-MIN($H$2:$H$10000)+1E-9), 0 )</f>
        <v/>
      </c>
      <c r="M166">
        <f>IFERROR( 1 - ( (I166 - MIN($I$2:$I$10000)) / (MAX($I$2:$I$10000)-MIN($I$2:$I$10000)+1E-9) ), 0 )</f>
        <v/>
      </c>
      <c r="N166">
        <f>ROUND(0.60*K166 + 0.25*L166 + 0.15*M166, 6)</f>
        <v/>
      </c>
    </row>
    <row r="167">
      <c r="I167">
        <f>LET(lat1,RADIANS(CONFIG!$B$1),lon1,RADIANS(CONFIG!$B$2),lat2,RADIANS(C167),lon2,RADIANS(D167),dphi,lat2-lat1,dlambda,lon2-lon1,a,SIN(dphi/2)^2 + COS(lat1)*COS(lat2)*SIN(dlambda/2)^2, 2*6371*ASIN(SQRT(a)))</f>
        <v/>
      </c>
      <c r="J167">
        <f>IFERROR( (E167*360) * ((E167-0.20)/E167), 999 )</f>
        <v/>
      </c>
      <c r="K167">
        <f>IFERROR( 1 - ( (J167 - MIN($J$2:$J$10000)) / (MAX($J$2:$J$10000)-MIN($J$2:$J$10000)+1E-9) ), 0 )</f>
        <v/>
      </c>
      <c r="L167">
        <f>IFERROR( (H167 - MIN($H$2:$H$10000)) / (MAX($H$2:$H$10000)-MIN($H$2:$H$10000)+1E-9), 0 )</f>
        <v/>
      </c>
      <c r="M167">
        <f>IFERROR( 1 - ( (I167 - MIN($I$2:$I$10000)) / (MAX($I$2:$I$10000)-MIN($I$2:$I$10000)+1E-9) ), 0 )</f>
        <v/>
      </c>
      <c r="N167">
        <f>ROUND(0.60*K167 + 0.25*L167 + 0.15*M167, 6)</f>
        <v/>
      </c>
    </row>
    <row r="168">
      <c r="I168">
        <f>LET(lat1,RADIANS(CONFIG!$B$1),lon1,RADIANS(CONFIG!$B$2),lat2,RADIANS(C168),lon2,RADIANS(D168),dphi,lat2-lat1,dlambda,lon2-lon1,a,SIN(dphi/2)^2 + COS(lat1)*COS(lat2)*SIN(dlambda/2)^2, 2*6371*ASIN(SQRT(a)))</f>
        <v/>
      </c>
      <c r="J168">
        <f>IFERROR( (E168*360) * ((E168-0.20)/E168), 999 )</f>
        <v/>
      </c>
      <c r="K168">
        <f>IFERROR( 1 - ( (J168 - MIN($J$2:$J$10000)) / (MAX($J$2:$J$10000)-MIN($J$2:$J$10000)+1E-9) ), 0 )</f>
        <v/>
      </c>
      <c r="L168">
        <f>IFERROR( (H168 - MIN($H$2:$H$10000)) / (MAX($H$2:$H$10000)-MIN($H$2:$H$10000)+1E-9), 0 )</f>
        <v/>
      </c>
      <c r="M168">
        <f>IFERROR( 1 - ( (I168 - MIN($I$2:$I$10000)) / (MAX($I$2:$I$10000)-MIN($I$2:$I$10000)+1E-9) ), 0 )</f>
        <v/>
      </c>
      <c r="N168">
        <f>ROUND(0.60*K168 + 0.25*L168 + 0.15*M168, 6)</f>
        <v/>
      </c>
    </row>
    <row r="169">
      <c r="I169">
        <f>LET(lat1,RADIANS(CONFIG!$B$1),lon1,RADIANS(CONFIG!$B$2),lat2,RADIANS(C169),lon2,RADIANS(D169),dphi,lat2-lat1,dlambda,lon2-lon1,a,SIN(dphi/2)^2 + COS(lat1)*COS(lat2)*SIN(dlambda/2)^2, 2*6371*ASIN(SQRT(a)))</f>
        <v/>
      </c>
      <c r="J169">
        <f>IFERROR( (E169*360) * ((E169-0.20)/E169), 999 )</f>
        <v/>
      </c>
      <c r="K169">
        <f>IFERROR( 1 - ( (J169 - MIN($J$2:$J$10000)) / (MAX($J$2:$J$10000)-MIN($J$2:$J$10000)+1E-9) ), 0 )</f>
        <v/>
      </c>
      <c r="L169">
        <f>IFERROR( (H169 - MIN($H$2:$H$10000)) / (MAX($H$2:$H$10000)-MIN($H$2:$H$10000)+1E-9), 0 )</f>
        <v/>
      </c>
      <c r="M169">
        <f>IFERROR( 1 - ( (I169 - MIN($I$2:$I$10000)) / (MAX($I$2:$I$10000)-MIN($I$2:$I$10000)+1E-9) ), 0 )</f>
        <v/>
      </c>
      <c r="N169">
        <f>ROUND(0.60*K169 + 0.25*L169 + 0.15*M169, 6)</f>
        <v/>
      </c>
    </row>
    <row r="170">
      <c r="I170">
        <f>LET(lat1,RADIANS(CONFIG!$B$1),lon1,RADIANS(CONFIG!$B$2),lat2,RADIANS(C170),lon2,RADIANS(D170),dphi,lat2-lat1,dlambda,lon2-lon1,a,SIN(dphi/2)^2 + COS(lat1)*COS(lat2)*SIN(dlambda/2)^2, 2*6371*ASIN(SQRT(a)))</f>
        <v/>
      </c>
      <c r="J170">
        <f>IFERROR( (E170*360) * ((E170-0.20)/E170), 999 )</f>
        <v/>
      </c>
      <c r="K170">
        <f>IFERROR( 1 - ( (J170 - MIN($J$2:$J$10000)) / (MAX($J$2:$J$10000)-MIN($J$2:$J$10000)+1E-9) ), 0 )</f>
        <v/>
      </c>
      <c r="L170">
        <f>IFERROR( (H170 - MIN($H$2:$H$10000)) / (MAX($H$2:$H$10000)-MIN($H$2:$H$10000)+1E-9), 0 )</f>
        <v/>
      </c>
      <c r="M170">
        <f>IFERROR( 1 - ( (I170 - MIN($I$2:$I$10000)) / (MAX($I$2:$I$10000)-MIN($I$2:$I$10000)+1E-9) ), 0 )</f>
        <v/>
      </c>
      <c r="N170">
        <f>ROUND(0.60*K170 + 0.25*L170 + 0.15*M170, 6)</f>
        <v/>
      </c>
    </row>
    <row r="171">
      <c r="I171">
        <f>LET(lat1,RADIANS(CONFIG!$B$1),lon1,RADIANS(CONFIG!$B$2),lat2,RADIANS(C171),lon2,RADIANS(D171),dphi,lat2-lat1,dlambda,lon2-lon1,a,SIN(dphi/2)^2 + COS(lat1)*COS(lat2)*SIN(dlambda/2)^2, 2*6371*ASIN(SQRT(a)))</f>
        <v/>
      </c>
      <c r="J171">
        <f>IFERROR( (E171*360) * ((E171-0.20)/E171), 999 )</f>
        <v/>
      </c>
      <c r="K171">
        <f>IFERROR( 1 - ( (J171 - MIN($J$2:$J$10000)) / (MAX($J$2:$J$10000)-MIN($J$2:$J$10000)+1E-9) ), 0 )</f>
        <v/>
      </c>
      <c r="L171">
        <f>IFERROR( (H171 - MIN($H$2:$H$10000)) / (MAX($H$2:$H$10000)-MIN($H$2:$H$10000)+1E-9), 0 )</f>
        <v/>
      </c>
      <c r="M171">
        <f>IFERROR( 1 - ( (I171 - MIN($I$2:$I$10000)) / (MAX($I$2:$I$10000)-MIN($I$2:$I$10000)+1E-9) ), 0 )</f>
        <v/>
      </c>
      <c r="N171">
        <f>ROUND(0.60*K171 + 0.25*L171 + 0.15*M171, 6)</f>
        <v/>
      </c>
    </row>
    <row r="172">
      <c r="I172">
        <f>LET(lat1,RADIANS(CONFIG!$B$1),lon1,RADIANS(CONFIG!$B$2),lat2,RADIANS(C172),lon2,RADIANS(D172),dphi,lat2-lat1,dlambda,lon2-lon1,a,SIN(dphi/2)^2 + COS(lat1)*COS(lat2)*SIN(dlambda/2)^2, 2*6371*ASIN(SQRT(a)))</f>
        <v/>
      </c>
      <c r="J172">
        <f>IFERROR( (E172*360) * ((E172-0.20)/E172), 999 )</f>
        <v/>
      </c>
      <c r="K172">
        <f>IFERROR( 1 - ( (J172 - MIN($J$2:$J$10000)) / (MAX($J$2:$J$10000)-MIN($J$2:$J$10000)+1E-9) ), 0 )</f>
        <v/>
      </c>
      <c r="L172">
        <f>IFERROR( (H172 - MIN($H$2:$H$10000)) / (MAX($H$2:$H$10000)-MIN($H$2:$H$10000)+1E-9), 0 )</f>
        <v/>
      </c>
      <c r="M172">
        <f>IFERROR( 1 - ( (I172 - MIN($I$2:$I$10000)) / (MAX($I$2:$I$10000)-MIN($I$2:$I$10000)+1E-9) ), 0 )</f>
        <v/>
      </c>
      <c r="N172">
        <f>ROUND(0.60*K172 + 0.25*L172 + 0.15*M172, 6)</f>
        <v/>
      </c>
    </row>
    <row r="173">
      <c r="I173">
        <f>LET(lat1,RADIANS(CONFIG!$B$1),lon1,RADIANS(CONFIG!$B$2),lat2,RADIANS(C173),lon2,RADIANS(D173),dphi,lat2-lat1,dlambda,lon2-lon1,a,SIN(dphi/2)^2 + COS(lat1)*COS(lat2)*SIN(dlambda/2)^2, 2*6371*ASIN(SQRT(a)))</f>
        <v/>
      </c>
      <c r="J173">
        <f>IFERROR( (E173*360) * ((E173-0.20)/E173), 999 )</f>
        <v/>
      </c>
      <c r="K173">
        <f>IFERROR( 1 - ( (J173 - MIN($J$2:$J$10000)) / (MAX($J$2:$J$10000)-MIN($J$2:$J$10000)+1E-9) ), 0 )</f>
        <v/>
      </c>
      <c r="L173">
        <f>IFERROR( (H173 - MIN($H$2:$H$10000)) / (MAX($H$2:$H$10000)-MIN($H$2:$H$10000)+1E-9), 0 )</f>
        <v/>
      </c>
      <c r="M173">
        <f>IFERROR( 1 - ( (I173 - MIN($I$2:$I$10000)) / (MAX($I$2:$I$10000)-MIN($I$2:$I$10000)+1E-9) ), 0 )</f>
        <v/>
      </c>
      <c r="N173">
        <f>ROUND(0.60*K173 + 0.25*L173 + 0.15*M173, 6)</f>
        <v/>
      </c>
    </row>
    <row r="174">
      <c r="I174">
        <f>LET(lat1,RADIANS(CONFIG!$B$1),lon1,RADIANS(CONFIG!$B$2),lat2,RADIANS(C174),lon2,RADIANS(D174),dphi,lat2-lat1,dlambda,lon2-lon1,a,SIN(dphi/2)^2 + COS(lat1)*COS(lat2)*SIN(dlambda/2)^2, 2*6371*ASIN(SQRT(a)))</f>
        <v/>
      </c>
      <c r="J174">
        <f>IFERROR( (E174*360) * ((E174-0.20)/E174), 999 )</f>
        <v/>
      </c>
      <c r="K174">
        <f>IFERROR( 1 - ( (J174 - MIN($J$2:$J$10000)) / (MAX($J$2:$J$10000)-MIN($J$2:$J$10000)+1E-9) ), 0 )</f>
        <v/>
      </c>
      <c r="L174">
        <f>IFERROR( (H174 - MIN($H$2:$H$10000)) / (MAX($H$2:$H$10000)-MIN($H$2:$H$10000)+1E-9), 0 )</f>
        <v/>
      </c>
      <c r="M174">
        <f>IFERROR( 1 - ( (I174 - MIN($I$2:$I$10000)) / (MAX($I$2:$I$10000)-MIN($I$2:$I$10000)+1E-9) ), 0 )</f>
        <v/>
      </c>
      <c r="N174">
        <f>ROUND(0.60*K174 + 0.25*L174 + 0.15*M174, 6)</f>
        <v/>
      </c>
    </row>
    <row r="175">
      <c r="I175">
        <f>LET(lat1,RADIANS(CONFIG!$B$1),lon1,RADIANS(CONFIG!$B$2),lat2,RADIANS(C175),lon2,RADIANS(D175),dphi,lat2-lat1,dlambda,lon2-lon1,a,SIN(dphi/2)^2 + COS(lat1)*COS(lat2)*SIN(dlambda/2)^2, 2*6371*ASIN(SQRT(a)))</f>
        <v/>
      </c>
      <c r="J175">
        <f>IFERROR( (E175*360) * ((E175-0.20)/E175), 999 )</f>
        <v/>
      </c>
      <c r="K175">
        <f>IFERROR( 1 - ( (J175 - MIN($J$2:$J$10000)) / (MAX($J$2:$J$10000)-MIN($J$2:$J$10000)+1E-9) ), 0 )</f>
        <v/>
      </c>
      <c r="L175">
        <f>IFERROR( (H175 - MIN($H$2:$H$10000)) / (MAX($H$2:$H$10000)-MIN($H$2:$H$10000)+1E-9), 0 )</f>
        <v/>
      </c>
      <c r="M175">
        <f>IFERROR( 1 - ( (I175 - MIN($I$2:$I$10000)) / (MAX($I$2:$I$10000)-MIN($I$2:$I$10000)+1E-9) ), 0 )</f>
        <v/>
      </c>
      <c r="N175">
        <f>ROUND(0.60*K175 + 0.25*L175 + 0.15*M175, 6)</f>
        <v/>
      </c>
    </row>
    <row r="176">
      <c r="I176">
        <f>LET(lat1,RADIANS(CONFIG!$B$1),lon1,RADIANS(CONFIG!$B$2),lat2,RADIANS(C176),lon2,RADIANS(D176),dphi,lat2-lat1,dlambda,lon2-lon1,a,SIN(dphi/2)^2 + COS(lat1)*COS(lat2)*SIN(dlambda/2)^2, 2*6371*ASIN(SQRT(a)))</f>
        <v/>
      </c>
      <c r="J176">
        <f>IFERROR( (E176*360) * ((E176-0.20)/E176), 999 )</f>
        <v/>
      </c>
      <c r="K176">
        <f>IFERROR( 1 - ( (J176 - MIN($J$2:$J$10000)) / (MAX($J$2:$J$10000)-MIN($J$2:$J$10000)+1E-9) ), 0 )</f>
        <v/>
      </c>
      <c r="L176">
        <f>IFERROR( (H176 - MIN($H$2:$H$10000)) / (MAX($H$2:$H$10000)-MIN($H$2:$H$10000)+1E-9), 0 )</f>
        <v/>
      </c>
      <c r="M176">
        <f>IFERROR( 1 - ( (I176 - MIN($I$2:$I$10000)) / (MAX($I$2:$I$10000)-MIN($I$2:$I$10000)+1E-9) ), 0 )</f>
        <v/>
      </c>
      <c r="N176">
        <f>ROUND(0.60*K176 + 0.25*L176 + 0.15*M176, 6)</f>
        <v/>
      </c>
    </row>
    <row r="177">
      <c r="I177">
        <f>LET(lat1,RADIANS(CONFIG!$B$1),lon1,RADIANS(CONFIG!$B$2),lat2,RADIANS(C177),lon2,RADIANS(D177),dphi,lat2-lat1,dlambda,lon2-lon1,a,SIN(dphi/2)^2 + COS(lat1)*COS(lat2)*SIN(dlambda/2)^2, 2*6371*ASIN(SQRT(a)))</f>
        <v/>
      </c>
      <c r="J177">
        <f>IFERROR( (E177*360) * ((E177-0.20)/E177), 999 )</f>
        <v/>
      </c>
      <c r="K177">
        <f>IFERROR( 1 - ( (J177 - MIN($J$2:$J$10000)) / (MAX($J$2:$J$10000)-MIN($J$2:$J$10000)+1E-9) ), 0 )</f>
        <v/>
      </c>
      <c r="L177">
        <f>IFERROR( (H177 - MIN($H$2:$H$10000)) / (MAX($H$2:$H$10000)-MIN($H$2:$H$10000)+1E-9), 0 )</f>
        <v/>
      </c>
      <c r="M177">
        <f>IFERROR( 1 - ( (I177 - MIN($I$2:$I$10000)) / (MAX($I$2:$I$10000)-MIN($I$2:$I$10000)+1E-9) ), 0 )</f>
        <v/>
      </c>
      <c r="N177">
        <f>ROUND(0.60*K177 + 0.25*L177 + 0.15*M177, 6)</f>
        <v/>
      </c>
    </row>
    <row r="178">
      <c r="I178">
        <f>LET(lat1,RADIANS(CONFIG!$B$1),lon1,RADIANS(CONFIG!$B$2),lat2,RADIANS(C178),lon2,RADIANS(D178),dphi,lat2-lat1,dlambda,lon2-lon1,a,SIN(dphi/2)^2 + COS(lat1)*COS(lat2)*SIN(dlambda/2)^2, 2*6371*ASIN(SQRT(a)))</f>
        <v/>
      </c>
      <c r="J178">
        <f>IFERROR( (E178*360) * ((E178-0.20)/E178), 999 )</f>
        <v/>
      </c>
      <c r="K178">
        <f>IFERROR( 1 - ( (J178 - MIN($J$2:$J$10000)) / (MAX($J$2:$J$10000)-MIN($J$2:$J$10000)+1E-9) ), 0 )</f>
        <v/>
      </c>
      <c r="L178">
        <f>IFERROR( (H178 - MIN($H$2:$H$10000)) / (MAX($H$2:$H$10000)-MIN($H$2:$H$10000)+1E-9), 0 )</f>
        <v/>
      </c>
      <c r="M178">
        <f>IFERROR( 1 - ( (I178 - MIN($I$2:$I$10000)) / (MAX($I$2:$I$10000)-MIN($I$2:$I$10000)+1E-9) ), 0 )</f>
        <v/>
      </c>
      <c r="N178">
        <f>ROUND(0.60*K178 + 0.25*L178 + 0.15*M178, 6)</f>
        <v/>
      </c>
    </row>
    <row r="179">
      <c r="I179">
        <f>LET(lat1,RADIANS(CONFIG!$B$1),lon1,RADIANS(CONFIG!$B$2),lat2,RADIANS(C179),lon2,RADIANS(D179),dphi,lat2-lat1,dlambda,lon2-lon1,a,SIN(dphi/2)^2 + COS(lat1)*COS(lat2)*SIN(dlambda/2)^2, 2*6371*ASIN(SQRT(a)))</f>
        <v/>
      </c>
      <c r="J179">
        <f>IFERROR( (E179*360) * ((E179-0.20)/E179), 999 )</f>
        <v/>
      </c>
      <c r="K179">
        <f>IFERROR( 1 - ( (J179 - MIN($J$2:$J$10000)) / (MAX($J$2:$J$10000)-MIN($J$2:$J$10000)+1E-9) ), 0 )</f>
        <v/>
      </c>
      <c r="L179">
        <f>IFERROR( (H179 - MIN($H$2:$H$10000)) / (MAX($H$2:$H$10000)-MIN($H$2:$H$10000)+1E-9), 0 )</f>
        <v/>
      </c>
      <c r="M179">
        <f>IFERROR( 1 - ( (I179 - MIN($I$2:$I$10000)) / (MAX($I$2:$I$10000)-MIN($I$2:$I$10000)+1E-9) ), 0 )</f>
        <v/>
      </c>
      <c r="N179">
        <f>ROUND(0.60*K179 + 0.25*L179 + 0.15*M179, 6)</f>
        <v/>
      </c>
    </row>
    <row r="180">
      <c r="I180">
        <f>LET(lat1,RADIANS(CONFIG!$B$1),lon1,RADIANS(CONFIG!$B$2),lat2,RADIANS(C180),lon2,RADIANS(D180),dphi,lat2-lat1,dlambda,lon2-lon1,a,SIN(dphi/2)^2 + COS(lat1)*COS(lat2)*SIN(dlambda/2)^2, 2*6371*ASIN(SQRT(a)))</f>
        <v/>
      </c>
      <c r="J180">
        <f>IFERROR( (E180*360) * ((E180-0.20)/E180), 999 )</f>
        <v/>
      </c>
      <c r="K180">
        <f>IFERROR( 1 - ( (J180 - MIN($J$2:$J$10000)) / (MAX($J$2:$J$10000)-MIN($J$2:$J$10000)+1E-9) ), 0 )</f>
        <v/>
      </c>
      <c r="L180">
        <f>IFERROR( (H180 - MIN($H$2:$H$10000)) / (MAX($H$2:$H$10000)-MIN($H$2:$H$10000)+1E-9), 0 )</f>
        <v/>
      </c>
      <c r="M180">
        <f>IFERROR( 1 - ( (I180 - MIN($I$2:$I$10000)) / (MAX($I$2:$I$10000)-MIN($I$2:$I$10000)+1E-9) ), 0 )</f>
        <v/>
      </c>
      <c r="N180">
        <f>ROUND(0.60*K180 + 0.25*L180 + 0.15*M180, 6)</f>
        <v/>
      </c>
    </row>
    <row r="181">
      <c r="I181">
        <f>LET(lat1,RADIANS(CONFIG!$B$1),lon1,RADIANS(CONFIG!$B$2),lat2,RADIANS(C181),lon2,RADIANS(D181),dphi,lat2-lat1,dlambda,lon2-lon1,a,SIN(dphi/2)^2 + COS(lat1)*COS(lat2)*SIN(dlambda/2)^2, 2*6371*ASIN(SQRT(a)))</f>
        <v/>
      </c>
      <c r="J181">
        <f>IFERROR( (E181*360) * ((E181-0.20)/E181), 999 )</f>
        <v/>
      </c>
      <c r="K181">
        <f>IFERROR( 1 - ( (J181 - MIN($J$2:$J$10000)) / (MAX($J$2:$J$10000)-MIN($J$2:$J$10000)+1E-9) ), 0 )</f>
        <v/>
      </c>
      <c r="L181">
        <f>IFERROR( (H181 - MIN($H$2:$H$10000)) / (MAX($H$2:$H$10000)-MIN($H$2:$H$10000)+1E-9), 0 )</f>
        <v/>
      </c>
      <c r="M181">
        <f>IFERROR( 1 - ( (I181 - MIN($I$2:$I$10000)) / (MAX($I$2:$I$10000)-MIN($I$2:$I$10000)+1E-9) ), 0 )</f>
        <v/>
      </c>
      <c r="N181">
        <f>ROUND(0.60*K181 + 0.25*L181 + 0.15*M181, 6)</f>
        <v/>
      </c>
    </row>
    <row r="182">
      <c r="I182">
        <f>LET(lat1,RADIANS(CONFIG!$B$1),lon1,RADIANS(CONFIG!$B$2),lat2,RADIANS(C182),lon2,RADIANS(D182),dphi,lat2-lat1,dlambda,lon2-lon1,a,SIN(dphi/2)^2 + COS(lat1)*COS(lat2)*SIN(dlambda/2)^2, 2*6371*ASIN(SQRT(a)))</f>
        <v/>
      </c>
      <c r="J182">
        <f>IFERROR( (E182*360) * ((E182-0.20)/E182), 999 )</f>
        <v/>
      </c>
      <c r="K182">
        <f>IFERROR( 1 - ( (J182 - MIN($J$2:$J$10000)) / (MAX($J$2:$J$10000)-MIN($J$2:$J$10000)+1E-9) ), 0 )</f>
        <v/>
      </c>
      <c r="L182">
        <f>IFERROR( (H182 - MIN($H$2:$H$10000)) / (MAX($H$2:$H$10000)-MIN($H$2:$H$10000)+1E-9), 0 )</f>
        <v/>
      </c>
      <c r="M182">
        <f>IFERROR( 1 - ( (I182 - MIN($I$2:$I$10000)) / (MAX($I$2:$I$10000)-MIN($I$2:$I$10000)+1E-9) ), 0 )</f>
        <v/>
      </c>
      <c r="N182">
        <f>ROUND(0.60*K182 + 0.25*L182 + 0.15*M182, 6)</f>
        <v/>
      </c>
    </row>
    <row r="183">
      <c r="I183">
        <f>LET(lat1,RADIANS(CONFIG!$B$1),lon1,RADIANS(CONFIG!$B$2),lat2,RADIANS(C183),lon2,RADIANS(D183),dphi,lat2-lat1,dlambda,lon2-lon1,a,SIN(dphi/2)^2 + COS(lat1)*COS(lat2)*SIN(dlambda/2)^2, 2*6371*ASIN(SQRT(a)))</f>
        <v/>
      </c>
      <c r="J183">
        <f>IFERROR( (E183*360) * ((E183-0.20)/E183), 999 )</f>
        <v/>
      </c>
      <c r="K183">
        <f>IFERROR( 1 - ( (J183 - MIN($J$2:$J$10000)) / (MAX($J$2:$J$10000)-MIN($J$2:$J$10000)+1E-9) ), 0 )</f>
        <v/>
      </c>
      <c r="L183">
        <f>IFERROR( (H183 - MIN($H$2:$H$10000)) / (MAX($H$2:$H$10000)-MIN($H$2:$H$10000)+1E-9), 0 )</f>
        <v/>
      </c>
      <c r="M183">
        <f>IFERROR( 1 - ( (I183 - MIN($I$2:$I$10000)) / (MAX($I$2:$I$10000)-MIN($I$2:$I$10000)+1E-9) ), 0 )</f>
        <v/>
      </c>
      <c r="N183">
        <f>ROUND(0.60*K183 + 0.25*L183 + 0.15*M183, 6)</f>
        <v/>
      </c>
    </row>
    <row r="184">
      <c r="I184">
        <f>LET(lat1,RADIANS(CONFIG!$B$1),lon1,RADIANS(CONFIG!$B$2),lat2,RADIANS(C184),lon2,RADIANS(D184),dphi,lat2-lat1,dlambda,lon2-lon1,a,SIN(dphi/2)^2 + COS(lat1)*COS(lat2)*SIN(dlambda/2)^2, 2*6371*ASIN(SQRT(a)))</f>
        <v/>
      </c>
      <c r="J184">
        <f>IFERROR( (E184*360) * ((E184-0.20)/E184), 999 )</f>
        <v/>
      </c>
      <c r="K184">
        <f>IFERROR( 1 - ( (J184 - MIN($J$2:$J$10000)) / (MAX($J$2:$J$10000)-MIN($J$2:$J$10000)+1E-9) ), 0 )</f>
        <v/>
      </c>
      <c r="L184">
        <f>IFERROR( (H184 - MIN($H$2:$H$10000)) / (MAX($H$2:$H$10000)-MIN($H$2:$H$10000)+1E-9), 0 )</f>
        <v/>
      </c>
      <c r="M184">
        <f>IFERROR( 1 - ( (I184 - MIN($I$2:$I$10000)) / (MAX($I$2:$I$10000)-MIN($I$2:$I$10000)+1E-9) ), 0 )</f>
        <v/>
      </c>
      <c r="N184">
        <f>ROUND(0.60*K184 + 0.25*L184 + 0.15*M184, 6)</f>
        <v/>
      </c>
    </row>
    <row r="185">
      <c r="I185">
        <f>LET(lat1,RADIANS(CONFIG!$B$1),lon1,RADIANS(CONFIG!$B$2),lat2,RADIANS(C185),lon2,RADIANS(D185),dphi,lat2-lat1,dlambda,lon2-lon1,a,SIN(dphi/2)^2 + COS(lat1)*COS(lat2)*SIN(dlambda/2)^2, 2*6371*ASIN(SQRT(a)))</f>
        <v/>
      </c>
      <c r="J185">
        <f>IFERROR( (E185*360) * ((E185-0.20)/E185), 999 )</f>
        <v/>
      </c>
      <c r="K185">
        <f>IFERROR( 1 - ( (J185 - MIN($J$2:$J$10000)) / (MAX($J$2:$J$10000)-MIN($J$2:$J$10000)+1E-9) ), 0 )</f>
        <v/>
      </c>
      <c r="L185">
        <f>IFERROR( (H185 - MIN($H$2:$H$10000)) / (MAX($H$2:$H$10000)-MIN($H$2:$H$10000)+1E-9), 0 )</f>
        <v/>
      </c>
      <c r="M185">
        <f>IFERROR( 1 - ( (I185 - MIN($I$2:$I$10000)) / (MAX($I$2:$I$10000)-MIN($I$2:$I$10000)+1E-9) ), 0 )</f>
        <v/>
      </c>
      <c r="N185">
        <f>ROUND(0.60*K185 + 0.25*L185 + 0.15*M185, 6)</f>
        <v/>
      </c>
    </row>
    <row r="186">
      <c r="I186">
        <f>LET(lat1,RADIANS(CONFIG!$B$1),lon1,RADIANS(CONFIG!$B$2),lat2,RADIANS(C186),lon2,RADIANS(D186),dphi,lat2-lat1,dlambda,lon2-lon1,a,SIN(dphi/2)^2 + COS(lat1)*COS(lat2)*SIN(dlambda/2)^2, 2*6371*ASIN(SQRT(a)))</f>
        <v/>
      </c>
      <c r="J186">
        <f>IFERROR( (E186*360) * ((E186-0.20)/E186), 999 )</f>
        <v/>
      </c>
      <c r="K186">
        <f>IFERROR( 1 - ( (J186 - MIN($J$2:$J$10000)) / (MAX($J$2:$J$10000)-MIN($J$2:$J$10000)+1E-9) ), 0 )</f>
        <v/>
      </c>
      <c r="L186">
        <f>IFERROR( (H186 - MIN($H$2:$H$10000)) / (MAX($H$2:$H$10000)-MIN($H$2:$H$10000)+1E-9), 0 )</f>
        <v/>
      </c>
      <c r="M186">
        <f>IFERROR( 1 - ( (I186 - MIN($I$2:$I$10000)) / (MAX($I$2:$I$10000)-MIN($I$2:$I$10000)+1E-9) ), 0 )</f>
        <v/>
      </c>
      <c r="N186">
        <f>ROUND(0.60*K186 + 0.25*L186 + 0.15*M186, 6)</f>
        <v/>
      </c>
    </row>
    <row r="187">
      <c r="I187">
        <f>LET(lat1,RADIANS(CONFIG!$B$1),lon1,RADIANS(CONFIG!$B$2),lat2,RADIANS(C187),lon2,RADIANS(D187),dphi,lat2-lat1,dlambda,lon2-lon1,a,SIN(dphi/2)^2 + COS(lat1)*COS(lat2)*SIN(dlambda/2)^2, 2*6371*ASIN(SQRT(a)))</f>
        <v/>
      </c>
      <c r="J187">
        <f>IFERROR( (E187*360) * ((E187-0.20)/E187), 999 )</f>
        <v/>
      </c>
      <c r="K187">
        <f>IFERROR( 1 - ( (J187 - MIN($J$2:$J$10000)) / (MAX($J$2:$J$10000)-MIN($J$2:$J$10000)+1E-9) ), 0 )</f>
        <v/>
      </c>
      <c r="L187">
        <f>IFERROR( (H187 - MIN($H$2:$H$10000)) / (MAX($H$2:$H$10000)-MIN($H$2:$H$10000)+1E-9), 0 )</f>
        <v/>
      </c>
      <c r="M187">
        <f>IFERROR( 1 - ( (I187 - MIN($I$2:$I$10000)) / (MAX($I$2:$I$10000)-MIN($I$2:$I$10000)+1E-9) ), 0 )</f>
        <v/>
      </c>
      <c r="N187">
        <f>ROUND(0.60*K187 + 0.25*L187 + 0.15*M187, 6)</f>
        <v/>
      </c>
    </row>
    <row r="188">
      <c r="I188">
        <f>LET(lat1,RADIANS(CONFIG!$B$1),lon1,RADIANS(CONFIG!$B$2),lat2,RADIANS(C188),lon2,RADIANS(D188),dphi,lat2-lat1,dlambda,lon2-lon1,a,SIN(dphi/2)^2 + COS(lat1)*COS(lat2)*SIN(dlambda/2)^2, 2*6371*ASIN(SQRT(a)))</f>
        <v/>
      </c>
      <c r="J188">
        <f>IFERROR( (E188*360) * ((E188-0.20)/E188), 999 )</f>
        <v/>
      </c>
      <c r="K188">
        <f>IFERROR( 1 - ( (J188 - MIN($J$2:$J$10000)) / (MAX($J$2:$J$10000)-MIN($J$2:$J$10000)+1E-9) ), 0 )</f>
        <v/>
      </c>
      <c r="L188">
        <f>IFERROR( (H188 - MIN($H$2:$H$10000)) / (MAX($H$2:$H$10000)-MIN($H$2:$H$10000)+1E-9), 0 )</f>
        <v/>
      </c>
      <c r="M188">
        <f>IFERROR( 1 - ( (I188 - MIN($I$2:$I$10000)) / (MAX($I$2:$I$10000)-MIN($I$2:$I$10000)+1E-9) ), 0 )</f>
        <v/>
      </c>
      <c r="N188">
        <f>ROUND(0.60*K188 + 0.25*L188 + 0.15*M188, 6)</f>
        <v/>
      </c>
    </row>
    <row r="189">
      <c r="I189">
        <f>LET(lat1,RADIANS(CONFIG!$B$1),lon1,RADIANS(CONFIG!$B$2),lat2,RADIANS(C189),lon2,RADIANS(D189),dphi,lat2-lat1,dlambda,lon2-lon1,a,SIN(dphi/2)^2 + COS(lat1)*COS(lat2)*SIN(dlambda/2)^2, 2*6371*ASIN(SQRT(a)))</f>
        <v/>
      </c>
      <c r="J189">
        <f>IFERROR( (E189*360) * ((E189-0.20)/E189), 999 )</f>
        <v/>
      </c>
      <c r="K189">
        <f>IFERROR( 1 - ( (J189 - MIN($J$2:$J$10000)) / (MAX($J$2:$J$10000)-MIN($J$2:$J$10000)+1E-9) ), 0 )</f>
        <v/>
      </c>
      <c r="L189">
        <f>IFERROR( (H189 - MIN($H$2:$H$10000)) / (MAX($H$2:$H$10000)-MIN($H$2:$H$10000)+1E-9), 0 )</f>
        <v/>
      </c>
      <c r="M189">
        <f>IFERROR( 1 - ( (I189 - MIN($I$2:$I$10000)) / (MAX($I$2:$I$10000)-MIN($I$2:$I$10000)+1E-9) ), 0 )</f>
        <v/>
      </c>
      <c r="N189">
        <f>ROUND(0.60*K189 + 0.25*L189 + 0.15*M189, 6)</f>
        <v/>
      </c>
    </row>
    <row r="190">
      <c r="I190">
        <f>LET(lat1,RADIANS(CONFIG!$B$1),lon1,RADIANS(CONFIG!$B$2),lat2,RADIANS(C190),lon2,RADIANS(D190),dphi,lat2-lat1,dlambda,lon2-lon1,a,SIN(dphi/2)^2 + COS(lat1)*COS(lat2)*SIN(dlambda/2)^2, 2*6371*ASIN(SQRT(a)))</f>
        <v/>
      </c>
      <c r="J190">
        <f>IFERROR( (E190*360) * ((E190-0.20)/E190), 999 )</f>
        <v/>
      </c>
      <c r="K190">
        <f>IFERROR( 1 - ( (J190 - MIN($J$2:$J$10000)) / (MAX($J$2:$J$10000)-MIN($J$2:$J$10000)+1E-9) ), 0 )</f>
        <v/>
      </c>
      <c r="L190">
        <f>IFERROR( (H190 - MIN($H$2:$H$10000)) / (MAX($H$2:$H$10000)-MIN($H$2:$H$10000)+1E-9), 0 )</f>
        <v/>
      </c>
      <c r="M190">
        <f>IFERROR( 1 - ( (I190 - MIN($I$2:$I$10000)) / (MAX($I$2:$I$10000)-MIN($I$2:$I$10000)+1E-9) ), 0 )</f>
        <v/>
      </c>
      <c r="N190">
        <f>ROUND(0.60*K190 + 0.25*L190 + 0.15*M190, 6)</f>
        <v/>
      </c>
    </row>
    <row r="191">
      <c r="I191">
        <f>LET(lat1,RADIANS(CONFIG!$B$1),lon1,RADIANS(CONFIG!$B$2),lat2,RADIANS(C191),lon2,RADIANS(D191),dphi,lat2-lat1,dlambda,lon2-lon1,a,SIN(dphi/2)^2 + COS(lat1)*COS(lat2)*SIN(dlambda/2)^2, 2*6371*ASIN(SQRT(a)))</f>
        <v/>
      </c>
      <c r="J191">
        <f>IFERROR( (E191*360) * ((E191-0.20)/E191), 999 )</f>
        <v/>
      </c>
      <c r="K191">
        <f>IFERROR( 1 - ( (J191 - MIN($J$2:$J$10000)) / (MAX($J$2:$J$10000)-MIN($J$2:$J$10000)+1E-9) ), 0 )</f>
        <v/>
      </c>
      <c r="L191">
        <f>IFERROR( (H191 - MIN($H$2:$H$10000)) / (MAX($H$2:$H$10000)-MIN($H$2:$H$10000)+1E-9), 0 )</f>
        <v/>
      </c>
      <c r="M191">
        <f>IFERROR( 1 - ( (I191 - MIN($I$2:$I$10000)) / (MAX($I$2:$I$10000)-MIN($I$2:$I$10000)+1E-9) ), 0 )</f>
        <v/>
      </c>
      <c r="N191">
        <f>ROUND(0.60*K191 + 0.25*L191 + 0.15*M191, 6)</f>
        <v/>
      </c>
    </row>
    <row r="192">
      <c r="I192">
        <f>LET(lat1,RADIANS(CONFIG!$B$1),lon1,RADIANS(CONFIG!$B$2),lat2,RADIANS(C192),lon2,RADIANS(D192),dphi,lat2-lat1,dlambda,lon2-lon1,a,SIN(dphi/2)^2 + COS(lat1)*COS(lat2)*SIN(dlambda/2)^2, 2*6371*ASIN(SQRT(a)))</f>
        <v/>
      </c>
      <c r="J192">
        <f>IFERROR( (E192*360) * ((E192-0.20)/E192), 999 )</f>
        <v/>
      </c>
      <c r="K192">
        <f>IFERROR( 1 - ( (J192 - MIN($J$2:$J$10000)) / (MAX($J$2:$J$10000)-MIN($J$2:$J$10000)+1E-9) ), 0 )</f>
        <v/>
      </c>
      <c r="L192">
        <f>IFERROR( (H192 - MIN($H$2:$H$10000)) / (MAX($H$2:$H$10000)-MIN($H$2:$H$10000)+1E-9), 0 )</f>
        <v/>
      </c>
      <c r="M192">
        <f>IFERROR( 1 - ( (I192 - MIN($I$2:$I$10000)) / (MAX($I$2:$I$10000)-MIN($I$2:$I$10000)+1E-9) ), 0 )</f>
        <v/>
      </c>
      <c r="N192">
        <f>ROUND(0.60*K192 + 0.25*L192 + 0.15*M192, 6)</f>
        <v/>
      </c>
    </row>
    <row r="193">
      <c r="I193">
        <f>LET(lat1,RADIANS(CONFIG!$B$1),lon1,RADIANS(CONFIG!$B$2),lat2,RADIANS(C193),lon2,RADIANS(D193),dphi,lat2-lat1,dlambda,lon2-lon1,a,SIN(dphi/2)^2 + COS(lat1)*COS(lat2)*SIN(dlambda/2)^2, 2*6371*ASIN(SQRT(a)))</f>
        <v/>
      </c>
      <c r="J193">
        <f>IFERROR( (E193*360) * ((E193-0.20)/E193), 999 )</f>
        <v/>
      </c>
      <c r="K193">
        <f>IFERROR( 1 - ( (J193 - MIN($J$2:$J$10000)) / (MAX($J$2:$J$10000)-MIN($J$2:$J$10000)+1E-9) ), 0 )</f>
        <v/>
      </c>
      <c r="L193">
        <f>IFERROR( (H193 - MIN($H$2:$H$10000)) / (MAX($H$2:$H$10000)-MIN($H$2:$H$10000)+1E-9), 0 )</f>
        <v/>
      </c>
      <c r="M193">
        <f>IFERROR( 1 - ( (I193 - MIN($I$2:$I$10000)) / (MAX($I$2:$I$10000)-MIN($I$2:$I$10000)+1E-9) ), 0 )</f>
        <v/>
      </c>
      <c r="N193">
        <f>ROUND(0.60*K193 + 0.25*L193 + 0.15*M193, 6)</f>
        <v/>
      </c>
    </row>
    <row r="194">
      <c r="I194">
        <f>LET(lat1,RADIANS(CONFIG!$B$1),lon1,RADIANS(CONFIG!$B$2),lat2,RADIANS(C194),lon2,RADIANS(D194),dphi,lat2-lat1,dlambda,lon2-lon1,a,SIN(dphi/2)^2 + COS(lat1)*COS(lat2)*SIN(dlambda/2)^2, 2*6371*ASIN(SQRT(a)))</f>
        <v/>
      </c>
      <c r="J194">
        <f>IFERROR( (E194*360) * ((E194-0.20)/E194), 999 )</f>
        <v/>
      </c>
      <c r="K194">
        <f>IFERROR( 1 - ( (J194 - MIN($J$2:$J$10000)) / (MAX($J$2:$J$10000)-MIN($J$2:$J$10000)+1E-9) ), 0 )</f>
        <v/>
      </c>
      <c r="L194">
        <f>IFERROR( (H194 - MIN($H$2:$H$10000)) / (MAX($H$2:$H$10000)-MIN($H$2:$H$10000)+1E-9), 0 )</f>
        <v/>
      </c>
      <c r="M194">
        <f>IFERROR( 1 - ( (I194 - MIN($I$2:$I$10000)) / (MAX($I$2:$I$10000)-MIN($I$2:$I$10000)+1E-9) ), 0 )</f>
        <v/>
      </c>
      <c r="N194">
        <f>ROUND(0.60*K194 + 0.25*L194 + 0.15*M194, 6)</f>
        <v/>
      </c>
    </row>
    <row r="195">
      <c r="I195">
        <f>LET(lat1,RADIANS(CONFIG!$B$1),lon1,RADIANS(CONFIG!$B$2),lat2,RADIANS(C195),lon2,RADIANS(D195),dphi,lat2-lat1,dlambda,lon2-lon1,a,SIN(dphi/2)^2 + COS(lat1)*COS(lat2)*SIN(dlambda/2)^2, 2*6371*ASIN(SQRT(a)))</f>
        <v/>
      </c>
      <c r="J195">
        <f>IFERROR( (E195*360) * ((E195-0.20)/E195), 999 )</f>
        <v/>
      </c>
      <c r="K195">
        <f>IFERROR( 1 - ( (J195 - MIN($J$2:$J$10000)) / (MAX($J$2:$J$10000)-MIN($J$2:$J$10000)+1E-9) ), 0 )</f>
        <v/>
      </c>
      <c r="L195">
        <f>IFERROR( (H195 - MIN($H$2:$H$10000)) / (MAX($H$2:$H$10000)-MIN($H$2:$H$10000)+1E-9), 0 )</f>
        <v/>
      </c>
      <c r="M195">
        <f>IFERROR( 1 - ( (I195 - MIN($I$2:$I$10000)) / (MAX($I$2:$I$10000)-MIN($I$2:$I$10000)+1E-9) ), 0 )</f>
        <v/>
      </c>
      <c r="N195">
        <f>ROUND(0.60*K195 + 0.25*L195 + 0.15*M195, 6)</f>
        <v/>
      </c>
    </row>
    <row r="196">
      <c r="I196">
        <f>LET(lat1,RADIANS(CONFIG!$B$1),lon1,RADIANS(CONFIG!$B$2),lat2,RADIANS(C196),lon2,RADIANS(D196),dphi,lat2-lat1,dlambda,lon2-lon1,a,SIN(dphi/2)^2 + COS(lat1)*COS(lat2)*SIN(dlambda/2)^2, 2*6371*ASIN(SQRT(a)))</f>
        <v/>
      </c>
      <c r="J196">
        <f>IFERROR( (E196*360) * ((E196-0.20)/E196), 999 )</f>
        <v/>
      </c>
      <c r="K196">
        <f>IFERROR( 1 - ( (J196 - MIN($J$2:$J$10000)) / (MAX($J$2:$J$10000)-MIN($J$2:$J$10000)+1E-9) ), 0 )</f>
        <v/>
      </c>
      <c r="L196">
        <f>IFERROR( (H196 - MIN($H$2:$H$10000)) / (MAX($H$2:$H$10000)-MIN($H$2:$H$10000)+1E-9), 0 )</f>
        <v/>
      </c>
      <c r="M196">
        <f>IFERROR( 1 - ( (I196 - MIN($I$2:$I$10000)) / (MAX($I$2:$I$10000)-MIN($I$2:$I$10000)+1E-9) ), 0 )</f>
        <v/>
      </c>
      <c r="N196">
        <f>ROUND(0.60*K196 + 0.25*L196 + 0.15*M196, 6)</f>
        <v/>
      </c>
    </row>
    <row r="197">
      <c r="I197">
        <f>LET(lat1,RADIANS(CONFIG!$B$1),lon1,RADIANS(CONFIG!$B$2),lat2,RADIANS(C197),lon2,RADIANS(D197),dphi,lat2-lat1,dlambda,lon2-lon1,a,SIN(dphi/2)^2 + COS(lat1)*COS(lat2)*SIN(dlambda/2)^2, 2*6371*ASIN(SQRT(a)))</f>
        <v/>
      </c>
      <c r="J197">
        <f>IFERROR( (E197*360) * ((E197-0.20)/E197), 999 )</f>
        <v/>
      </c>
      <c r="K197">
        <f>IFERROR( 1 - ( (J197 - MIN($J$2:$J$10000)) / (MAX($J$2:$J$10000)-MIN($J$2:$J$10000)+1E-9) ), 0 )</f>
        <v/>
      </c>
      <c r="L197">
        <f>IFERROR( (H197 - MIN($H$2:$H$10000)) / (MAX($H$2:$H$10000)-MIN($H$2:$H$10000)+1E-9), 0 )</f>
        <v/>
      </c>
      <c r="M197">
        <f>IFERROR( 1 - ( (I197 - MIN($I$2:$I$10000)) / (MAX($I$2:$I$10000)-MIN($I$2:$I$10000)+1E-9) ), 0 )</f>
        <v/>
      </c>
      <c r="N197">
        <f>ROUND(0.60*K197 + 0.25*L197 + 0.15*M197, 6)</f>
        <v/>
      </c>
    </row>
    <row r="198">
      <c r="I198">
        <f>LET(lat1,RADIANS(CONFIG!$B$1),lon1,RADIANS(CONFIG!$B$2),lat2,RADIANS(C198),lon2,RADIANS(D198),dphi,lat2-lat1,dlambda,lon2-lon1,a,SIN(dphi/2)^2 + COS(lat1)*COS(lat2)*SIN(dlambda/2)^2, 2*6371*ASIN(SQRT(a)))</f>
        <v/>
      </c>
      <c r="J198">
        <f>IFERROR( (E198*360) * ((E198-0.20)/E198), 999 )</f>
        <v/>
      </c>
      <c r="K198">
        <f>IFERROR( 1 - ( (J198 - MIN($J$2:$J$10000)) / (MAX($J$2:$J$10000)-MIN($J$2:$J$10000)+1E-9) ), 0 )</f>
        <v/>
      </c>
      <c r="L198">
        <f>IFERROR( (H198 - MIN($H$2:$H$10000)) / (MAX($H$2:$H$10000)-MIN($H$2:$H$10000)+1E-9), 0 )</f>
        <v/>
      </c>
      <c r="M198">
        <f>IFERROR( 1 - ( (I198 - MIN($I$2:$I$10000)) / (MAX($I$2:$I$10000)-MIN($I$2:$I$10000)+1E-9) ), 0 )</f>
        <v/>
      </c>
      <c r="N198">
        <f>ROUND(0.60*K198 + 0.25*L198 + 0.15*M198, 6)</f>
        <v/>
      </c>
    </row>
    <row r="199">
      <c r="I199">
        <f>LET(lat1,RADIANS(CONFIG!$B$1),lon1,RADIANS(CONFIG!$B$2),lat2,RADIANS(C199),lon2,RADIANS(D199),dphi,lat2-lat1,dlambda,lon2-lon1,a,SIN(dphi/2)^2 + COS(lat1)*COS(lat2)*SIN(dlambda/2)^2, 2*6371*ASIN(SQRT(a)))</f>
        <v/>
      </c>
      <c r="J199">
        <f>IFERROR( (E199*360) * ((E199-0.20)/E199), 999 )</f>
        <v/>
      </c>
      <c r="K199">
        <f>IFERROR( 1 - ( (J199 - MIN($J$2:$J$10000)) / (MAX($J$2:$J$10000)-MIN($J$2:$J$10000)+1E-9) ), 0 )</f>
        <v/>
      </c>
      <c r="L199">
        <f>IFERROR( (H199 - MIN($H$2:$H$10000)) / (MAX($H$2:$H$10000)-MIN($H$2:$H$10000)+1E-9), 0 )</f>
        <v/>
      </c>
      <c r="M199">
        <f>IFERROR( 1 - ( (I199 - MIN($I$2:$I$10000)) / (MAX($I$2:$I$10000)-MIN($I$2:$I$10000)+1E-9) ), 0 )</f>
        <v/>
      </c>
      <c r="N199">
        <f>ROUND(0.60*K199 + 0.25*L199 + 0.15*M199, 6)</f>
        <v/>
      </c>
    </row>
    <row r="200">
      <c r="I200">
        <f>LET(lat1,RADIANS(CONFIG!$B$1),lon1,RADIANS(CONFIG!$B$2),lat2,RADIANS(C200),lon2,RADIANS(D200),dphi,lat2-lat1,dlambda,lon2-lon1,a,SIN(dphi/2)^2 + COS(lat1)*COS(lat2)*SIN(dlambda/2)^2, 2*6371*ASIN(SQRT(a)))</f>
        <v/>
      </c>
      <c r="J200">
        <f>IFERROR( (E200*360) * ((E200-0.20)/E200), 999 )</f>
        <v/>
      </c>
      <c r="K200">
        <f>IFERROR( 1 - ( (J200 - MIN($J$2:$J$10000)) / (MAX($J$2:$J$10000)-MIN($J$2:$J$10000)+1E-9) ), 0 )</f>
        <v/>
      </c>
      <c r="L200">
        <f>IFERROR( (H200 - MIN($H$2:$H$10000)) / (MAX($H$2:$H$10000)-MIN($H$2:$H$10000)+1E-9), 0 )</f>
        <v/>
      </c>
      <c r="M200">
        <f>IFERROR( 1 - ( (I200 - MIN($I$2:$I$10000)) / (MAX($I$2:$I$10000)-MIN($I$2:$I$10000)+1E-9) ), 0 )</f>
        <v/>
      </c>
      <c r="N200">
        <f>ROUND(0.60*K200 + 0.25*L200 + 0.15*M200, 6)</f>
        <v/>
      </c>
    </row>
    <row r="201">
      <c r="I201">
        <f>LET(lat1,RADIANS(CONFIG!$B$1),lon1,RADIANS(CONFIG!$B$2),lat2,RADIANS(C201),lon2,RADIANS(D201),dphi,lat2-lat1,dlambda,lon2-lon1,a,SIN(dphi/2)^2 + COS(lat1)*COS(lat2)*SIN(dlambda/2)^2, 2*6371*ASIN(SQRT(a)))</f>
        <v/>
      </c>
      <c r="J201">
        <f>IFERROR( (E201*360) * ((E201-0.20)/E201), 999 )</f>
        <v/>
      </c>
      <c r="K201">
        <f>IFERROR( 1 - ( (J201 - MIN($J$2:$J$10000)) / (MAX($J$2:$J$10000)-MIN($J$2:$J$10000)+1E-9) ), 0 )</f>
        <v/>
      </c>
      <c r="L201">
        <f>IFERROR( (H201 - MIN($H$2:$H$10000)) / (MAX($H$2:$H$10000)-MIN($H$2:$H$10000)+1E-9), 0 )</f>
        <v/>
      </c>
      <c r="M201">
        <f>IFERROR( 1 - ( (I201 - MIN($I$2:$I$10000)) / (MAX($I$2:$I$10000)-MIN($I$2:$I$10000)+1E-9) ), 0 )</f>
        <v/>
      </c>
      <c r="N201">
        <f>ROUND(0.60*K201 + 0.25*L201 + 0.15*M201, 6)</f>
        <v/>
      </c>
    </row>
    <row r="202">
      <c r="I202">
        <f>LET(lat1,RADIANS(CONFIG!$B$1),lon1,RADIANS(CONFIG!$B$2),lat2,RADIANS(C202),lon2,RADIANS(D202),dphi,lat2-lat1,dlambda,lon2-lon1,a,SIN(dphi/2)^2 + COS(lat1)*COS(lat2)*SIN(dlambda/2)^2, 2*6371*ASIN(SQRT(a)))</f>
        <v/>
      </c>
      <c r="J202">
        <f>IFERROR( (E202*360) * ((E202-0.20)/E202), 999 )</f>
        <v/>
      </c>
      <c r="K202">
        <f>IFERROR( 1 - ( (J202 - MIN($J$2:$J$10000)) / (MAX($J$2:$J$10000)-MIN($J$2:$J$10000)+1E-9) ), 0 )</f>
        <v/>
      </c>
      <c r="L202">
        <f>IFERROR( (H202 - MIN($H$2:$H$10000)) / (MAX($H$2:$H$10000)-MIN($H$2:$H$10000)+1E-9), 0 )</f>
        <v/>
      </c>
      <c r="M202">
        <f>IFERROR( 1 - ( (I202 - MIN($I$2:$I$10000)) / (MAX($I$2:$I$10000)-MIN($I$2:$I$10000)+1E-9) ), 0 )</f>
        <v/>
      </c>
      <c r="N202">
        <f>ROUND(0.60*K202 + 0.25*L202 + 0.15*M202, 6)</f>
        <v/>
      </c>
    </row>
    <row r="203">
      <c r="I203">
        <f>LET(lat1,RADIANS(CONFIG!$B$1),lon1,RADIANS(CONFIG!$B$2),lat2,RADIANS(C203),lon2,RADIANS(D203),dphi,lat2-lat1,dlambda,lon2-lon1,a,SIN(dphi/2)^2 + COS(lat1)*COS(lat2)*SIN(dlambda/2)^2, 2*6371*ASIN(SQRT(a)))</f>
        <v/>
      </c>
      <c r="J203">
        <f>IFERROR( (E203*360) * ((E203-0.20)/E203), 999 )</f>
        <v/>
      </c>
      <c r="K203">
        <f>IFERROR( 1 - ( (J203 - MIN($J$2:$J$10000)) / (MAX($J$2:$J$10000)-MIN($J$2:$J$10000)+1E-9) ), 0 )</f>
        <v/>
      </c>
      <c r="L203">
        <f>IFERROR( (H203 - MIN($H$2:$H$10000)) / (MAX($H$2:$H$10000)-MIN($H$2:$H$10000)+1E-9), 0 )</f>
        <v/>
      </c>
      <c r="M203">
        <f>IFERROR( 1 - ( (I203 - MIN($I$2:$I$10000)) / (MAX($I$2:$I$10000)-MIN($I$2:$I$10000)+1E-9) ), 0 )</f>
        <v/>
      </c>
      <c r="N203">
        <f>ROUND(0.60*K203 + 0.25*L203 + 0.15*M203, 6)</f>
        <v/>
      </c>
    </row>
    <row r="204">
      <c r="I204">
        <f>LET(lat1,RADIANS(CONFIG!$B$1),lon1,RADIANS(CONFIG!$B$2),lat2,RADIANS(C204),lon2,RADIANS(D204),dphi,lat2-lat1,dlambda,lon2-lon1,a,SIN(dphi/2)^2 + COS(lat1)*COS(lat2)*SIN(dlambda/2)^2, 2*6371*ASIN(SQRT(a)))</f>
        <v/>
      </c>
      <c r="J204">
        <f>IFERROR( (E204*360) * ((E204-0.20)/E204), 999 )</f>
        <v/>
      </c>
      <c r="K204">
        <f>IFERROR( 1 - ( (J204 - MIN($J$2:$J$10000)) / (MAX($J$2:$J$10000)-MIN($J$2:$J$10000)+1E-9) ), 0 )</f>
        <v/>
      </c>
      <c r="L204">
        <f>IFERROR( (H204 - MIN($H$2:$H$10000)) / (MAX($H$2:$H$10000)-MIN($H$2:$H$10000)+1E-9), 0 )</f>
        <v/>
      </c>
      <c r="M204">
        <f>IFERROR( 1 - ( (I204 - MIN($I$2:$I$10000)) / (MAX($I$2:$I$10000)-MIN($I$2:$I$10000)+1E-9) ), 0 )</f>
        <v/>
      </c>
      <c r="N204">
        <f>ROUND(0.60*K204 + 0.25*L204 + 0.15*M204, 6)</f>
        <v/>
      </c>
    </row>
    <row r="205">
      <c r="I205">
        <f>LET(lat1,RADIANS(CONFIG!$B$1),lon1,RADIANS(CONFIG!$B$2),lat2,RADIANS(C205),lon2,RADIANS(D205),dphi,lat2-lat1,dlambda,lon2-lon1,a,SIN(dphi/2)^2 + COS(lat1)*COS(lat2)*SIN(dlambda/2)^2, 2*6371*ASIN(SQRT(a)))</f>
        <v/>
      </c>
      <c r="J205">
        <f>IFERROR( (E205*360) * ((E205-0.20)/E205), 999 )</f>
        <v/>
      </c>
      <c r="K205">
        <f>IFERROR( 1 - ( (J205 - MIN($J$2:$J$10000)) / (MAX($J$2:$J$10000)-MIN($J$2:$J$10000)+1E-9) ), 0 )</f>
        <v/>
      </c>
      <c r="L205">
        <f>IFERROR( (H205 - MIN($H$2:$H$10000)) / (MAX($H$2:$H$10000)-MIN($H$2:$H$10000)+1E-9), 0 )</f>
        <v/>
      </c>
      <c r="M205">
        <f>IFERROR( 1 - ( (I205 - MIN($I$2:$I$10000)) / (MAX($I$2:$I$10000)-MIN($I$2:$I$10000)+1E-9) ), 0 )</f>
        <v/>
      </c>
      <c r="N205">
        <f>ROUND(0.60*K205 + 0.25*L205 + 0.15*M205, 6)</f>
        <v/>
      </c>
    </row>
    <row r="206">
      <c r="I206">
        <f>LET(lat1,RADIANS(CONFIG!$B$1),lon1,RADIANS(CONFIG!$B$2),lat2,RADIANS(C206),lon2,RADIANS(D206),dphi,lat2-lat1,dlambda,lon2-lon1,a,SIN(dphi/2)^2 + COS(lat1)*COS(lat2)*SIN(dlambda/2)^2, 2*6371*ASIN(SQRT(a)))</f>
        <v/>
      </c>
      <c r="J206">
        <f>IFERROR( (E206*360) * ((E206-0.20)/E206), 999 )</f>
        <v/>
      </c>
      <c r="K206">
        <f>IFERROR( 1 - ( (J206 - MIN($J$2:$J$10000)) / (MAX($J$2:$J$10000)-MIN($J$2:$J$10000)+1E-9) ), 0 )</f>
        <v/>
      </c>
      <c r="L206">
        <f>IFERROR( (H206 - MIN($H$2:$H$10000)) / (MAX($H$2:$H$10000)-MIN($H$2:$H$10000)+1E-9), 0 )</f>
        <v/>
      </c>
      <c r="M206">
        <f>IFERROR( 1 - ( (I206 - MIN($I$2:$I$10000)) / (MAX($I$2:$I$10000)-MIN($I$2:$I$10000)+1E-9) ), 0 )</f>
        <v/>
      </c>
      <c r="N206">
        <f>ROUND(0.60*K206 + 0.25*L206 + 0.15*M206, 6)</f>
        <v/>
      </c>
    </row>
    <row r="207">
      <c r="I207">
        <f>LET(lat1,RADIANS(CONFIG!$B$1),lon1,RADIANS(CONFIG!$B$2),lat2,RADIANS(C207),lon2,RADIANS(D207),dphi,lat2-lat1,dlambda,lon2-lon1,a,SIN(dphi/2)^2 + COS(lat1)*COS(lat2)*SIN(dlambda/2)^2, 2*6371*ASIN(SQRT(a)))</f>
        <v/>
      </c>
      <c r="J207">
        <f>IFERROR( (E207*360) * ((E207-0.20)/E207), 999 )</f>
        <v/>
      </c>
      <c r="K207">
        <f>IFERROR( 1 - ( (J207 - MIN($J$2:$J$10000)) / (MAX($J$2:$J$10000)-MIN($J$2:$J$10000)+1E-9) ), 0 )</f>
        <v/>
      </c>
      <c r="L207">
        <f>IFERROR( (H207 - MIN($H$2:$H$10000)) / (MAX($H$2:$H$10000)-MIN($H$2:$H$10000)+1E-9), 0 )</f>
        <v/>
      </c>
      <c r="M207">
        <f>IFERROR( 1 - ( (I207 - MIN($I$2:$I$10000)) / (MAX($I$2:$I$10000)-MIN($I$2:$I$10000)+1E-9) ), 0 )</f>
        <v/>
      </c>
      <c r="N207">
        <f>ROUND(0.60*K207 + 0.25*L207 + 0.15*M207, 6)</f>
        <v/>
      </c>
    </row>
    <row r="208">
      <c r="I208">
        <f>LET(lat1,RADIANS(CONFIG!$B$1),lon1,RADIANS(CONFIG!$B$2),lat2,RADIANS(C208),lon2,RADIANS(D208),dphi,lat2-lat1,dlambda,lon2-lon1,a,SIN(dphi/2)^2 + COS(lat1)*COS(lat2)*SIN(dlambda/2)^2, 2*6371*ASIN(SQRT(a)))</f>
        <v/>
      </c>
      <c r="J208">
        <f>IFERROR( (E208*360) * ((E208-0.20)/E208), 999 )</f>
        <v/>
      </c>
      <c r="K208">
        <f>IFERROR( 1 - ( (J208 - MIN($J$2:$J$10000)) / (MAX($J$2:$J$10000)-MIN($J$2:$J$10000)+1E-9) ), 0 )</f>
        <v/>
      </c>
      <c r="L208">
        <f>IFERROR( (H208 - MIN($H$2:$H$10000)) / (MAX($H$2:$H$10000)-MIN($H$2:$H$10000)+1E-9), 0 )</f>
        <v/>
      </c>
      <c r="M208">
        <f>IFERROR( 1 - ( (I208 - MIN($I$2:$I$10000)) / (MAX($I$2:$I$10000)-MIN($I$2:$I$10000)+1E-9) ), 0 )</f>
        <v/>
      </c>
      <c r="N208">
        <f>ROUND(0.60*K208 + 0.25*L208 + 0.15*M208, 6)</f>
        <v/>
      </c>
    </row>
    <row r="209">
      <c r="I209">
        <f>LET(lat1,RADIANS(CONFIG!$B$1),lon1,RADIANS(CONFIG!$B$2),lat2,RADIANS(C209),lon2,RADIANS(D209),dphi,lat2-lat1,dlambda,lon2-lon1,a,SIN(dphi/2)^2 + COS(lat1)*COS(lat2)*SIN(dlambda/2)^2, 2*6371*ASIN(SQRT(a)))</f>
        <v/>
      </c>
      <c r="J209">
        <f>IFERROR( (E209*360) * ((E209-0.20)/E209), 999 )</f>
        <v/>
      </c>
      <c r="K209">
        <f>IFERROR( 1 - ( (J209 - MIN($J$2:$J$10000)) / (MAX($J$2:$J$10000)-MIN($J$2:$J$10000)+1E-9) ), 0 )</f>
        <v/>
      </c>
      <c r="L209">
        <f>IFERROR( (H209 - MIN($H$2:$H$10000)) / (MAX($H$2:$H$10000)-MIN($H$2:$H$10000)+1E-9), 0 )</f>
        <v/>
      </c>
      <c r="M209">
        <f>IFERROR( 1 - ( (I209 - MIN($I$2:$I$10000)) / (MAX($I$2:$I$10000)-MIN($I$2:$I$10000)+1E-9) ), 0 )</f>
        <v/>
      </c>
      <c r="N209">
        <f>ROUND(0.60*K209 + 0.25*L209 + 0.15*M209, 6)</f>
        <v/>
      </c>
    </row>
    <row r="210">
      <c r="I210">
        <f>LET(lat1,RADIANS(CONFIG!$B$1),lon1,RADIANS(CONFIG!$B$2),lat2,RADIANS(C210),lon2,RADIANS(D210),dphi,lat2-lat1,dlambda,lon2-lon1,a,SIN(dphi/2)^2 + COS(lat1)*COS(lat2)*SIN(dlambda/2)^2, 2*6371*ASIN(SQRT(a)))</f>
        <v/>
      </c>
      <c r="J210">
        <f>IFERROR( (E210*360) * ((E210-0.20)/E210), 999 )</f>
        <v/>
      </c>
      <c r="K210">
        <f>IFERROR( 1 - ( (J210 - MIN($J$2:$J$10000)) / (MAX($J$2:$J$10000)-MIN($J$2:$J$10000)+1E-9) ), 0 )</f>
        <v/>
      </c>
      <c r="L210">
        <f>IFERROR( (H210 - MIN($H$2:$H$10000)) / (MAX($H$2:$H$10000)-MIN($H$2:$H$10000)+1E-9), 0 )</f>
        <v/>
      </c>
      <c r="M210">
        <f>IFERROR( 1 - ( (I210 - MIN($I$2:$I$10000)) / (MAX($I$2:$I$10000)-MIN($I$2:$I$10000)+1E-9) ), 0 )</f>
        <v/>
      </c>
      <c r="N210">
        <f>ROUND(0.60*K210 + 0.25*L210 + 0.15*M210, 6)</f>
        <v/>
      </c>
    </row>
    <row r="211">
      <c r="I211">
        <f>LET(lat1,RADIANS(CONFIG!$B$1),lon1,RADIANS(CONFIG!$B$2),lat2,RADIANS(C211),lon2,RADIANS(D211),dphi,lat2-lat1,dlambda,lon2-lon1,a,SIN(dphi/2)^2 + COS(lat1)*COS(lat2)*SIN(dlambda/2)^2, 2*6371*ASIN(SQRT(a)))</f>
        <v/>
      </c>
      <c r="J211">
        <f>IFERROR( (E211*360) * ((E211-0.20)/E211), 999 )</f>
        <v/>
      </c>
      <c r="K211">
        <f>IFERROR( 1 - ( (J211 - MIN($J$2:$J$10000)) / (MAX($J$2:$J$10000)-MIN($J$2:$J$10000)+1E-9) ), 0 )</f>
        <v/>
      </c>
      <c r="L211">
        <f>IFERROR( (H211 - MIN($H$2:$H$10000)) / (MAX($H$2:$H$10000)-MIN($H$2:$H$10000)+1E-9), 0 )</f>
        <v/>
      </c>
      <c r="M211">
        <f>IFERROR( 1 - ( (I211 - MIN($I$2:$I$10000)) / (MAX($I$2:$I$10000)-MIN($I$2:$I$10000)+1E-9) ), 0 )</f>
        <v/>
      </c>
      <c r="N211">
        <f>ROUND(0.60*K211 + 0.25*L211 + 0.15*M211, 6)</f>
        <v/>
      </c>
    </row>
    <row r="212">
      <c r="I212">
        <f>LET(lat1,RADIANS(CONFIG!$B$1),lon1,RADIANS(CONFIG!$B$2),lat2,RADIANS(C212),lon2,RADIANS(D212),dphi,lat2-lat1,dlambda,lon2-lon1,a,SIN(dphi/2)^2 + COS(lat1)*COS(lat2)*SIN(dlambda/2)^2, 2*6371*ASIN(SQRT(a)))</f>
        <v/>
      </c>
      <c r="J212">
        <f>IFERROR( (E212*360) * ((E212-0.20)/E212), 999 )</f>
        <v/>
      </c>
      <c r="K212">
        <f>IFERROR( 1 - ( (J212 - MIN($J$2:$J$10000)) / (MAX($J$2:$J$10000)-MIN($J$2:$J$10000)+1E-9) ), 0 )</f>
        <v/>
      </c>
      <c r="L212">
        <f>IFERROR( (H212 - MIN($H$2:$H$10000)) / (MAX($H$2:$H$10000)-MIN($H$2:$H$10000)+1E-9), 0 )</f>
        <v/>
      </c>
      <c r="M212">
        <f>IFERROR( 1 - ( (I212 - MIN($I$2:$I$10000)) / (MAX($I$2:$I$10000)-MIN($I$2:$I$10000)+1E-9) ), 0 )</f>
        <v/>
      </c>
      <c r="N212">
        <f>ROUND(0.60*K212 + 0.25*L212 + 0.15*M212, 6)</f>
        <v/>
      </c>
    </row>
    <row r="213">
      <c r="I213">
        <f>LET(lat1,RADIANS(CONFIG!$B$1),lon1,RADIANS(CONFIG!$B$2),lat2,RADIANS(C213),lon2,RADIANS(D213),dphi,lat2-lat1,dlambda,lon2-lon1,a,SIN(dphi/2)^2 + COS(lat1)*COS(lat2)*SIN(dlambda/2)^2, 2*6371*ASIN(SQRT(a)))</f>
        <v/>
      </c>
      <c r="J213">
        <f>IFERROR( (E213*360) * ((E213-0.20)/E213), 999 )</f>
        <v/>
      </c>
      <c r="K213">
        <f>IFERROR( 1 - ( (J213 - MIN($J$2:$J$10000)) / (MAX($J$2:$J$10000)-MIN($J$2:$J$10000)+1E-9) ), 0 )</f>
        <v/>
      </c>
      <c r="L213">
        <f>IFERROR( (H213 - MIN($H$2:$H$10000)) / (MAX($H$2:$H$10000)-MIN($H$2:$H$10000)+1E-9), 0 )</f>
        <v/>
      </c>
      <c r="M213">
        <f>IFERROR( 1 - ( (I213 - MIN($I$2:$I$10000)) / (MAX($I$2:$I$10000)-MIN($I$2:$I$10000)+1E-9) ), 0 )</f>
        <v/>
      </c>
      <c r="N213">
        <f>ROUND(0.60*K213 + 0.25*L213 + 0.15*M213, 6)</f>
        <v/>
      </c>
    </row>
    <row r="214">
      <c r="I214">
        <f>LET(lat1,RADIANS(CONFIG!$B$1),lon1,RADIANS(CONFIG!$B$2),lat2,RADIANS(C214),lon2,RADIANS(D214),dphi,lat2-lat1,dlambda,lon2-lon1,a,SIN(dphi/2)^2 + COS(lat1)*COS(lat2)*SIN(dlambda/2)^2, 2*6371*ASIN(SQRT(a)))</f>
        <v/>
      </c>
      <c r="J214">
        <f>IFERROR( (E214*360) * ((E214-0.20)/E214), 999 )</f>
        <v/>
      </c>
      <c r="K214">
        <f>IFERROR( 1 - ( (J214 - MIN($J$2:$J$10000)) / (MAX($J$2:$J$10000)-MIN($J$2:$J$10000)+1E-9) ), 0 )</f>
        <v/>
      </c>
      <c r="L214">
        <f>IFERROR( (H214 - MIN($H$2:$H$10000)) / (MAX($H$2:$H$10000)-MIN($H$2:$H$10000)+1E-9), 0 )</f>
        <v/>
      </c>
      <c r="M214">
        <f>IFERROR( 1 - ( (I214 - MIN($I$2:$I$10000)) / (MAX($I$2:$I$10000)-MIN($I$2:$I$10000)+1E-9) ), 0 )</f>
        <v/>
      </c>
      <c r="N214">
        <f>ROUND(0.60*K214 + 0.25*L214 + 0.15*M214, 6)</f>
        <v/>
      </c>
    </row>
    <row r="215">
      <c r="I215">
        <f>LET(lat1,RADIANS(CONFIG!$B$1),lon1,RADIANS(CONFIG!$B$2),lat2,RADIANS(C215),lon2,RADIANS(D215),dphi,lat2-lat1,dlambda,lon2-lon1,a,SIN(dphi/2)^2 + COS(lat1)*COS(lat2)*SIN(dlambda/2)^2, 2*6371*ASIN(SQRT(a)))</f>
        <v/>
      </c>
      <c r="J215">
        <f>IFERROR( (E215*360) * ((E215-0.20)/E215), 999 )</f>
        <v/>
      </c>
      <c r="K215">
        <f>IFERROR( 1 - ( (J215 - MIN($J$2:$J$10000)) / (MAX($J$2:$J$10000)-MIN($J$2:$J$10000)+1E-9) ), 0 )</f>
        <v/>
      </c>
      <c r="L215">
        <f>IFERROR( (H215 - MIN($H$2:$H$10000)) / (MAX($H$2:$H$10000)-MIN($H$2:$H$10000)+1E-9), 0 )</f>
        <v/>
      </c>
      <c r="M215">
        <f>IFERROR( 1 - ( (I215 - MIN($I$2:$I$10000)) / (MAX($I$2:$I$10000)-MIN($I$2:$I$10000)+1E-9) ), 0 )</f>
        <v/>
      </c>
      <c r="N215">
        <f>ROUND(0.60*K215 + 0.25*L215 + 0.15*M215, 6)</f>
        <v/>
      </c>
    </row>
    <row r="216">
      <c r="I216">
        <f>LET(lat1,RADIANS(CONFIG!$B$1),lon1,RADIANS(CONFIG!$B$2),lat2,RADIANS(C216),lon2,RADIANS(D216),dphi,lat2-lat1,dlambda,lon2-lon1,a,SIN(dphi/2)^2 + COS(lat1)*COS(lat2)*SIN(dlambda/2)^2, 2*6371*ASIN(SQRT(a)))</f>
        <v/>
      </c>
      <c r="J216">
        <f>IFERROR( (E216*360) * ((E216-0.20)/E216), 999 )</f>
        <v/>
      </c>
      <c r="K216">
        <f>IFERROR( 1 - ( (J216 - MIN($J$2:$J$10000)) / (MAX($J$2:$J$10000)-MIN($J$2:$J$10000)+1E-9) ), 0 )</f>
        <v/>
      </c>
      <c r="L216">
        <f>IFERROR( (H216 - MIN($H$2:$H$10000)) / (MAX($H$2:$H$10000)-MIN($H$2:$H$10000)+1E-9), 0 )</f>
        <v/>
      </c>
      <c r="M216">
        <f>IFERROR( 1 - ( (I216 - MIN($I$2:$I$10000)) / (MAX($I$2:$I$10000)-MIN($I$2:$I$10000)+1E-9) ), 0 )</f>
        <v/>
      </c>
      <c r="N216">
        <f>ROUND(0.60*K216 + 0.25*L216 + 0.15*M216, 6)</f>
        <v/>
      </c>
    </row>
    <row r="217">
      <c r="I217">
        <f>LET(lat1,RADIANS(CONFIG!$B$1),lon1,RADIANS(CONFIG!$B$2),lat2,RADIANS(C217),lon2,RADIANS(D217),dphi,lat2-lat1,dlambda,lon2-lon1,a,SIN(dphi/2)^2 + COS(lat1)*COS(lat2)*SIN(dlambda/2)^2, 2*6371*ASIN(SQRT(a)))</f>
        <v/>
      </c>
      <c r="J217">
        <f>IFERROR( (E217*360) * ((E217-0.20)/E217), 999 )</f>
        <v/>
      </c>
      <c r="K217">
        <f>IFERROR( 1 - ( (J217 - MIN($J$2:$J$10000)) / (MAX($J$2:$J$10000)-MIN($J$2:$J$10000)+1E-9) ), 0 )</f>
        <v/>
      </c>
      <c r="L217">
        <f>IFERROR( (H217 - MIN($H$2:$H$10000)) / (MAX($H$2:$H$10000)-MIN($H$2:$H$10000)+1E-9), 0 )</f>
        <v/>
      </c>
      <c r="M217">
        <f>IFERROR( 1 - ( (I217 - MIN($I$2:$I$10000)) / (MAX($I$2:$I$10000)-MIN($I$2:$I$10000)+1E-9) ), 0 )</f>
        <v/>
      </c>
      <c r="N217">
        <f>ROUND(0.60*K217 + 0.25*L217 + 0.15*M217, 6)</f>
        <v/>
      </c>
    </row>
    <row r="218">
      <c r="I218">
        <f>LET(lat1,RADIANS(CONFIG!$B$1),lon1,RADIANS(CONFIG!$B$2),lat2,RADIANS(C218),lon2,RADIANS(D218),dphi,lat2-lat1,dlambda,lon2-lon1,a,SIN(dphi/2)^2 + COS(lat1)*COS(lat2)*SIN(dlambda/2)^2, 2*6371*ASIN(SQRT(a)))</f>
        <v/>
      </c>
      <c r="J218">
        <f>IFERROR( (E218*360) * ((E218-0.20)/E218), 999 )</f>
        <v/>
      </c>
      <c r="K218">
        <f>IFERROR( 1 - ( (J218 - MIN($J$2:$J$10000)) / (MAX($J$2:$J$10000)-MIN($J$2:$J$10000)+1E-9) ), 0 )</f>
        <v/>
      </c>
      <c r="L218">
        <f>IFERROR( (H218 - MIN($H$2:$H$10000)) / (MAX($H$2:$H$10000)-MIN($H$2:$H$10000)+1E-9), 0 )</f>
        <v/>
      </c>
      <c r="M218">
        <f>IFERROR( 1 - ( (I218 - MIN($I$2:$I$10000)) / (MAX($I$2:$I$10000)-MIN($I$2:$I$10000)+1E-9) ), 0 )</f>
        <v/>
      </c>
      <c r="N218">
        <f>ROUND(0.60*K218 + 0.25*L218 + 0.15*M218, 6)</f>
        <v/>
      </c>
    </row>
    <row r="219">
      <c r="I219">
        <f>LET(lat1,RADIANS(CONFIG!$B$1),lon1,RADIANS(CONFIG!$B$2),lat2,RADIANS(C219),lon2,RADIANS(D219),dphi,lat2-lat1,dlambda,lon2-lon1,a,SIN(dphi/2)^2 + COS(lat1)*COS(lat2)*SIN(dlambda/2)^2, 2*6371*ASIN(SQRT(a)))</f>
        <v/>
      </c>
      <c r="J219">
        <f>IFERROR( (E219*360) * ((E219-0.20)/E219), 999 )</f>
        <v/>
      </c>
      <c r="K219">
        <f>IFERROR( 1 - ( (J219 - MIN($J$2:$J$10000)) / (MAX($J$2:$J$10000)-MIN($J$2:$J$10000)+1E-9) ), 0 )</f>
        <v/>
      </c>
      <c r="L219">
        <f>IFERROR( (H219 - MIN($H$2:$H$10000)) / (MAX($H$2:$H$10000)-MIN($H$2:$H$10000)+1E-9), 0 )</f>
        <v/>
      </c>
      <c r="M219">
        <f>IFERROR( 1 - ( (I219 - MIN($I$2:$I$10000)) / (MAX($I$2:$I$10000)-MIN($I$2:$I$10000)+1E-9) ), 0 )</f>
        <v/>
      </c>
      <c r="N219">
        <f>ROUND(0.60*K219 + 0.25*L219 + 0.15*M219, 6)</f>
        <v/>
      </c>
    </row>
    <row r="220">
      <c r="I220">
        <f>LET(lat1,RADIANS(CONFIG!$B$1),lon1,RADIANS(CONFIG!$B$2),lat2,RADIANS(C220),lon2,RADIANS(D220),dphi,lat2-lat1,dlambda,lon2-lon1,a,SIN(dphi/2)^2 + COS(lat1)*COS(lat2)*SIN(dlambda/2)^2, 2*6371*ASIN(SQRT(a)))</f>
        <v/>
      </c>
      <c r="J220">
        <f>IFERROR( (E220*360) * ((E220-0.20)/E220), 999 )</f>
        <v/>
      </c>
      <c r="K220">
        <f>IFERROR( 1 - ( (J220 - MIN($J$2:$J$10000)) / (MAX($J$2:$J$10000)-MIN($J$2:$J$10000)+1E-9) ), 0 )</f>
        <v/>
      </c>
      <c r="L220">
        <f>IFERROR( (H220 - MIN($H$2:$H$10000)) / (MAX($H$2:$H$10000)-MIN($H$2:$H$10000)+1E-9), 0 )</f>
        <v/>
      </c>
      <c r="M220">
        <f>IFERROR( 1 - ( (I220 - MIN($I$2:$I$10000)) / (MAX($I$2:$I$10000)-MIN($I$2:$I$10000)+1E-9) ), 0 )</f>
        <v/>
      </c>
      <c r="N220">
        <f>ROUND(0.60*K220 + 0.25*L220 + 0.15*M220, 6)</f>
        <v/>
      </c>
    </row>
    <row r="221">
      <c r="I221">
        <f>LET(lat1,RADIANS(CONFIG!$B$1),lon1,RADIANS(CONFIG!$B$2),lat2,RADIANS(C221),lon2,RADIANS(D221),dphi,lat2-lat1,dlambda,lon2-lon1,a,SIN(dphi/2)^2 + COS(lat1)*COS(lat2)*SIN(dlambda/2)^2, 2*6371*ASIN(SQRT(a)))</f>
        <v/>
      </c>
      <c r="J221">
        <f>IFERROR( (E221*360) * ((E221-0.20)/E221), 999 )</f>
        <v/>
      </c>
      <c r="K221">
        <f>IFERROR( 1 - ( (J221 - MIN($J$2:$J$10000)) / (MAX($J$2:$J$10000)-MIN($J$2:$J$10000)+1E-9) ), 0 )</f>
        <v/>
      </c>
      <c r="L221">
        <f>IFERROR( (H221 - MIN($H$2:$H$10000)) / (MAX($H$2:$H$10000)-MIN($H$2:$H$10000)+1E-9), 0 )</f>
        <v/>
      </c>
      <c r="M221">
        <f>IFERROR( 1 - ( (I221 - MIN($I$2:$I$10000)) / (MAX($I$2:$I$10000)-MIN($I$2:$I$10000)+1E-9) ), 0 )</f>
        <v/>
      </c>
      <c r="N221">
        <f>ROUND(0.60*K221 + 0.25*L221 + 0.15*M221, 6)</f>
        <v/>
      </c>
    </row>
    <row r="222">
      <c r="I222">
        <f>LET(lat1,RADIANS(CONFIG!$B$1),lon1,RADIANS(CONFIG!$B$2),lat2,RADIANS(C222),lon2,RADIANS(D222),dphi,lat2-lat1,dlambda,lon2-lon1,a,SIN(dphi/2)^2 + COS(lat1)*COS(lat2)*SIN(dlambda/2)^2, 2*6371*ASIN(SQRT(a)))</f>
        <v/>
      </c>
      <c r="J222">
        <f>IFERROR( (E222*360) * ((E222-0.20)/E222), 999 )</f>
        <v/>
      </c>
      <c r="K222">
        <f>IFERROR( 1 - ( (J222 - MIN($J$2:$J$10000)) / (MAX($J$2:$J$10000)-MIN($J$2:$J$10000)+1E-9) ), 0 )</f>
        <v/>
      </c>
      <c r="L222">
        <f>IFERROR( (H222 - MIN($H$2:$H$10000)) / (MAX($H$2:$H$10000)-MIN($H$2:$H$10000)+1E-9), 0 )</f>
        <v/>
      </c>
      <c r="M222">
        <f>IFERROR( 1 - ( (I222 - MIN($I$2:$I$10000)) / (MAX($I$2:$I$10000)-MIN($I$2:$I$10000)+1E-9) ), 0 )</f>
        <v/>
      </c>
      <c r="N222">
        <f>ROUND(0.60*K222 + 0.25*L222 + 0.15*M222, 6)</f>
        <v/>
      </c>
    </row>
    <row r="223">
      <c r="I223">
        <f>LET(lat1,RADIANS(CONFIG!$B$1),lon1,RADIANS(CONFIG!$B$2),lat2,RADIANS(C223),lon2,RADIANS(D223),dphi,lat2-lat1,dlambda,lon2-lon1,a,SIN(dphi/2)^2 + COS(lat1)*COS(lat2)*SIN(dlambda/2)^2, 2*6371*ASIN(SQRT(a)))</f>
        <v/>
      </c>
      <c r="J223">
        <f>IFERROR( (E223*360) * ((E223-0.20)/E223), 999 )</f>
        <v/>
      </c>
      <c r="K223">
        <f>IFERROR( 1 - ( (J223 - MIN($J$2:$J$10000)) / (MAX($J$2:$J$10000)-MIN($J$2:$J$10000)+1E-9) ), 0 )</f>
        <v/>
      </c>
      <c r="L223">
        <f>IFERROR( (H223 - MIN($H$2:$H$10000)) / (MAX($H$2:$H$10000)-MIN($H$2:$H$10000)+1E-9), 0 )</f>
        <v/>
      </c>
      <c r="M223">
        <f>IFERROR( 1 - ( (I223 - MIN($I$2:$I$10000)) / (MAX($I$2:$I$10000)-MIN($I$2:$I$10000)+1E-9) ), 0 )</f>
        <v/>
      </c>
      <c r="N223">
        <f>ROUND(0.60*K223 + 0.25*L223 + 0.15*M223, 6)</f>
        <v/>
      </c>
    </row>
    <row r="224">
      <c r="I224">
        <f>LET(lat1,RADIANS(CONFIG!$B$1),lon1,RADIANS(CONFIG!$B$2),lat2,RADIANS(C224),lon2,RADIANS(D224),dphi,lat2-lat1,dlambda,lon2-lon1,a,SIN(dphi/2)^2 + COS(lat1)*COS(lat2)*SIN(dlambda/2)^2, 2*6371*ASIN(SQRT(a)))</f>
        <v/>
      </c>
      <c r="J224">
        <f>IFERROR( (E224*360) * ((E224-0.20)/E224), 999 )</f>
        <v/>
      </c>
      <c r="K224">
        <f>IFERROR( 1 - ( (J224 - MIN($J$2:$J$10000)) / (MAX($J$2:$J$10000)-MIN($J$2:$J$10000)+1E-9) ), 0 )</f>
        <v/>
      </c>
      <c r="L224">
        <f>IFERROR( (H224 - MIN($H$2:$H$10000)) / (MAX($H$2:$H$10000)-MIN($H$2:$H$10000)+1E-9), 0 )</f>
        <v/>
      </c>
      <c r="M224">
        <f>IFERROR( 1 - ( (I224 - MIN($I$2:$I$10000)) / (MAX($I$2:$I$10000)-MIN($I$2:$I$10000)+1E-9) ), 0 )</f>
        <v/>
      </c>
      <c r="N224">
        <f>ROUND(0.60*K224 + 0.25*L224 + 0.15*M224, 6)</f>
        <v/>
      </c>
    </row>
    <row r="225">
      <c r="I225">
        <f>LET(lat1,RADIANS(CONFIG!$B$1),lon1,RADIANS(CONFIG!$B$2),lat2,RADIANS(C225),lon2,RADIANS(D225),dphi,lat2-lat1,dlambda,lon2-lon1,a,SIN(dphi/2)^2 + COS(lat1)*COS(lat2)*SIN(dlambda/2)^2, 2*6371*ASIN(SQRT(a)))</f>
        <v/>
      </c>
      <c r="J225">
        <f>IFERROR( (E225*360) * ((E225-0.20)/E225), 999 )</f>
        <v/>
      </c>
      <c r="K225">
        <f>IFERROR( 1 - ( (J225 - MIN($J$2:$J$10000)) / (MAX($J$2:$J$10000)-MIN($J$2:$J$10000)+1E-9) ), 0 )</f>
        <v/>
      </c>
      <c r="L225">
        <f>IFERROR( (H225 - MIN($H$2:$H$10000)) / (MAX($H$2:$H$10000)-MIN($H$2:$H$10000)+1E-9), 0 )</f>
        <v/>
      </c>
      <c r="M225">
        <f>IFERROR( 1 - ( (I225 - MIN($I$2:$I$10000)) / (MAX($I$2:$I$10000)-MIN($I$2:$I$10000)+1E-9) ), 0 )</f>
        <v/>
      </c>
      <c r="N225">
        <f>ROUND(0.60*K225 + 0.25*L225 + 0.15*M225, 6)</f>
        <v/>
      </c>
    </row>
    <row r="226">
      <c r="I226">
        <f>LET(lat1,RADIANS(CONFIG!$B$1),lon1,RADIANS(CONFIG!$B$2),lat2,RADIANS(C226),lon2,RADIANS(D226),dphi,lat2-lat1,dlambda,lon2-lon1,a,SIN(dphi/2)^2 + COS(lat1)*COS(lat2)*SIN(dlambda/2)^2, 2*6371*ASIN(SQRT(a)))</f>
        <v/>
      </c>
      <c r="J226">
        <f>IFERROR( (E226*360) * ((E226-0.20)/E226), 999 )</f>
        <v/>
      </c>
      <c r="K226">
        <f>IFERROR( 1 - ( (J226 - MIN($J$2:$J$10000)) / (MAX($J$2:$J$10000)-MIN($J$2:$J$10000)+1E-9) ), 0 )</f>
        <v/>
      </c>
      <c r="L226">
        <f>IFERROR( (H226 - MIN($H$2:$H$10000)) / (MAX($H$2:$H$10000)-MIN($H$2:$H$10000)+1E-9), 0 )</f>
        <v/>
      </c>
      <c r="M226">
        <f>IFERROR( 1 - ( (I226 - MIN($I$2:$I$10000)) / (MAX($I$2:$I$10000)-MIN($I$2:$I$10000)+1E-9) ), 0 )</f>
        <v/>
      </c>
      <c r="N226">
        <f>ROUND(0.60*K226 + 0.25*L226 + 0.15*M226, 6)</f>
        <v/>
      </c>
    </row>
    <row r="227">
      <c r="I227">
        <f>LET(lat1,RADIANS(CONFIG!$B$1),lon1,RADIANS(CONFIG!$B$2),lat2,RADIANS(C227),lon2,RADIANS(D227),dphi,lat2-lat1,dlambda,lon2-lon1,a,SIN(dphi/2)^2 + COS(lat1)*COS(lat2)*SIN(dlambda/2)^2, 2*6371*ASIN(SQRT(a)))</f>
        <v/>
      </c>
      <c r="J227">
        <f>IFERROR( (E227*360) * ((E227-0.20)/E227), 999 )</f>
        <v/>
      </c>
      <c r="K227">
        <f>IFERROR( 1 - ( (J227 - MIN($J$2:$J$10000)) / (MAX($J$2:$J$10000)-MIN($J$2:$J$10000)+1E-9) ), 0 )</f>
        <v/>
      </c>
      <c r="L227">
        <f>IFERROR( (H227 - MIN($H$2:$H$10000)) / (MAX($H$2:$H$10000)-MIN($H$2:$H$10000)+1E-9), 0 )</f>
        <v/>
      </c>
      <c r="M227">
        <f>IFERROR( 1 - ( (I227 - MIN($I$2:$I$10000)) / (MAX($I$2:$I$10000)-MIN($I$2:$I$10000)+1E-9) ), 0 )</f>
        <v/>
      </c>
      <c r="N227">
        <f>ROUND(0.60*K227 + 0.25*L227 + 0.15*M227, 6)</f>
        <v/>
      </c>
    </row>
    <row r="228">
      <c r="I228">
        <f>LET(lat1,RADIANS(CONFIG!$B$1),lon1,RADIANS(CONFIG!$B$2),lat2,RADIANS(C228),lon2,RADIANS(D228),dphi,lat2-lat1,dlambda,lon2-lon1,a,SIN(dphi/2)^2 + COS(lat1)*COS(lat2)*SIN(dlambda/2)^2, 2*6371*ASIN(SQRT(a)))</f>
        <v/>
      </c>
      <c r="J228">
        <f>IFERROR( (E228*360) * ((E228-0.20)/E228), 999 )</f>
        <v/>
      </c>
      <c r="K228">
        <f>IFERROR( 1 - ( (J228 - MIN($J$2:$J$10000)) / (MAX($J$2:$J$10000)-MIN($J$2:$J$10000)+1E-9) ), 0 )</f>
        <v/>
      </c>
      <c r="L228">
        <f>IFERROR( (H228 - MIN($H$2:$H$10000)) / (MAX($H$2:$H$10000)-MIN($H$2:$H$10000)+1E-9), 0 )</f>
        <v/>
      </c>
      <c r="M228">
        <f>IFERROR( 1 - ( (I228 - MIN($I$2:$I$10000)) / (MAX($I$2:$I$10000)-MIN($I$2:$I$10000)+1E-9) ), 0 )</f>
        <v/>
      </c>
      <c r="N228">
        <f>ROUND(0.60*K228 + 0.25*L228 + 0.15*M228, 6)</f>
        <v/>
      </c>
    </row>
    <row r="229">
      <c r="I229">
        <f>LET(lat1,RADIANS(CONFIG!$B$1),lon1,RADIANS(CONFIG!$B$2),lat2,RADIANS(C229),lon2,RADIANS(D229),dphi,lat2-lat1,dlambda,lon2-lon1,a,SIN(dphi/2)^2 + COS(lat1)*COS(lat2)*SIN(dlambda/2)^2, 2*6371*ASIN(SQRT(a)))</f>
        <v/>
      </c>
      <c r="J229">
        <f>IFERROR( (E229*360) * ((E229-0.20)/E229), 999 )</f>
        <v/>
      </c>
      <c r="K229">
        <f>IFERROR( 1 - ( (J229 - MIN($J$2:$J$10000)) / (MAX($J$2:$J$10000)-MIN($J$2:$J$10000)+1E-9) ), 0 )</f>
        <v/>
      </c>
      <c r="L229">
        <f>IFERROR( (H229 - MIN($H$2:$H$10000)) / (MAX($H$2:$H$10000)-MIN($H$2:$H$10000)+1E-9), 0 )</f>
        <v/>
      </c>
      <c r="M229">
        <f>IFERROR( 1 - ( (I229 - MIN($I$2:$I$10000)) / (MAX($I$2:$I$10000)-MIN($I$2:$I$10000)+1E-9) ), 0 )</f>
        <v/>
      </c>
      <c r="N229">
        <f>ROUND(0.60*K229 + 0.25*L229 + 0.15*M229, 6)</f>
        <v/>
      </c>
    </row>
    <row r="230">
      <c r="I230">
        <f>LET(lat1,RADIANS(CONFIG!$B$1),lon1,RADIANS(CONFIG!$B$2),lat2,RADIANS(C230),lon2,RADIANS(D230),dphi,lat2-lat1,dlambda,lon2-lon1,a,SIN(dphi/2)^2 + COS(lat1)*COS(lat2)*SIN(dlambda/2)^2, 2*6371*ASIN(SQRT(a)))</f>
        <v/>
      </c>
      <c r="J230">
        <f>IFERROR( (E230*360) * ((E230-0.20)/E230), 999 )</f>
        <v/>
      </c>
      <c r="K230">
        <f>IFERROR( 1 - ( (J230 - MIN($J$2:$J$10000)) / (MAX($J$2:$J$10000)-MIN($J$2:$J$10000)+1E-9) ), 0 )</f>
        <v/>
      </c>
      <c r="L230">
        <f>IFERROR( (H230 - MIN($H$2:$H$10000)) / (MAX($H$2:$H$10000)-MIN($H$2:$H$10000)+1E-9), 0 )</f>
        <v/>
      </c>
      <c r="M230">
        <f>IFERROR( 1 - ( (I230 - MIN($I$2:$I$10000)) / (MAX($I$2:$I$10000)-MIN($I$2:$I$10000)+1E-9) ), 0 )</f>
        <v/>
      </c>
      <c r="N230">
        <f>ROUND(0.60*K230 + 0.25*L230 + 0.15*M230, 6)</f>
        <v/>
      </c>
    </row>
    <row r="231">
      <c r="I231">
        <f>LET(lat1,RADIANS(CONFIG!$B$1),lon1,RADIANS(CONFIG!$B$2),lat2,RADIANS(C231),lon2,RADIANS(D231),dphi,lat2-lat1,dlambda,lon2-lon1,a,SIN(dphi/2)^2 + COS(lat1)*COS(lat2)*SIN(dlambda/2)^2, 2*6371*ASIN(SQRT(a)))</f>
        <v/>
      </c>
      <c r="J231">
        <f>IFERROR( (E231*360) * ((E231-0.20)/E231), 999 )</f>
        <v/>
      </c>
      <c r="K231">
        <f>IFERROR( 1 - ( (J231 - MIN($J$2:$J$10000)) / (MAX($J$2:$J$10000)-MIN($J$2:$J$10000)+1E-9) ), 0 )</f>
        <v/>
      </c>
      <c r="L231">
        <f>IFERROR( (H231 - MIN($H$2:$H$10000)) / (MAX($H$2:$H$10000)-MIN($H$2:$H$10000)+1E-9), 0 )</f>
        <v/>
      </c>
      <c r="M231">
        <f>IFERROR( 1 - ( (I231 - MIN($I$2:$I$10000)) / (MAX($I$2:$I$10000)-MIN($I$2:$I$10000)+1E-9) ), 0 )</f>
        <v/>
      </c>
      <c r="N231">
        <f>ROUND(0.60*K231 + 0.25*L231 + 0.15*M231, 6)</f>
        <v/>
      </c>
    </row>
    <row r="232">
      <c r="I232">
        <f>LET(lat1,RADIANS(CONFIG!$B$1),lon1,RADIANS(CONFIG!$B$2),lat2,RADIANS(C232),lon2,RADIANS(D232),dphi,lat2-lat1,dlambda,lon2-lon1,a,SIN(dphi/2)^2 + COS(lat1)*COS(lat2)*SIN(dlambda/2)^2, 2*6371*ASIN(SQRT(a)))</f>
        <v/>
      </c>
      <c r="J232">
        <f>IFERROR( (E232*360) * ((E232-0.20)/E232), 999 )</f>
        <v/>
      </c>
      <c r="K232">
        <f>IFERROR( 1 - ( (J232 - MIN($J$2:$J$10000)) / (MAX($J$2:$J$10000)-MIN($J$2:$J$10000)+1E-9) ), 0 )</f>
        <v/>
      </c>
      <c r="L232">
        <f>IFERROR( (H232 - MIN($H$2:$H$10000)) / (MAX($H$2:$H$10000)-MIN($H$2:$H$10000)+1E-9), 0 )</f>
        <v/>
      </c>
      <c r="M232">
        <f>IFERROR( 1 - ( (I232 - MIN($I$2:$I$10000)) / (MAX($I$2:$I$10000)-MIN($I$2:$I$10000)+1E-9) ), 0 )</f>
        <v/>
      </c>
      <c r="N232">
        <f>ROUND(0.60*K232 + 0.25*L232 + 0.15*M232, 6)</f>
        <v/>
      </c>
    </row>
    <row r="233">
      <c r="I233">
        <f>LET(lat1,RADIANS(CONFIG!$B$1),lon1,RADIANS(CONFIG!$B$2),lat2,RADIANS(C233),lon2,RADIANS(D233),dphi,lat2-lat1,dlambda,lon2-lon1,a,SIN(dphi/2)^2 + COS(lat1)*COS(lat2)*SIN(dlambda/2)^2, 2*6371*ASIN(SQRT(a)))</f>
        <v/>
      </c>
      <c r="J233">
        <f>IFERROR( (E233*360) * ((E233-0.20)/E233), 999 )</f>
        <v/>
      </c>
      <c r="K233">
        <f>IFERROR( 1 - ( (J233 - MIN($J$2:$J$10000)) / (MAX($J$2:$J$10000)-MIN($J$2:$J$10000)+1E-9) ), 0 )</f>
        <v/>
      </c>
      <c r="L233">
        <f>IFERROR( (H233 - MIN($H$2:$H$10000)) / (MAX($H$2:$H$10000)-MIN($H$2:$H$10000)+1E-9), 0 )</f>
        <v/>
      </c>
      <c r="M233">
        <f>IFERROR( 1 - ( (I233 - MIN($I$2:$I$10000)) / (MAX($I$2:$I$10000)-MIN($I$2:$I$10000)+1E-9) ), 0 )</f>
        <v/>
      </c>
      <c r="N233">
        <f>ROUND(0.60*K233 + 0.25*L233 + 0.15*M233, 6)</f>
        <v/>
      </c>
    </row>
    <row r="234">
      <c r="I234">
        <f>LET(lat1,RADIANS(CONFIG!$B$1),lon1,RADIANS(CONFIG!$B$2),lat2,RADIANS(C234),lon2,RADIANS(D234),dphi,lat2-lat1,dlambda,lon2-lon1,a,SIN(dphi/2)^2 + COS(lat1)*COS(lat2)*SIN(dlambda/2)^2, 2*6371*ASIN(SQRT(a)))</f>
        <v/>
      </c>
      <c r="J234">
        <f>IFERROR( (E234*360) * ((E234-0.20)/E234), 999 )</f>
        <v/>
      </c>
      <c r="K234">
        <f>IFERROR( 1 - ( (J234 - MIN($J$2:$J$10000)) / (MAX($J$2:$J$10000)-MIN($J$2:$J$10000)+1E-9) ), 0 )</f>
        <v/>
      </c>
      <c r="L234">
        <f>IFERROR( (H234 - MIN($H$2:$H$10000)) / (MAX($H$2:$H$10000)-MIN($H$2:$H$10000)+1E-9), 0 )</f>
        <v/>
      </c>
      <c r="M234">
        <f>IFERROR( 1 - ( (I234 - MIN($I$2:$I$10000)) / (MAX($I$2:$I$10000)-MIN($I$2:$I$10000)+1E-9) ), 0 )</f>
        <v/>
      </c>
      <c r="N234">
        <f>ROUND(0.60*K234 + 0.25*L234 + 0.15*M234, 6)</f>
        <v/>
      </c>
    </row>
    <row r="235">
      <c r="I235">
        <f>LET(lat1,RADIANS(CONFIG!$B$1),lon1,RADIANS(CONFIG!$B$2),lat2,RADIANS(C235),lon2,RADIANS(D235),dphi,lat2-lat1,dlambda,lon2-lon1,a,SIN(dphi/2)^2 + COS(lat1)*COS(lat2)*SIN(dlambda/2)^2, 2*6371*ASIN(SQRT(a)))</f>
        <v/>
      </c>
      <c r="J235">
        <f>IFERROR( (E235*360) * ((E235-0.20)/E235), 999 )</f>
        <v/>
      </c>
      <c r="K235">
        <f>IFERROR( 1 - ( (J235 - MIN($J$2:$J$10000)) / (MAX($J$2:$J$10000)-MIN($J$2:$J$10000)+1E-9) ), 0 )</f>
        <v/>
      </c>
      <c r="L235">
        <f>IFERROR( (H235 - MIN($H$2:$H$10000)) / (MAX($H$2:$H$10000)-MIN($H$2:$H$10000)+1E-9), 0 )</f>
        <v/>
      </c>
      <c r="M235">
        <f>IFERROR( 1 - ( (I235 - MIN($I$2:$I$10000)) / (MAX($I$2:$I$10000)-MIN($I$2:$I$10000)+1E-9) ), 0 )</f>
        <v/>
      </c>
      <c r="N235">
        <f>ROUND(0.60*K235 + 0.25*L235 + 0.15*M235, 6)</f>
        <v/>
      </c>
    </row>
    <row r="236">
      <c r="I236">
        <f>LET(lat1,RADIANS(CONFIG!$B$1),lon1,RADIANS(CONFIG!$B$2),lat2,RADIANS(C236),lon2,RADIANS(D236),dphi,lat2-lat1,dlambda,lon2-lon1,a,SIN(dphi/2)^2 + COS(lat1)*COS(lat2)*SIN(dlambda/2)^2, 2*6371*ASIN(SQRT(a)))</f>
        <v/>
      </c>
      <c r="J236">
        <f>IFERROR( (E236*360) * ((E236-0.20)/E236), 999 )</f>
        <v/>
      </c>
      <c r="K236">
        <f>IFERROR( 1 - ( (J236 - MIN($J$2:$J$10000)) / (MAX($J$2:$J$10000)-MIN($J$2:$J$10000)+1E-9) ), 0 )</f>
        <v/>
      </c>
      <c r="L236">
        <f>IFERROR( (H236 - MIN($H$2:$H$10000)) / (MAX($H$2:$H$10000)-MIN($H$2:$H$10000)+1E-9), 0 )</f>
        <v/>
      </c>
      <c r="M236">
        <f>IFERROR( 1 - ( (I236 - MIN($I$2:$I$10000)) / (MAX($I$2:$I$10000)-MIN($I$2:$I$10000)+1E-9) ), 0 )</f>
        <v/>
      </c>
      <c r="N236">
        <f>ROUND(0.60*K236 + 0.25*L236 + 0.15*M236, 6)</f>
        <v/>
      </c>
    </row>
    <row r="237">
      <c r="I237">
        <f>LET(lat1,RADIANS(CONFIG!$B$1),lon1,RADIANS(CONFIG!$B$2),lat2,RADIANS(C237),lon2,RADIANS(D237),dphi,lat2-lat1,dlambda,lon2-lon1,a,SIN(dphi/2)^2 + COS(lat1)*COS(lat2)*SIN(dlambda/2)^2, 2*6371*ASIN(SQRT(a)))</f>
        <v/>
      </c>
      <c r="J237">
        <f>IFERROR( (E237*360) * ((E237-0.20)/E237), 999 )</f>
        <v/>
      </c>
      <c r="K237">
        <f>IFERROR( 1 - ( (J237 - MIN($J$2:$J$10000)) / (MAX($J$2:$J$10000)-MIN($J$2:$J$10000)+1E-9) ), 0 )</f>
        <v/>
      </c>
      <c r="L237">
        <f>IFERROR( (H237 - MIN($H$2:$H$10000)) / (MAX($H$2:$H$10000)-MIN($H$2:$H$10000)+1E-9), 0 )</f>
        <v/>
      </c>
      <c r="M237">
        <f>IFERROR( 1 - ( (I237 - MIN($I$2:$I$10000)) / (MAX($I$2:$I$10000)-MIN($I$2:$I$10000)+1E-9) ), 0 )</f>
        <v/>
      </c>
      <c r="N237">
        <f>ROUND(0.60*K237 + 0.25*L237 + 0.15*M237, 6)</f>
        <v/>
      </c>
    </row>
    <row r="238">
      <c r="I238">
        <f>LET(lat1,RADIANS(CONFIG!$B$1),lon1,RADIANS(CONFIG!$B$2),lat2,RADIANS(C238),lon2,RADIANS(D238),dphi,lat2-lat1,dlambda,lon2-lon1,a,SIN(dphi/2)^2 + COS(lat1)*COS(lat2)*SIN(dlambda/2)^2, 2*6371*ASIN(SQRT(a)))</f>
        <v/>
      </c>
      <c r="J238">
        <f>IFERROR( (E238*360) * ((E238-0.20)/E238), 999 )</f>
        <v/>
      </c>
      <c r="K238">
        <f>IFERROR( 1 - ( (J238 - MIN($J$2:$J$10000)) / (MAX($J$2:$J$10000)-MIN($J$2:$J$10000)+1E-9) ), 0 )</f>
        <v/>
      </c>
      <c r="L238">
        <f>IFERROR( (H238 - MIN($H$2:$H$10000)) / (MAX($H$2:$H$10000)-MIN($H$2:$H$10000)+1E-9), 0 )</f>
        <v/>
      </c>
      <c r="M238">
        <f>IFERROR( 1 - ( (I238 - MIN($I$2:$I$10000)) / (MAX($I$2:$I$10000)-MIN($I$2:$I$10000)+1E-9) ), 0 )</f>
        <v/>
      </c>
      <c r="N238">
        <f>ROUND(0.60*K238 + 0.25*L238 + 0.15*M238, 6)</f>
        <v/>
      </c>
    </row>
    <row r="239">
      <c r="I239">
        <f>LET(lat1,RADIANS(CONFIG!$B$1),lon1,RADIANS(CONFIG!$B$2),lat2,RADIANS(C239),lon2,RADIANS(D239),dphi,lat2-lat1,dlambda,lon2-lon1,a,SIN(dphi/2)^2 + COS(lat1)*COS(lat2)*SIN(dlambda/2)^2, 2*6371*ASIN(SQRT(a)))</f>
        <v/>
      </c>
      <c r="J239">
        <f>IFERROR( (E239*360) * ((E239-0.20)/E239), 999 )</f>
        <v/>
      </c>
      <c r="K239">
        <f>IFERROR( 1 - ( (J239 - MIN($J$2:$J$10000)) / (MAX($J$2:$J$10000)-MIN($J$2:$J$10000)+1E-9) ), 0 )</f>
        <v/>
      </c>
      <c r="L239">
        <f>IFERROR( (H239 - MIN($H$2:$H$10000)) / (MAX($H$2:$H$10000)-MIN($H$2:$H$10000)+1E-9), 0 )</f>
        <v/>
      </c>
      <c r="M239">
        <f>IFERROR( 1 - ( (I239 - MIN($I$2:$I$10000)) / (MAX($I$2:$I$10000)-MIN($I$2:$I$10000)+1E-9) ), 0 )</f>
        <v/>
      </c>
      <c r="N239">
        <f>ROUND(0.60*K239 + 0.25*L239 + 0.15*M239, 6)</f>
        <v/>
      </c>
    </row>
    <row r="240">
      <c r="I240">
        <f>LET(lat1,RADIANS(CONFIG!$B$1),lon1,RADIANS(CONFIG!$B$2),lat2,RADIANS(C240),lon2,RADIANS(D240),dphi,lat2-lat1,dlambda,lon2-lon1,a,SIN(dphi/2)^2 + COS(lat1)*COS(lat2)*SIN(dlambda/2)^2, 2*6371*ASIN(SQRT(a)))</f>
        <v/>
      </c>
      <c r="J240">
        <f>IFERROR( (E240*360) * ((E240-0.20)/E240), 999 )</f>
        <v/>
      </c>
      <c r="K240">
        <f>IFERROR( 1 - ( (J240 - MIN($J$2:$J$10000)) / (MAX($J$2:$J$10000)-MIN($J$2:$J$10000)+1E-9) ), 0 )</f>
        <v/>
      </c>
      <c r="L240">
        <f>IFERROR( (H240 - MIN($H$2:$H$10000)) / (MAX($H$2:$H$10000)-MIN($H$2:$H$10000)+1E-9), 0 )</f>
        <v/>
      </c>
      <c r="M240">
        <f>IFERROR( 1 - ( (I240 - MIN($I$2:$I$10000)) / (MAX($I$2:$I$10000)-MIN($I$2:$I$10000)+1E-9) ), 0 )</f>
        <v/>
      </c>
      <c r="N240">
        <f>ROUND(0.60*K240 + 0.25*L240 + 0.15*M240, 6)</f>
        <v/>
      </c>
    </row>
    <row r="241">
      <c r="I241">
        <f>LET(lat1,RADIANS(CONFIG!$B$1),lon1,RADIANS(CONFIG!$B$2),lat2,RADIANS(C241),lon2,RADIANS(D241),dphi,lat2-lat1,dlambda,lon2-lon1,a,SIN(dphi/2)^2 + COS(lat1)*COS(lat2)*SIN(dlambda/2)^2, 2*6371*ASIN(SQRT(a)))</f>
        <v/>
      </c>
      <c r="J241">
        <f>IFERROR( (E241*360) * ((E241-0.20)/E241), 999 )</f>
        <v/>
      </c>
      <c r="K241">
        <f>IFERROR( 1 - ( (J241 - MIN($J$2:$J$10000)) / (MAX($J$2:$J$10000)-MIN($J$2:$J$10000)+1E-9) ), 0 )</f>
        <v/>
      </c>
      <c r="L241">
        <f>IFERROR( (H241 - MIN($H$2:$H$10000)) / (MAX($H$2:$H$10000)-MIN($H$2:$H$10000)+1E-9), 0 )</f>
        <v/>
      </c>
      <c r="M241">
        <f>IFERROR( 1 - ( (I241 - MIN($I$2:$I$10000)) / (MAX($I$2:$I$10000)-MIN($I$2:$I$10000)+1E-9) ), 0 )</f>
        <v/>
      </c>
      <c r="N241">
        <f>ROUND(0.60*K241 + 0.25*L241 + 0.15*M241, 6)</f>
        <v/>
      </c>
    </row>
    <row r="242">
      <c r="I242">
        <f>LET(lat1,RADIANS(CONFIG!$B$1),lon1,RADIANS(CONFIG!$B$2),lat2,RADIANS(C242),lon2,RADIANS(D242),dphi,lat2-lat1,dlambda,lon2-lon1,a,SIN(dphi/2)^2 + COS(lat1)*COS(lat2)*SIN(dlambda/2)^2, 2*6371*ASIN(SQRT(a)))</f>
        <v/>
      </c>
      <c r="J242">
        <f>IFERROR( (E242*360) * ((E242-0.20)/E242), 999 )</f>
        <v/>
      </c>
      <c r="K242">
        <f>IFERROR( 1 - ( (J242 - MIN($J$2:$J$10000)) / (MAX($J$2:$J$10000)-MIN($J$2:$J$10000)+1E-9) ), 0 )</f>
        <v/>
      </c>
      <c r="L242">
        <f>IFERROR( (H242 - MIN($H$2:$H$10000)) / (MAX($H$2:$H$10000)-MIN($H$2:$H$10000)+1E-9), 0 )</f>
        <v/>
      </c>
      <c r="M242">
        <f>IFERROR( 1 - ( (I242 - MIN($I$2:$I$10000)) / (MAX($I$2:$I$10000)-MIN($I$2:$I$10000)+1E-9) ), 0 )</f>
        <v/>
      </c>
      <c r="N242">
        <f>ROUND(0.60*K242 + 0.25*L242 + 0.15*M242, 6)</f>
        <v/>
      </c>
    </row>
    <row r="243">
      <c r="I243">
        <f>LET(lat1,RADIANS(CONFIG!$B$1),lon1,RADIANS(CONFIG!$B$2),lat2,RADIANS(C243),lon2,RADIANS(D243),dphi,lat2-lat1,dlambda,lon2-lon1,a,SIN(dphi/2)^2 + COS(lat1)*COS(lat2)*SIN(dlambda/2)^2, 2*6371*ASIN(SQRT(a)))</f>
        <v/>
      </c>
      <c r="J243">
        <f>IFERROR( (E243*360) * ((E243-0.20)/E243), 999 )</f>
        <v/>
      </c>
      <c r="K243">
        <f>IFERROR( 1 - ( (J243 - MIN($J$2:$J$10000)) / (MAX($J$2:$J$10000)-MIN($J$2:$J$10000)+1E-9) ), 0 )</f>
        <v/>
      </c>
      <c r="L243">
        <f>IFERROR( (H243 - MIN($H$2:$H$10000)) / (MAX($H$2:$H$10000)-MIN($H$2:$H$10000)+1E-9), 0 )</f>
        <v/>
      </c>
      <c r="M243">
        <f>IFERROR( 1 - ( (I243 - MIN($I$2:$I$10000)) / (MAX($I$2:$I$10000)-MIN($I$2:$I$10000)+1E-9) ), 0 )</f>
        <v/>
      </c>
      <c r="N243">
        <f>ROUND(0.60*K243 + 0.25*L243 + 0.15*M243, 6)</f>
        <v/>
      </c>
    </row>
    <row r="244">
      <c r="I244">
        <f>LET(lat1,RADIANS(CONFIG!$B$1),lon1,RADIANS(CONFIG!$B$2),lat2,RADIANS(C244),lon2,RADIANS(D244),dphi,lat2-lat1,dlambda,lon2-lon1,a,SIN(dphi/2)^2 + COS(lat1)*COS(lat2)*SIN(dlambda/2)^2, 2*6371*ASIN(SQRT(a)))</f>
        <v/>
      </c>
      <c r="J244">
        <f>IFERROR( (E244*360) * ((E244-0.20)/E244), 999 )</f>
        <v/>
      </c>
      <c r="K244">
        <f>IFERROR( 1 - ( (J244 - MIN($J$2:$J$10000)) / (MAX($J$2:$J$10000)-MIN($J$2:$J$10000)+1E-9) ), 0 )</f>
        <v/>
      </c>
      <c r="L244">
        <f>IFERROR( (H244 - MIN($H$2:$H$10000)) / (MAX($H$2:$H$10000)-MIN($H$2:$H$10000)+1E-9), 0 )</f>
        <v/>
      </c>
      <c r="M244">
        <f>IFERROR( 1 - ( (I244 - MIN($I$2:$I$10000)) / (MAX($I$2:$I$10000)-MIN($I$2:$I$10000)+1E-9) ), 0 )</f>
        <v/>
      </c>
      <c r="N244">
        <f>ROUND(0.60*K244 + 0.25*L244 + 0.15*M244, 6)</f>
        <v/>
      </c>
    </row>
    <row r="245">
      <c r="I245">
        <f>LET(lat1,RADIANS(CONFIG!$B$1),lon1,RADIANS(CONFIG!$B$2),lat2,RADIANS(C245),lon2,RADIANS(D245),dphi,lat2-lat1,dlambda,lon2-lon1,a,SIN(dphi/2)^2 + COS(lat1)*COS(lat2)*SIN(dlambda/2)^2, 2*6371*ASIN(SQRT(a)))</f>
        <v/>
      </c>
      <c r="J245">
        <f>IFERROR( (E245*360) * ((E245-0.20)/E245), 999 )</f>
        <v/>
      </c>
      <c r="K245">
        <f>IFERROR( 1 - ( (J245 - MIN($J$2:$J$10000)) / (MAX($J$2:$J$10000)-MIN($J$2:$J$10000)+1E-9) ), 0 )</f>
        <v/>
      </c>
      <c r="L245">
        <f>IFERROR( (H245 - MIN($H$2:$H$10000)) / (MAX($H$2:$H$10000)-MIN($H$2:$H$10000)+1E-9), 0 )</f>
        <v/>
      </c>
      <c r="M245">
        <f>IFERROR( 1 - ( (I245 - MIN($I$2:$I$10000)) / (MAX($I$2:$I$10000)-MIN($I$2:$I$10000)+1E-9) ), 0 )</f>
        <v/>
      </c>
      <c r="N245">
        <f>ROUND(0.60*K245 + 0.25*L245 + 0.15*M245, 6)</f>
        <v/>
      </c>
    </row>
    <row r="246">
      <c r="I246">
        <f>LET(lat1,RADIANS(CONFIG!$B$1),lon1,RADIANS(CONFIG!$B$2),lat2,RADIANS(C246),lon2,RADIANS(D246),dphi,lat2-lat1,dlambda,lon2-lon1,a,SIN(dphi/2)^2 + COS(lat1)*COS(lat2)*SIN(dlambda/2)^2, 2*6371*ASIN(SQRT(a)))</f>
        <v/>
      </c>
      <c r="J246">
        <f>IFERROR( (E246*360) * ((E246-0.20)/E246), 999 )</f>
        <v/>
      </c>
      <c r="K246">
        <f>IFERROR( 1 - ( (J246 - MIN($J$2:$J$10000)) / (MAX($J$2:$J$10000)-MIN($J$2:$J$10000)+1E-9) ), 0 )</f>
        <v/>
      </c>
      <c r="L246">
        <f>IFERROR( (H246 - MIN($H$2:$H$10000)) / (MAX($H$2:$H$10000)-MIN($H$2:$H$10000)+1E-9), 0 )</f>
        <v/>
      </c>
      <c r="M246">
        <f>IFERROR( 1 - ( (I246 - MIN($I$2:$I$10000)) / (MAX($I$2:$I$10000)-MIN($I$2:$I$10000)+1E-9) ), 0 )</f>
        <v/>
      </c>
      <c r="N246">
        <f>ROUND(0.60*K246 + 0.25*L246 + 0.15*M246, 6)</f>
        <v/>
      </c>
    </row>
    <row r="247">
      <c r="I247">
        <f>LET(lat1,RADIANS(CONFIG!$B$1),lon1,RADIANS(CONFIG!$B$2),lat2,RADIANS(C247),lon2,RADIANS(D247),dphi,lat2-lat1,dlambda,lon2-lon1,a,SIN(dphi/2)^2 + COS(lat1)*COS(lat2)*SIN(dlambda/2)^2, 2*6371*ASIN(SQRT(a)))</f>
        <v/>
      </c>
      <c r="J247">
        <f>IFERROR( (E247*360) * ((E247-0.20)/E247), 999 )</f>
        <v/>
      </c>
      <c r="K247">
        <f>IFERROR( 1 - ( (J247 - MIN($J$2:$J$10000)) / (MAX($J$2:$J$10000)-MIN($J$2:$J$10000)+1E-9) ), 0 )</f>
        <v/>
      </c>
      <c r="L247">
        <f>IFERROR( (H247 - MIN($H$2:$H$10000)) / (MAX($H$2:$H$10000)-MIN($H$2:$H$10000)+1E-9), 0 )</f>
        <v/>
      </c>
      <c r="M247">
        <f>IFERROR( 1 - ( (I247 - MIN($I$2:$I$10000)) / (MAX($I$2:$I$10000)-MIN($I$2:$I$10000)+1E-9) ), 0 )</f>
        <v/>
      </c>
      <c r="N247">
        <f>ROUND(0.60*K247 + 0.25*L247 + 0.15*M247, 6)</f>
        <v/>
      </c>
    </row>
    <row r="248">
      <c r="I248">
        <f>LET(lat1,RADIANS(CONFIG!$B$1),lon1,RADIANS(CONFIG!$B$2),lat2,RADIANS(C248),lon2,RADIANS(D248),dphi,lat2-lat1,dlambda,lon2-lon1,a,SIN(dphi/2)^2 + COS(lat1)*COS(lat2)*SIN(dlambda/2)^2, 2*6371*ASIN(SQRT(a)))</f>
        <v/>
      </c>
      <c r="J248">
        <f>IFERROR( (E248*360) * ((E248-0.20)/E248), 999 )</f>
        <v/>
      </c>
      <c r="K248">
        <f>IFERROR( 1 - ( (J248 - MIN($J$2:$J$10000)) / (MAX($J$2:$J$10000)-MIN($J$2:$J$10000)+1E-9) ), 0 )</f>
        <v/>
      </c>
      <c r="L248">
        <f>IFERROR( (H248 - MIN($H$2:$H$10000)) / (MAX($H$2:$H$10000)-MIN($H$2:$H$10000)+1E-9), 0 )</f>
        <v/>
      </c>
      <c r="M248">
        <f>IFERROR( 1 - ( (I248 - MIN($I$2:$I$10000)) / (MAX($I$2:$I$10000)-MIN($I$2:$I$10000)+1E-9) ), 0 )</f>
        <v/>
      </c>
      <c r="N248">
        <f>ROUND(0.60*K248 + 0.25*L248 + 0.15*M248, 6)</f>
        <v/>
      </c>
    </row>
    <row r="249">
      <c r="I249">
        <f>LET(lat1,RADIANS(CONFIG!$B$1),lon1,RADIANS(CONFIG!$B$2),lat2,RADIANS(C249),lon2,RADIANS(D249),dphi,lat2-lat1,dlambda,lon2-lon1,a,SIN(dphi/2)^2 + COS(lat1)*COS(lat2)*SIN(dlambda/2)^2, 2*6371*ASIN(SQRT(a)))</f>
        <v/>
      </c>
      <c r="J249">
        <f>IFERROR( (E249*360) * ((E249-0.20)/E249), 999 )</f>
        <v/>
      </c>
      <c r="K249">
        <f>IFERROR( 1 - ( (J249 - MIN($J$2:$J$10000)) / (MAX($J$2:$J$10000)-MIN($J$2:$J$10000)+1E-9) ), 0 )</f>
        <v/>
      </c>
      <c r="L249">
        <f>IFERROR( (H249 - MIN($H$2:$H$10000)) / (MAX($H$2:$H$10000)-MIN($H$2:$H$10000)+1E-9), 0 )</f>
        <v/>
      </c>
      <c r="M249">
        <f>IFERROR( 1 - ( (I249 - MIN($I$2:$I$10000)) / (MAX($I$2:$I$10000)-MIN($I$2:$I$10000)+1E-9) ), 0 )</f>
        <v/>
      </c>
      <c r="N249">
        <f>ROUND(0.60*K249 + 0.25*L249 + 0.15*M249, 6)</f>
        <v/>
      </c>
    </row>
    <row r="250">
      <c r="I250">
        <f>LET(lat1,RADIANS(CONFIG!$B$1),lon1,RADIANS(CONFIG!$B$2),lat2,RADIANS(C250),lon2,RADIANS(D250),dphi,lat2-lat1,dlambda,lon2-lon1,a,SIN(dphi/2)^2 + COS(lat1)*COS(lat2)*SIN(dlambda/2)^2, 2*6371*ASIN(SQRT(a)))</f>
        <v/>
      </c>
      <c r="J250">
        <f>IFERROR( (E250*360) * ((E250-0.20)/E250), 999 )</f>
        <v/>
      </c>
      <c r="K250">
        <f>IFERROR( 1 - ( (J250 - MIN($J$2:$J$10000)) / (MAX($J$2:$J$10000)-MIN($J$2:$J$10000)+1E-9) ), 0 )</f>
        <v/>
      </c>
      <c r="L250">
        <f>IFERROR( (H250 - MIN($H$2:$H$10000)) / (MAX($H$2:$H$10000)-MIN($H$2:$H$10000)+1E-9), 0 )</f>
        <v/>
      </c>
      <c r="M250">
        <f>IFERROR( 1 - ( (I250 - MIN($I$2:$I$10000)) / (MAX($I$2:$I$10000)-MIN($I$2:$I$10000)+1E-9) ), 0 )</f>
        <v/>
      </c>
      <c r="N250">
        <f>ROUND(0.60*K250 + 0.25*L250 + 0.15*M250, 6)</f>
        <v/>
      </c>
    </row>
    <row r="251">
      <c r="I251">
        <f>LET(lat1,RADIANS(CONFIG!$B$1),lon1,RADIANS(CONFIG!$B$2),lat2,RADIANS(C251),lon2,RADIANS(D251),dphi,lat2-lat1,dlambda,lon2-lon1,a,SIN(dphi/2)^2 + COS(lat1)*COS(lat2)*SIN(dlambda/2)^2, 2*6371*ASIN(SQRT(a)))</f>
        <v/>
      </c>
      <c r="J251">
        <f>IFERROR( (E251*360) * ((E251-0.20)/E251), 999 )</f>
        <v/>
      </c>
      <c r="K251">
        <f>IFERROR( 1 - ( (J251 - MIN($J$2:$J$10000)) / (MAX($J$2:$J$10000)-MIN($J$2:$J$10000)+1E-9) ), 0 )</f>
        <v/>
      </c>
      <c r="L251">
        <f>IFERROR( (H251 - MIN($H$2:$H$10000)) / (MAX($H$2:$H$10000)-MIN($H$2:$H$10000)+1E-9), 0 )</f>
        <v/>
      </c>
      <c r="M251">
        <f>IFERROR( 1 - ( (I251 - MIN($I$2:$I$10000)) / (MAX($I$2:$I$10000)-MIN($I$2:$I$10000)+1E-9) ), 0 )</f>
        <v/>
      </c>
      <c r="N251">
        <f>ROUND(0.60*K251 + 0.25*L251 + 0.15*M251, 6)</f>
        <v/>
      </c>
    </row>
    <row r="252">
      <c r="I252">
        <f>LET(lat1,RADIANS(CONFIG!$B$1),lon1,RADIANS(CONFIG!$B$2),lat2,RADIANS(C252),lon2,RADIANS(D252),dphi,lat2-lat1,dlambda,lon2-lon1,a,SIN(dphi/2)^2 + COS(lat1)*COS(lat2)*SIN(dlambda/2)^2, 2*6371*ASIN(SQRT(a)))</f>
        <v/>
      </c>
      <c r="J252">
        <f>IFERROR( (E252*360) * ((E252-0.20)/E252), 999 )</f>
        <v/>
      </c>
      <c r="K252">
        <f>IFERROR( 1 - ( (J252 - MIN($J$2:$J$10000)) / (MAX($J$2:$J$10000)-MIN($J$2:$J$10000)+1E-9) ), 0 )</f>
        <v/>
      </c>
      <c r="L252">
        <f>IFERROR( (H252 - MIN($H$2:$H$10000)) / (MAX($H$2:$H$10000)-MIN($H$2:$H$10000)+1E-9), 0 )</f>
        <v/>
      </c>
      <c r="M252">
        <f>IFERROR( 1 - ( (I252 - MIN($I$2:$I$10000)) / (MAX($I$2:$I$10000)-MIN($I$2:$I$10000)+1E-9) ), 0 )</f>
        <v/>
      </c>
      <c r="N252">
        <f>ROUND(0.60*K252 + 0.25*L252 + 0.15*M252, 6)</f>
        <v/>
      </c>
    </row>
    <row r="253">
      <c r="I253">
        <f>LET(lat1,RADIANS(CONFIG!$B$1),lon1,RADIANS(CONFIG!$B$2),lat2,RADIANS(C253),lon2,RADIANS(D253),dphi,lat2-lat1,dlambda,lon2-lon1,a,SIN(dphi/2)^2 + COS(lat1)*COS(lat2)*SIN(dlambda/2)^2, 2*6371*ASIN(SQRT(a)))</f>
        <v/>
      </c>
      <c r="J253">
        <f>IFERROR( (E253*360) * ((E253-0.20)/E253), 999 )</f>
        <v/>
      </c>
      <c r="K253">
        <f>IFERROR( 1 - ( (J253 - MIN($J$2:$J$10000)) / (MAX($J$2:$J$10000)-MIN($J$2:$J$10000)+1E-9) ), 0 )</f>
        <v/>
      </c>
      <c r="L253">
        <f>IFERROR( (H253 - MIN($H$2:$H$10000)) / (MAX($H$2:$H$10000)-MIN($H$2:$H$10000)+1E-9), 0 )</f>
        <v/>
      </c>
      <c r="M253">
        <f>IFERROR( 1 - ( (I253 - MIN($I$2:$I$10000)) / (MAX($I$2:$I$10000)-MIN($I$2:$I$10000)+1E-9) ), 0 )</f>
        <v/>
      </c>
      <c r="N253">
        <f>ROUND(0.60*K253 + 0.25*L253 + 0.15*M253, 6)</f>
        <v/>
      </c>
    </row>
    <row r="254">
      <c r="I254">
        <f>LET(lat1,RADIANS(CONFIG!$B$1),lon1,RADIANS(CONFIG!$B$2),lat2,RADIANS(C254),lon2,RADIANS(D254),dphi,lat2-lat1,dlambda,lon2-lon1,a,SIN(dphi/2)^2 + COS(lat1)*COS(lat2)*SIN(dlambda/2)^2, 2*6371*ASIN(SQRT(a)))</f>
        <v/>
      </c>
      <c r="J254">
        <f>IFERROR( (E254*360) * ((E254-0.20)/E254), 999 )</f>
        <v/>
      </c>
      <c r="K254">
        <f>IFERROR( 1 - ( (J254 - MIN($J$2:$J$10000)) / (MAX($J$2:$J$10000)-MIN($J$2:$J$10000)+1E-9) ), 0 )</f>
        <v/>
      </c>
      <c r="L254">
        <f>IFERROR( (H254 - MIN($H$2:$H$10000)) / (MAX($H$2:$H$10000)-MIN($H$2:$H$10000)+1E-9), 0 )</f>
        <v/>
      </c>
      <c r="M254">
        <f>IFERROR( 1 - ( (I254 - MIN($I$2:$I$10000)) / (MAX($I$2:$I$10000)-MIN($I$2:$I$10000)+1E-9) ), 0 )</f>
        <v/>
      </c>
      <c r="N254">
        <f>ROUND(0.60*K254 + 0.25*L254 + 0.15*M254, 6)</f>
        <v/>
      </c>
    </row>
    <row r="255">
      <c r="I255">
        <f>LET(lat1,RADIANS(CONFIG!$B$1),lon1,RADIANS(CONFIG!$B$2),lat2,RADIANS(C255),lon2,RADIANS(D255),dphi,lat2-lat1,dlambda,lon2-lon1,a,SIN(dphi/2)^2 + COS(lat1)*COS(lat2)*SIN(dlambda/2)^2, 2*6371*ASIN(SQRT(a)))</f>
        <v/>
      </c>
      <c r="J255">
        <f>IFERROR( (E255*360) * ((E255-0.20)/E255), 999 )</f>
        <v/>
      </c>
      <c r="K255">
        <f>IFERROR( 1 - ( (J255 - MIN($J$2:$J$10000)) / (MAX($J$2:$J$10000)-MIN($J$2:$J$10000)+1E-9) ), 0 )</f>
        <v/>
      </c>
      <c r="L255">
        <f>IFERROR( (H255 - MIN($H$2:$H$10000)) / (MAX($H$2:$H$10000)-MIN($H$2:$H$10000)+1E-9), 0 )</f>
        <v/>
      </c>
      <c r="M255">
        <f>IFERROR( 1 - ( (I255 - MIN($I$2:$I$10000)) / (MAX($I$2:$I$10000)-MIN($I$2:$I$10000)+1E-9) ), 0 )</f>
        <v/>
      </c>
      <c r="N255">
        <f>ROUND(0.60*K255 + 0.25*L255 + 0.15*M255, 6)</f>
        <v/>
      </c>
    </row>
    <row r="256">
      <c r="I256">
        <f>LET(lat1,RADIANS(CONFIG!$B$1),lon1,RADIANS(CONFIG!$B$2),lat2,RADIANS(C256),lon2,RADIANS(D256),dphi,lat2-lat1,dlambda,lon2-lon1,a,SIN(dphi/2)^2 + COS(lat1)*COS(lat2)*SIN(dlambda/2)^2, 2*6371*ASIN(SQRT(a)))</f>
        <v/>
      </c>
      <c r="J256">
        <f>IFERROR( (E256*360) * ((E256-0.20)/E256), 999 )</f>
        <v/>
      </c>
      <c r="K256">
        <f>IFERROR( 1 - ( (J256 - MIN($J$2:$J$10000)) / (MAX($J$2:$J$10000)-MIN($J$2:$J$10000)+1E-9) ), 0 )</f>
        <v/>
      </c>
      <c r="L256">
        <f>IFERROR( (H256 - MIN($H$2:$H$10000)) / (MAX($H$2:$H$10000)-MIN($H$2:$H$10000)+1E-9), 0 )</f>
        <v/>
      </c>
      <c r="M256">
        <f>IFERROR( 1 - ( (I256 - MIN($I$2:$I$10000)) / (MAX($I$2:$I$10000)-MIN($I$2:$I$10000)+1E-9) ), 0 )</f>
        <v/>
      </c>
      <c r="N256">
        <f>ROUND(0.60*K256 + 0.25*L256 + 0.15*M256, 6)</f>
        <v/>
      </c>
    </row>
    <row r="257">
      <c r="I257">
        <f>LET(lat1,RADIANS(CONFIG!$B$1),lon1,RADIANS(CONFIG!$B$2),lat2,RADIANS(C257),lon2,RADIANS(D257),dphi,lat2-lat1,dlambda,lon2-lon1,a,SIN(dphi/2)^2 + COS(lat1)*COS(lat2)*SIN(dlambda/2)^2, 2*6371*ASIN(SQRT(a)))</f>
        <v/>
      </c>
      <c r="J257">
        <f>IFERROR( (E257*360) * ((E257-0.20)/E257), 999 )</f>
        <v/>
      </c>
      <c r="K257">
        <f>IFERROR( 1 - ( (J257 - MIN($J$2:$J$10000)) / (MAX($J$2:$J$10000)-MIN($J$2:$J$10000)+1E-9) ), 0 )</f>
        <v/>
      </c>
      <c r="L257">
        <f>IFERROR( (H257 - MIN($H$2:$H$10000)) / (MAX($H$2:$H$10000)-MIN($H$2:$H$10000)+1E-9), 0 )</f>
        <v/>
      </c>
      <c r="M257">
        <f>IFERROR( 1 - ( (I257 - MIN($I$2:$I$10000)) / (MAX($I$2:$I$10000)-MIN($I$2:$I$10000)+1E-9) ), 0 )</f>
        <v/>
      </c>
      <c r="N257">
        <f>ROUND(0.60*K257 + 0.25*L257 + 0.15*M257, 6)</f>
        <v/>
      </c>
    </row>
    <row r="258">
      <c r="I258">
        <f>LET(lat1,RADIANS(CONFIG!$B$1),lon1,RADIANS(CONFIG!$B$2),lat2,RADIANS(C258),lon2,RADIANS(D258),dphi,lat2-lat1,dlambda,lon2-lon1,a,SIN(dphi/2)^2 + COS(lat1)*COS(lat2)*SIN(dlambda/2)^2, 2*6371*ASIN(SQRT(a)))</f>
        <v/>
      </c>
      <c r="J258">
        <f>IFERROR( (E258*360) * ((E258-0.20)/E258), 999 )</f>
        <v/>
      </c>
      <c r="K258">
        <f>IFERROR( 1 - ( (J258 - MIN($J$2:$J$10000)) / (MAX($J$2:$J$10000)-MIN($J$2:$J$10000)+1E-9) ), 0 )</f>
        <v/>
      </c>
      <c r="L258">
        <f>IFERROR( (H258 - MIN($H$2:$H$10000)) / (MAX($H$2:$H$10000)-MIN($H$2:$H$10000)+1E-9), 0 )</f>
        <v/>
      </c>
      <c r="M258">
        <f>IFERROR( 1 - ( (I258 - MIN($I$2:$I$10000)) / (MAX($I$2:$I$10000)-MIN($I$2:$I$10000)+1E-9) ), 0 )</f>
        <v/>
      </c>
      <c r="N258">
        <f>ROUND(0.60*K258 + 0.25*L258 + 0.15*M258, 6)</f>
        <v/>
      </c>
    </row>
    <row r="259">
      <c r="I259">
        <f>LET(lat1,RADIANS(CONFIG!$B$1),lon1,RADIANS(CONFIG!$B$2),lat2,RADIANS(C259),lon2,RADIANS(D259),dphi,lat2-lat1,dlambda,lon2-lon1,a,SIN(dphi/2)^2 + COS(lat1)*COS(lat2)*SIN(dlambda/2)^2, 2*6371*ASIN(SQRT(a)))</f>
        <v/>
      </c>
      <c r="J259">
        <f>IFERROR( (E259*360) * ((E259-0.20)/E259), 999 )</f>
        <v/>
      </c>
      <c r="K259">
        <f>IFERROR( 1 - ( (J259 - MIN($J$2:$J$10000)) / (MAX($J$2:$J$10000)-MIN($J$2:$J$10000)+1E-9) ), 0 )</f>
        <v/>
      </c>
      <c r="L259">
        <f>IFERROR( (H259 - MIN($H$2:$H$10000)) / (MAX($H$2:$H$10000)-MIN($H$2:$H$10000)+1E-9), 0 )</f>
        <v/>
      </c>
      <c r="M259">
        <f>IFERROR( 1 - ( (I259 - MIN($I$2:$I$10000)) / (MAX($I$2:$I$10000)-MIN($I$2:$I$10000)+1E-9) ), 0 )</f>
        <v/>
      </c>
      <c r="N259">
        <f>ROUND(0.60*K259 + 0.25*L259 + 0.15*M259, 6)</f>
        <v/>
      </c>
    </row>
    <row r="260">
      <c r="I260">
        <f>LET(lat1,RADIANS(CONFIG!$B$1),lon1,RADIANS(CONFIG!$B$2),lat2,RADIANS(C260),lon2,RADIANS(D260),dphi,lat2-lat1,dlambda,lon2-lon1,a,SIN(dphi/2)^2 + COS(lat1)*COS(lat2)*SIN(dlambda/2)^2, 2*6371*ASIN(SQRT(a)))</f>
        <v/>
      </c>
      <c r="J260">
        <f>IFERROR( (E260*360) * ((E260-0.20)/E260), 999 )</f>
        <v/>
      </c>
      <c r="K260">
        <f>IFERROR( 1 - ( (J260 - MIN($J$2:$J$10000)) / (MAX($J$2:$J$10000)-MIN($J$2:$J$10000)+1E-9) ), 0 )</f>
        <v/>
      </c>
      <c r="L260">
        <f>IFERROR( (H260 - MIN($H$2:$H$10000)) / (MAX($H$2:$H$10000)-MIN($H$2:$H$10000)+1E-9), 0 )</f>
        <v/>
      </c>
      <c r="M260">
        <f>IFERROR( 1 - ( (I260 - MIN($I$2:$I$10000)) / (MAX($I$2:$I$10000)-MIN($I$2:$I$10000)+1E-9) ), 0 )</f>
        <v/>
      </c>
      <c r="N260">
        <f>ROUND(0.60*K260 + 0.25*L260 + 0.15*M260, 6)</f>
        <v/>
      </c>
    </row>
    <row r="261">
      <c r="I261">
        <f>LET(lat1,RADIANS(CONFIG!$B$1),lon1,RADIANS(CONFIG!$B$2),lat2,RADIANS(C261),lon2,RADIANS(D261),dphi,lat2-lat1,dlambda,lon2-lon1,a,SIN(dphi/2)^2 + COS(lat1)*COS(lat2)*SIN(dlambda/2)^2, 2*6371*ASIN(SQRT(a)))</f>
        <v/>
      </c>
      <c r="J261">
        <f>IFERROR( (E261*360) * ((E261-0.20)/E261), 999 )</f>
        <v/>
      </c>
      <c r="K261">
        <f>IFERROR( 1 - ( (J261 - MIN($J$2:$J$10000)) / (MAX($J$2:$J$10000)-MIN($J$2:$J$10000)+1E-9) ), 0 )</f>
        <v/>
      </c>
      <c r="L261">
        <f>IFERROR( (H261 - MIN($H$2:$H$10000)) / (MAX($H$2:$H$10000)-MIN($H$2:$H$10000)+1E-9), 0 )</f>
        <v/>
      </c>
      <c r="M261">
        <f>IFERROR( 1 - ( (I261 - MIN($I$2:$I$10000)) / (MAX($I$2:$I$10000)-MIN($I$2:$I$10000)+1E-9) ), 0 )</f>
        <v/>
      </c>
      <c r="N261">
        <f>ROUND(0.60*K261 + 0.25*L261 + 0.15*M261, 6)</f>
        <v/>
      </c>
    </row>
    <row r="262">
      <c r="I262">
        <f>LET(lat1,RADIANS(CONFIG!$B$1),lon1,RADIANS(CONFIG!$B$2),lat2,RADIANS(C262),lon2,RADIANS(D262),dphi,lat2-lat1,dlambda,lon2-lon1,a,SIN(dphi/2)^2 + COS(lat1)*COS(lat2)*SIN(dlambda/2)^2, 2*6371*ASIN(SQRT(a)))</f>
        <v/>
      </c>
      <c r="J262">
        <f>IFERROR( (E262*360) * ((E262-0.20)/E262), 999 )</f>
        <v/>
      </c>
      <c r="K262">
        <f>IFERROR( 1 - ( (J262 - MIN($J$2:$J$10000)) / (MAX($J$2:$J$10000)-MIN($J$2:$J$10000)+1E-9) ), 0 )</f>
        <v/>
      </c>
      <c r="L262">
        <f>IFERROR( (H262 - MIN($H$2:$H$10000)) / (MAX($H$2:$H$10000)-MIN($H$2:$H$10000)+1E-9), 0 )</f>
        <v/>
      </c>
      <c r="M262">
        <f>IFERROR( 1 - ( (I262 - MIN($I$2:$I$10000)) / (MAX($I$2:$I$10000)-MIN($I$2:$I$10000)+1E-9) ), 0 )</f>
        <v/>
      </c>
      <c r="N262">
        <f>ROUND(0.60*K262 + 0.25*L262 + 0.15*M262, 6)</f>
        <v/>
      </c>
    </row>
    <row r="263">
      <c r="I263">
        <f>LET(lat1,RADIANS(CONFIG!$B$1),lon1,RADIANS(CONFIG!$B$2),lat2,RADIANS(C263),lon2,RADIANS(D263),dphi,lat2-lat1,dlambda,lon2-lon1,a,SIN(dphi/2)^2 + COS(lat1)*COS(lat2)*SIN(dlambda/2)^2, 2*6371*ASIN(SQRT(a)))</f>
        <v/>
      </c>
      <c r="J263">
        <f>IFERROR( (E263*360) * ((E263-0.20)/E263), 999 )</f>
        <v/>
      </c>
      <c r="K263">
        <f>IFERROR( 1 - ( (J263 - MIN($J$2:$J$10000)) / (MAX($J$2:$J$10000)-MIN($J$2:$J$10000)+1E-9) ), 0 )</f>
        <v/>
      </c>
      <c r="L263">
        <f>IFERROR( (H263 - MIN($H$2:$H$10000)) / (MAX($H$2:$H$10000)-MIN($H$2:$H$10000)+1E-9), 0 )</f>
        <v/>
      </c>
      <c r="M263">
        <f>IFERROR( 1 - ( (I263 - MIN($I$2:$I$10000)) / (MAX($I$2:$I$10000)-MIN($I$2:$I$10000)+1E-9) ), 0 )</f>
        <v/>
      </c>
      <c r="N263">
        <f>ROUND(0.60*K263 + 0.25*L263 + 0.15*M263, 6)</f>
        <v/>
      </c>
    </row>
    <row r="264">
      <c r="I264">
        <f>LET(lat1,RADIANS(CONFIG!$B$1),lon1,RADIANS(CONFIG!$B$2),lat2,RADIANS(C264),lon2,RADIANS(D264),dphi,lat2-lat1,dlambda,lon2-lon1,a,SIN(dphi/2)^2 + COS(lat1)*COS(lat2)*SIN(dlambda/2)^2, 2*6371*ASIN(SQRT(a)))</f>
        <v/>
      </c>
      <c r="J264">
        <f>IFERROR( (E264*360) * ((E264-0.20)/E264), 999 )</f>
        <v/>
      </c>
      <c r="K264">
        <f>IFERROR( 1 - ( (J264 - MIN($J$2:$J$10000)) / (MAX($J$2:$J$10000)-MIN($J$2:$J$10000)+1E-9) ), 0 )</f>
        <v/>
      </c>
      <c r="L264">
        <f>IFERROR( (H264 - MIN($H$2:$H$10000)) / (MAX($H$2:$H$10000)-MIN($H$2:$H$10000)+1E-9), 0 )</f>
        <v/>
      </c>
      <c r="M264">
        <f>IFERROR( 1 - ( (I264 - MIN($I$2:$I$10000)) / (MAX($I$2:$I$10000)-MIN($I$2:$I$10000)+1E-9) ), 0 )</f>
        <v/>
      </c>
      <c r="N264">
        <f>ROUND(0.60*K264 + 0.25*L264 + 0.15*M264, 6)</f>
        <v/>
      </c>
    </row>
    <row r="265">
      <c r="I265">
        <f>LET(lat1,RADIANS(CONFIG!$B$1),lon1,RADIANS(CONFIG!$B$2),lat2,RADIANS(C265),lon2,RADIANS(D265),dphi,lat2-lat1,dlambda,lon2-lon1,a,SIN(dphi/2)^2 + COS(lat1)*COS(lat2)*SIN(dlambda/2)^2, 2*6371*ASIN(SQRT(a)))</f>
        <v/>
      </c>
      <c r="J265">
        <f>IFERROR( (E265*360) * ((E265-0.20)/E265), 999 )</f>
        <v/>
      </c>
      <c r="K265">
        <f>IFERROR( 1 - ( (J265 - MIN($J$2:$J$10000)) / (MAX($J$2:$J$10000)-MIN($J$2:$J$10000)+1E-9) ), 0 )</f>
        <v/>
      </c>
      <c r="L265">
        <f>IFERROR( (H265 - MIN($H$2:$H$10000)) / (MAX($H$2:$H$10000)-MIN($H$2:$H$10000)+1E-9), 0 )</f>
        <v/>
      </c>
      <c r="M265">
        <f>IFERROR( 1 - ( (I265 - MIN($I$2:$I$10000)) / (MAX($I$2:$I$10000)-MIN($I$2:$I$10000)+1E-9) ), 0 )</f>
        <v/>
      </c>
      <c r="N265">
        <f>ROUND(0.60*K265 + 0.25*L265 + 0.15*M265, 6)</f>
        <v/>
      </c>
    </row>
    <row r="266">
      <c r="I266">
        <f>LET(lat1,RADIANS(CONFIG!$B$1),lon1,RADIANS(CONFIG!$B$2),lat2,RADIANS(C266),lon2,RADIANS(D266),dphi,lat2-lat1,dlambda,lon2-lon1,a,SIN(dphi/2)^2 + COS(lat1)*COS(lat2)*SIN(dlambda/2)^2, 2*6371*ASIN(SQRT(a)))</f>
        <v/>
      </c>
      <c r="J266">
        <f>IFERROR( (E266*360) * ((E266-0.20)/E266), 999 )</f>
        <v/>
      </c>
      <c r="K266">
        <f>IFERROR( 1 - ( (J266 - MIN($J$2:$J$10000)) / (MAX($J$2:$J$10000)-MIN($J$2:$J$10000)+1E-9) ), 0 )</f>
        <v/>
      </c>
      <c r="L266">
        <f>IFERROR( (H266 - MIN($H$2:$H$10000)) / (MAX($H$2:$H$10000)-MIN($H$2:$H$10000)+1E-9), 0 )</f>
        <v/>
      </c>
      <c r="M266">
        <f>IFERROR( 1 - ( (I266 - MIN($I$2:$I$10000)) / (MAX($I$2:$I$10000)-MIN($I$2:$I$10000)+1E-9) ), 0 )</f>
        <v/>
      </c>
      <c r="N266">
        <f>ROUND(0.60*K266 + 0.25*L266 + 0.15*M266, 6)</f>
        <v/>
      </c>
    </row>
    <row r="267">
      <c r="I267">
        <f>LET(lat1,RADIANS(CONFIG!$B$1),lon1,RADIANS(CONFIG!$B$2),lat2,RADIANS(C267),lon2,RADIANS(D267),dphi,lat2-lat1,dlambda,lon2-lon1,a,SIN(dphi/2)^2 + COS(lat1)*COS(lat2)*SIN(dlambda/2)^2, 2*6371*ASIN(SQRT(a)))</f>
        <v/>
      </c>
      <c r="J267">
        <f>IFERROR( (E267*360) * ((E267-0.20)/E267), 999 )</f>
        <v/>
      </c>
      <c r="K267">
        <f>IFERROR( 1 - ( (J267 - MIN($J$2:$J$10000)) / (MAX($J$2:$J$10000)-MIN($J$2:$J$10000)+1E-9) ), 0 )</f>
        <v/>
      </c>
      <c r="L267">
        <f>IFERROR( (H267 - MIN($H$2:$H$10000)) / (MAX($H$2:$H$10000)-MIN($H$2:$H$10000)+1E-9), 0 )</f>
        <v/>
      </c>
      <c r="M267">
        <f>IFERROR( 1 - ( (I267 - MIN($I$2:$I$10000)) / (MAX($I$2:$I$10000)-MIN($I$2:$I$10000)+1E-9) ), 0 )</f>
        <v/>
      </c>
      <c r="N267">
        <f>ROUND(0.60*K267 + 0.25*L267 + 0.15*M267, 6)</f>
        <v/>
      </c>
    </row>
    <row r="268">
      <c r="I268">
        <f>LET(lat1,RADIANS(CONFIG!$B$1),lon1,RADIANS(CONFIG!$B$2),lat2,RADIANS(C268),lon2,RADIANS(D268),dphi,lat2-lat1,dlambda,lon2-lon1,a,SIN(dphi/2)^2 + COS(lat1)*COS(lat2)*SIN(dlambda/2)^2, 2*6371*ASIN(SQRT(a)))</f>
        <v/>
      </c>
      <c r="J268">
        <f>IFERROR( (E268*360) * ((E268-0.20)/E268), 999 )</f>
        <v/>
      </c>
      <c r="K268">
        <f>IFERROR( 1 - ( (J268 - MIN($J$2:$J$10000)) / (MAX($J$2:$J$10000)-MIN($J$2:$J$10000)+1E-9) ), 0 )</f>
        <v/>
      </c>
      <c r="L268">
        <f>IFERROR( (H268 - MIN($H$2:$H$10000)) / (MAX($H$2:$H$10000)-MIN($H$2:$H$10000)+1E-9), 0 )</f>
        <v/>
      </c>
      <c r="M268">
        <f>IFERROR( 1 - ( (I268 - MIN($I$2:$I$10000)) / (MAX($I$2:$I$10000)-MIN($I$2:$I$10000)+1E-9) ), 0 )</f>
        <v/>
      </c>
      <c r="N268">
        <f>ROUND(0.60*K268 + 0.25*L268 + 0.15*M268, 6)</f>
        <v/>
      </c>
    </row>
    <row r="269">
      <c r="I269">
        <f>LET(lat1,RADIANS(CONFIG!$B$1),lon1,RADIANS(CONFIG!$B$2),lat2,RADIANS(C269),lon2,RADIANS(D269),dphi,lat2-lat1,dlambda,lon2-lon1,a,SIN(dphi/2)^2 + COS(lat1)*COS(lat2)*SIN(dlambda/2)^2, 2*6371*ASIN(SQRT(a)))</f>
        <v/>
      </c>
      <c r="J269">
        <f>IFERROR( (E269*360) * ((E269-0.20)/E269), 999 )</f>
        <v/>
      </c>
      <c r="K269">
        <f>IFERROR( 1 - ( (J269 - MIN($J$2:$J$10000)) / (MAX($J$2:$J$10000)-MIN($J$2:$J$10000)+1E-9) ), 0 )</f>
        <v/>
      </c>
      <c r="L269">
        <f>IFERROR( (H269 - MIN($H$2:$H$10000)) / (MAX($H$2:$H$10000)-MIN($H$2:$H$10000)+1E-9), 0 )</f>
        <v/>
      </c>
      <c r="M269">
        <f>IFERROR( 1 - ( (I269 - MIN($I$2:$I$10000)) / (MAX($I$2:$I$10000)-MIN($I$2:$I$10000)+1E-9) ), 0 )</f>
        <v/>
      </c>
      <c r="N269">
        <f>ROUND(0.60*K269 + 0.25*L269 + 0.15*M269, 6)</f>
        <v/>
      </c>
    </row>
    <row r="270">
      <c r="I270">
        <f>LET(lat1,RADIANS(CONFIG!$B$1),lon1,RADIANS(CONFIG!$B$2),lat2,RADIANS(C270),lon2,RADIANS(D270),dphi,lat2-lat1,dlambda,lon2-lon1,a,SIN(dphi/2)^2 + COS(lat1)*COS(lat2)*SIN(dlambda/2)^2, 2*6371*ASIN(SQRT(a)))</f>
        <v/>
      </c>
      <c r="J270">
        <f>IFERROR( (E270*360) * ((E270-0.20)/E270), 999 )</f>
        <v/>
      </c>
      <c r="K270">
        <f>IFERROR( 1 - ( (J270 - MIN($J$2:$J$10000)) / (MAX($J$2:$J$10000)-MIN($J$2:$J$10000)+1E-9) ), 0 )</f>
        <v/>
      </c>
      <c r="L270">
        <f>IFERROR( (H270 - MIN($H$2:$H$10000)) / (MAX($H$2:$H$10000)-MIN($H$2:$H$10000)+1E-9), 0 )</f>
        <v/>
      </c>
      <c r="M270">
        <f>IFERROR( 1 - ( (I270 - MIN($I$2:$I$10000)) / (MAX($I$2:$I$10000)-MIN($I$2:$I$10000)+1E-9) ), 0 )</f>
        <v/>
      </c>
      <c r="N270">
        <f>ROUND(0.60*K270 + 0.25*L270 + 0.15*M270, 6)</f>
        <v/>
      </c>
    </row>
    <row r="271">
      <c r="I271">
        <f>LET(lat1,RADIANS(CONFIG!$B$1),lon1,RADIANS(CONFIG!$B$2),lat2,RADIANS(C271),lon2,RADIANS(D271),dphi,lat2-lat1,dlambda,lon2-lon1,a,SIN(dphi/2)^2 + COS(lat1)*COS(lat2)*SIN(dlambda/2)^2, 2*6371*ASIN(SQRT(a)))</f>
        <v/>
      </c>
      <c r="J271">
        <f>IFERROR( (E271*360) * ((E271-0.20)/E271), 999 )</f>
        <v/>
      </c>
      <c r="K271">
        <f>IFERROR( 1 - ( (J271 - MIN($J$2:$J$10000)) / (MAX($J$2:$J$10000)-MIN($J$2:$J$10000)+1E-9) ), 0 )</f>
        <v/>
      </c>
      <c r="L271">
        <f>IFERROR( (H271 - MIN($H$2:$H$10000)) / (MAX($H$2:$H$10000)-MIN($H$2:$H$10000)+1E-9), 0 )</f>
        <v/>
      </c>
      <c r="M271">
        <f>IFERROR( 1 - ( (I271 - MIN($I$2:$I$10000)) / (MAX($I$2:$I$10000)-MIN($I$2:$I$10000)+1E-9) ), 0 )</f>
        <v/>
      </c>
      <c r="N271">
        <f>ROUND(0.60*K271 + 0.25*L271 + 0.15*M271, 6)</f>
        <v/>
      </c>
    </row>
    <row r="272">
      <c r="I272">
        <f>LET(lat1,RADIANS(CONFIG!$B$1),lon1,RADIANS(CONFIG!$B$2),lat2,RADIANS(C272),lon2,RADIANS(D272),dphi,lat2-lat1,dlambda,lon2-lon1,a,SIN(dphi/2)^2 + COS(lat1)*COS(lat2)*SIN(dlambda/2)^2, 2*6371*ASIN(SQRT(a)))</f>
        <v/>
      </c>
      <c r="J272">
        <f>IFERROR( (E272*360) * ((E272-0.20)/E272), 999 )</f>
        <v/>
      </c>
      <c r="K272">
        <f>IFERROR( 1 - ( (J272 - MIN($J$2:$J$10000)) / (MAX($J$2:$J$10000)-MIN($J$2:$J$10000)+1E-9) ), 0 )</f>
        <v/>
      </c>
      <c r="L272">
        <f>IFERROR( (H272 - MIN($H$2:$H$10000)) / (MAX($H$2:$H$10000)-MIN($H$2:$H$10000)+1E-9), 0 )</f>
        <v/>
      </c>
      <c r="M272">
        <f>IFERROR( 1 - ( (I272 - MIN($I$2:$I$10000)) / (MAX($I$2:$I$10000)-MIN($I$2:$I$10000)+1E-9) ), 0 )</f>
        <v/>
      </c>
      <c r="N272">
        <f>ROUND(0.60*K272 + 0.25*L272 + 0.15*M272, 6)</f>
        <v/>
      </c>
    </row>
    <row r="273">
      <c r="I273">
        <f>LET(lat1,RADIANS(CONFIG!$B$1),lon1,RADIANS(CONFIG!$B$2),lat2,RADIANS(C273),lon2,RADIANS(D273),dphi,lat2-lat1,dlambda,lon2-lon1,a,SIN(dphi/2)^2 + COS(lat1)*COS(lat2)*SIN(dlambda/2)^2, 2*6371*ASIN(SQRT(a)))</f>
        <v/>
      </c>
      <c r="J273">
        <f>IFERROR( (E273*360) * ((E273-0.20)/E273), 999 )</f>
        <v/>
      </c>
      <c r="K273">
        <f>IFERROR( 1 - ( (J273 - MIN($J$2:$J$10000)) / (MAX($J$2:$J$10000)-MIN($J$2:$J$10000)+1E-9) ), 0 )</f>
        <v/>
      </c>
      <c r="L273">
        <f>IFERROR( (H273 - MIN($H$2:$H$10000)) / (MAX($H$2:$H$10000)-MIN($H$2:$H$10000)+1E-9), 0 )</f>
        <v/>
      </c>
      <c r="M273">
        <f>IFERROR( 1 - ( (I273 - MIN($I$2:$I$10000)) / (MAX($I$2:$I$10000)-MIN($I$2:$I$10000)+1E-9) ), 0 )</f>
        <v/>
      </c>
      <c r="N273">
        <f>ROUND(0.60*K273 + 0.25*L273 + 0.15*M273, 6)</f>
        <v/>
      </c>
    </row>
    <row r="274">
      <c r="I274">
        <f>LET(lat1,RADIANS(CONFIG!$B$1),lon1,RADIANS(CONFIG!$B$2),lat2,RADIANS(C274),lon2,RADIANS(D274),dphi,lat2-lat1,dlambda,lon2-lon1,a,SIN(dphi/2)^2 + COS(lat1)*COS(lat2)*SIN(dlambda/2)^2, 2*6371*ASIN(SQRT(a)))</f>
        <v/>
      </c>
      <c r="J274">
        <f>IFERROR( (E274*360) * ((E274-0.20)/E274), 999 )</f>
        <v/>
      </c>
      <c r="K274">
        <f>IFERROR( 1 - ( (J274 - MIN($J$2:$J$10000)) / (MAX($J$2:$J$10000)-MIN($J$2:$J$10000)+1E-9) ), 0 )</f>
        <v/>
      </c>
      <c r="L274">
        <f>IFERROR( (H274 - MIN($H$2:$H$10000)) / (MAX($H$2:$H$10000)-MIN($H$2:$H$10000)+1E-9), 0 )</f>
        <v/>
      </c>
      <c r="M274">
        <f>IFERROR( 1 - ( (I274 - MIN($I$2:$I$10000)) / (MAX($I$2:$I$10000)-MIN($I$2:$I$10000)+1E-9) ), 0 )</f>
        <v/>
      </c>
      <c r="N274">
        <f>ROUND(0.60*K274 + 0.25*L274 + 0.15*M274, 6)</f>
        <v/>
      </c>
    </row>
    <row r="275">
      <c r="I275">
        <f>LET(lat1,RADIANS(CONFIG!$B$1),lon1,RADIANS(CONFIG!$B$2),lat2,RADIANS(C275),lon2,RADIANS(D275),dphi,lat2-lat1,dlambda,lon2-lon1,a,SIN(dphi/2)^2 + COS(lat1)*COS(lat2)*SIN(dlambda/2)^2, 2*6371*ASIN(SQRT(a)))</f>
        <v/>
      </c>
      <c r="J275">
        <f>IFERROR( (E275*360) * ((E275-0.20)/E275), 999 )</f>
        <v/>
      </c>
      <c r="K275">
        <f>IFERROR( 1 - ( (J275 - MIN($J$2:$J$10000)) / (MAX($J$2:$J$10000)-MIN($J$2:$J$10000)+1E-9) ), 0 )</f>
        <v/>
      </c>
      <c r="L275">
        <f>IFERROR( (H275 - MIN($H$2:$H$10000)) / (MAX($H$2:$H$10000)-MIN($H$2:$H$10000)+1E-9), 0 )</f>
        <v/>
      </c>
      <c r="M275">
        <f>IFERROR( 1 - ( (I275 - MIN($I$2:$I$10000)) / (MAX($I$2:$I$10000)-MIN($I$2:$I$10000)+1E-9) ), 0 )</f>
        <v/>
      </c>
      <c r="N275">
        <f>ROUND(0.60*K275 + 0.25*L275 + 0.15*M275, 6)</f>
        <v/>
      </c>
    </row>
    <row r="276">
      <c r="I276">
        <f>LET(lat1,RADIANS(CONFIG!$B$1),lon1,RADIANS(CONFIG!$B$2),lat2,RADIANS(C276),lon2,RADIANS(D276),dphi,lat2-lat1,dlambda,lon2-lon1,a,SIN(dphi/2)^2 + COS(lat1)*COS(lat2)*SIN(dlambda/2)^2, 2*6371*ASIN(SQRT(a)))</f>
        <v/>
      </c>
      <c r="J276">
        <f>IFERROR( (E276*360) * ((E276-0.20)/E276), 999 )</f>
        <v/>
      </c>
      <c r="K276">
        <f>IFERROR( 1 - ( (J276 - MIN($J$2:$J$10000)) / (MAX($J$2:$J$10000)-MIN($J$2:$J$10000)+1E-9) ), 0 )</f>
        <v/>
      </c>
      <c r="L276">
        <f>IFERROR( (H276 - MIN($H$2:$H$10000)) / (MAX($H$2:$H$10000)-MIN($H$2:$H$10000)+1E-9), 0 )</f>
        <v/>
      </c>
      <c r="M276">
        <f>IFERROR( 1 - ( (I276 - MIN($I$2:$I$10000)) / (MAX($I$2:$I$10000)-MIN($I$2:$I$10000)+1E-9) ), 0 )</f>
        <v/>
      </c>
      <c r="N276">
        <f>ROUND(0.60*K276 + 0.25*L276 + 0.15*M276, 6)</f>
        <v/>
      </c>
    </row>
    <row r="277">
      <c r="I277">
        <f>LET(lat1,RADIANS(CONFIG!$B$1),lon1,RADIANS(CONFIG!$B$2),lat2,RADIANS(C277),lon2,RADIANS(D277),dphi,lat2-lat1,dlambda,lon2-lon1,a,SIN(dphi/2)^2 + COS(lat1)*COS(lat2)*SIN(dlambda/2)^2, 2*6371*ASIN(SQRT(a)))</f>
        <v/>
      </c>
      <c r="J277">
        <f>IFERROR( (E277*360) * ((E277-0.20)/E277), 999 )</f>
        <v/>
      </c>
      <c r="K277">
        <f>IFERROR( 1 - ( (J277 - MIN($J$2:$J$10000)) / (MAX($J$2:$J$10000)-MIN($J$2:$J$10000)+1E-9) ), 0 )</f>
        <v/>
      </c>
      <c r="L277">
        <f>IFERROR( (H277 - MIN($H$2:$H$10000)) / (MAX($H$2:$H$10000)-MIN($H$2:$H$10000)+1E-9), 0 )</f>
        <v/>
      </c>
      <c r="M277">
        <f>IFERROR( 1 - ( (I277 - MIN($I$2:$I$10000)) / (MAX($I$2:$I$10000)-MIN($I$2:$I$10000)+1E-9) ), 0 )</f>
        <v/>
      </c>
      <c r="N277">
        <f>ROUND(0.60*K277 + 0.25*L277 + 0.15*M277, 6)</f>
        <v/>
      </c>
    </row>
    <row r="278">
      <c r="I278">
        <f>LET(lat1,RADIANS(CONFIG!$B$1),lon1,RADIANS(CONFIG!$B$2),lat2,RADIANS(C278),lon2,RADIANS(D278),dphi,lat2-lat1,dlambda,lon2-lon1,a,SIN(dphi/2)^2 + COS(lat1)*COS(lat2)*SIN(dlambda/2)^2, 2*6371*ASIN(SQRT(a)))</f>
        <v/>
      </c>
      <c r="J278">
        <f>IFERROR( (E278*360) * ((E278-0.20)/E278), 999 )</f>
        <v/>
      </c>
      <c r="K278">
        <f>IFERROR( 1 - ( (J278 - MIN($J$2:$J$10000)) / (MAX($J$2:$J$10000)-MIN($J$2:$J$10000)+1E-9) ), 0 )</f>
        <v/>
      </c>
      <c r="L278">
        <f>IFERROR( (H278 - MIN($H$2:$H$10000)) / (MAX($H$2:$H$10000)-MIN($H$2:$H$10000)+1E-9), 0 )</f>
        <v/>
      </c>
      <c r="M278">
        <f>IFERROR( 1 - ( (I278 - MIN($I$2:$I$10000)) / (MAX($I$2:$I$10000)-MIN($I$2:$I$10000)+1E-9) ), 0 )</f>
        <v/>
      </c>
      <c r="N278">
        <f>ROUND(0.60*K278 + 0.25*L278 + 0.15*M278, 6)</f>
        <v/>
      </c>
    </row>
    <row r="279">
      <c r="I279">
        <f>LET(lat1,RADIANS(CONFIG!$B$1),lon1,RADIANS(CONFIG!$B$2),lat2,RADIANS(C279),lon2,RADIANS(D279),dphi,lat2-lat1,dlambda,lon2-lon1,a,SIN(dphi/2)^2 + COS(lat1)*COS(lat2)*SIN(dlambda/2)^2, 2*6371*ASIN(SQRT(a)))</f>
        <v/>
      </c>
      <c r="J279">
        <f>IFERROR( (E279*360) * ((E279-0.20)/E279), 999 )</f>
        <v/>
      </c>
      <c r="K279">
        <f>IFERROR( 1 - ( (J279 - MIN($J$2:$J$10000)) / (MAX($J$2:$J$10000)-MIN($J$2:$J$10000)+1E-9) ), 0 )</f>
        <v/>
      </c>
      <c r="L279">
        <f>IFERROR( (H279 - MIN($H$2:$H$10000)) / (MAX($H$2:$H$10000)-MIN($H$2:$H$10000)+1E-9), 0 )</f>
        <v/>
      </c>
      <c r="M279">
        <f>IFERROR( 1 - ( (I279 - MIN($I$2:$I$10000)) / (MAX($I$2:$I$10000)-MIN($I$2:$I$10000)+1E-9) ), 0 )</f>
        <v/>
      </c>
      <c r="N279">
        <f>ROUND(0.60*K279 + 0.25*L279 + 0.15*M279, 6)</f>
        <v/>
      </c>
    </row>
    <row r="280">
      <c r="I280">
        <f>LET(lat1,RADIANS(CONFIG!$B$1),lon1,RADIANS(CONFIG!$B$2),lat2,RADIANS(C280),lon2,RADIANS(D280),dphi,lat2-lat1,dlambda,lon2-lon1,a,SIN(dphi/2)^2 + COS(lat1)*COS(lat2)*SIN(dlambda/2)^2, 2*6371*ASIN(SQRT(a)))</f>
        <v/>
      </c>
      <c r="J280">
        <f>IFERROR( (E280*360) * ((E280-0.20)/E280), 999 )</f>
        <v/>
      </c>
      <c r="K280">
        <f>IFERROR( 1 - ( (J280 - MIN($J$2:$J$10000)) / (MAX($J$2:$J$10000)-MIN($J$2:$J$10000)+1E-9) ), 0 )</f>
        <v/>
      </c>
      <c r="L280">
        <f>IFERROR( (H280 - MIN($H$2:$H$10000)) / (MAX($H$2:$H$10000)-MIN($H$2:$H$10000)+1E-9), 0 )</f>
        <v/>
      </c>
      <c r="M280">
        <f>IFERROR( 1 - ( (I280 - MIN($I$2:$I$10000)) / (MAX($I$2:$I$10000)-MIN($I$2:$I$10000)+1E-9) ), 0 )</f>
        <v/>
      </c>
      <c r="N280">
        <f>ROUND(0.60*K280 + 0.25*L280 + 0.15*M280, 6)</f>
        <v/>
      </c>
    </row>
    <row r="281">
      <c r="I281">
        <f>LET(lat1,RADIANS(CONFIG!$B$1),lon1,RADIANS(CONFIG!$B$2),lat2,RADIANS(C281),lon2,RADIANS(D281),dphi,lat2-lat1,dlambda,lon2-lon1,a,SIN(dphi/2)^2 + COS(lat1)*COS(lat2)*SIN(dlambda/2)^2, 2*6371*ASIN(SQRT(a)))</f>
        <v/>
      </c>
      <c r="J281">
        <f>IFERROR( (E281*360) * ((E281-0.20)/E281), 999 )</f>
        <v/>
      </c>
      <c r="K281">
        <f>IFERROR( 1 - ( (J281 - MIN($J$2:$J$10000)) / (MAX($J$2:$J$10000)-MIN($J$2:$J$10000)+1E-9) ), 0 )</f>
        <v/>
      </c>
      <c r="L281">
        <f>IFERROR( (H281 - MIN($H$2:$H$10000)) / (MAX($H$2:$H$10000)-MIN($H$2:$H$10000)+1E-9), 0 )</f>
        <v/>
      </c>
      <c r="M281">
        <f>IFERROR( 1 - ( (I281 - MIN($I$2:$I$10000)) / (MAX($I$2:$I$10000)-MIN($I$2:$I$10000)+1E-9) ), 0 )</f>
        <v/>
      </c>
      <c r="N281">
        <f>ROUND(0.60*K281 + 0.25*L281 + 0.15*M281, 6)</f>
        <v/>
      </c>
    </row>
    <row r="282">
      <c r="I282">
        <f>LET(lat1,RADIANS(CONFIG!$B$1),lon1,RADIANS(CONFIG!$B$2),lat2,RADIANS(C282),lon2,RADIANS(D282),dphi,lat2-lat1,dlambda,lon2-lon1,a,SIN(dphi/2)^2 + COS(lat1)*COS(lat2)*SIN(dlambda/2)^2, 2*6371*ASIN(SQRT(a)))</f>
        <v/>
      </c>
      <c r="J282">
        <f>IFERROR( (E282*360) * ((E282-0.20)/E282), 999 )</f>
        <v/>
      </c>
      <c r="K282">
        <f>IFERROR( 1 - ( (J282 - MIN($J$2:$J$10000)) / (MAX($J$2:$J$10000)-MIN($J$2:$J$10000)+1E-9) ), 0 )</f>
        <v/>
      </c>
      <c r="L282">
        <f>IFERROR( (H282 - MIN($H$2:$H$10000)) / (MAX($H$2:$H$10000)-MIN($H$2:$H$10000)+1E-9), 0 )</f>
        <v/>
      </c>
      <c r="M282">
        <f>IFERROR( 1 - ( (I282 - MIN($I$2:$I$10000)) / (MAX($I$2:$I$10000)-MIN($I$2:$I$10000)+1E-9) ), 0 )</f>
        <v/>
      </c>
      <c r="N282">
        <f>ROUND(0.60*K282 + 0.25*L282 + 0.15*M282, 6)</f>
        <v/>
      </c>
    </row>
    <row r="283">
      <c r="I283">
        <f>LET(lat1,RADIANS(CONFIG!$B$1),lon1,RADIANS(CONFIG!$B$2),lat2,RADIANS(C283),lon2,RADIANS(D283),dphi,lat2-lat1,dlambda,lon2-lon1,a,SIN(dphi/2)^2 + COS(lat1)*COS(lat2)*SIN(dlambda/2)^2, 2*6371*ASIN(SQRT(a)))</f>
        <v/>
      </c>
      <c r="J283">
        <f>IFERROR( (E283*360) * ((E283-0.20)/E283), 999 )</f>
        <v/>
      </c>
      <c r="K283">
        <f>IFERROR( 1 - ( (J283 - MIN($J$2:$J$10000)) / (MAX($J$2:$J$10000)-MIN($J$2:$J$10000)+1E-9) ), 0 )</f>
        <v/>
      </c>
      <c r="L283">
        <f>IFERROR( (H283 - MIN($H$2:$H$10000)) / (MAX($H$2:$H$10000)-MIN($H$2:$H$10000)+1E-9), 0 )</f>
        <v/>
      </c>
      <c r="M283">
        <f>IFERROR( 1 - ( (I283 - MIN($I$2:$I$10000)) / (MAX($I$2:$I$10000)-MIN($I$2:$I$10000)+1E-9) ), 0 )</f>
        <v/>
      </c>
      <c r="N283">
        <f>ROUND(0.60*K283 + 0.25*L283 + 0.15*M283, 6)</f>
        <v/>
      </c>
    </row>
    <row r="284">
      <c r="I284">
        <f>LET(lat1,RADIANS(CONFIG!$B$1),lon1,RADIANS(CONFIG!$B$2),lat2,RADIANS(C284),lon2,RADIANS(D284),dphi,lat2-lat1,dlambda,lon2-lon1,a,SIN(dphi/2)^2 + COS(lat1)*COS(lat2)*SIN(dlambda/2)^2, 2*6371*ASIN(SQRT(a)))</f>
        <v/>
      </c>
      <c r="J284">
        <f>IFERROR( (E284*360) * ((E284-0.20)/E284), 999 )</f>
        <v/>
      </c>
      <c r="K284">
        <f>IFERROR( 1 - ( (J284 - MIN($J$2:$J$10000)) / (MAX($J$2:$J$10000)-MIN($J$2:$J$10000)+1E-9) ), 0 )</f>
        <v/>
      </c>
      <c r="L284">
        <f>IFERROR( (H284 - MIN($H$2:$H$10000)) / (MAX($H$2:$H$10000)-MIN($H$2:$H$10000)+1E-9), 0 )</f>
        <v/>
      </c>
      <c r="M284">
        <f>IFERROR( 1 - ( (I284 - MIN($I$2:$I$10000)) / (MAX($I$2:$I$10000)-MIN($I$2:$I$10000)+1E-9) ), 0 )</f>
        <v/>
      </c>
      <c r="N284">
        <f>ROUND(0.60*K284 + 0.25*L284 + 0.15*M284, 6)</f>
        <v/>
      </c>
    </row>
    <row r="285">
      <c r="I285">
        <f>LET(lat1,RADIANS(CONFIG!$B$1),lon1,RADIANS(CONFIG!$B$2),lat2,RADIANS(C285),lon2,RADIANS(D285),dphi,lat2-lat1,dlambda,lon2-lon1,a,SIN(dphi/2)^2 + COS(lat1)*COS(lat2)*SIN(dlambda/2)^2, 2*6371*ASIN(SQRT(a)))</f>
        <v/>
      </c>
      <c r="J285">
        <f>IFERROR( (E285*360) * ((E285-0.20)/E285), 999 )</f>
        <v/>
      </c>
      <c r="K285">
        <f>IFERROR( 1 - ( (J285 - MIN($J$2:$J$10000)) / (MAX($J$2:$J$10000)-MIN($J$2:$J$10000)+1E-9) ), 0 )</f>
        <v/>
      </c>
      <c r="L285">
        <f>IFERROR( (H285 - MIN($H$2:$H$10000)) / (MAX($H$2:$H$10000)-MIN($H$2:$H$10000)+1E-9), 0 )</f>
        <v/>
      </c>
      <c r="M285">
        <f>IFERROR( 1 - ( (I285 - MIN($I$2:$I$10000)) / (MAX($I$2:$I$10000)-MIN($I$2:$I$10000)+1E-9) ), 0 )</f>
        <v/>
      </c>
      <c r="N285">
        <f>ROUND(0.60*K285 + 0.25*L285 + 0.15*M285, 6)</f>
        <v/>
      </c>
    </row>
    <row r="286">
      <c r="I286">
        <f>LET(lat1,RADIANS(CONFIG!$B$1),lon1,RADIANS(CONFIG!$B$2),lat2,RADIANS(C286),lon2,RADIANS(D286),dphi,lat2-lat1,dlambda,lon2-lon1,a,SIN(dphi/2)^2 + COS(lat1)*COS(lat2)*SIN(dlambda/2)^2, 2*6371*ASIN(SQRT(a)))</f>
        <v/>
      </c>
      <c r="J286">
        <f>IFERROR( (E286*360) * ((E286-0.20)/E286), 999 )</f>
        <v/>
      </c>
      <c r="K286">
        <f>IFERROR( 1 - ( (J286 - MIN($J$2:$J$10000)) / (MAX($J$2:$J$10000)-MIN($J$2:$J$10000)+1E-9) ), 0 )</f>
        <v/>
      </c>
      <c r="L286">
        <f>IFERROR( (H286 - MIN($H$2:$H$10000)) / (MAX($H$2:$H$10000)-MIN($H$2:$H$10000)+1E-9), 0 )</f>
        <v/>
      </c>
      <c r="M286">
        <f>IFERROR( 1 - ( (I286 - MIN($I$2:$I$10000)) / (MAX($I$2:$I$10000)-MIN($I$2:$I$10000)+1E-9) ), 0 )</f>
        <v/>
      </c>
      <c r="N286">
        <f>ROUND(0.60*K286 + 0.25*L286 + 0.15*M286, 6)</f>
        <v/>
      </c>
    </row>
    <row r="287">
      <c r="I287">
        <f>LET(lat1,RADIANS(CONFIG!$B$1),lon1,RADIANS(CONFIG!$B$2),lat2,RADIANS(C287),lon2,RADIANS(D287),dphi,lat2-lat1,dlambda,lon2-lon1,a,SIN(dphi/2)^2 + COS(lat1)*COS(lat2)*SIN(dlambda/2)^2, 2*6371*ASIN(SQRT(a)))</f>
        <v/>
      </c>
      <c r="J287">
        <f>IFERROR( (E287*360) * ((E287-0.20)/E287), 999 )</f>
        <v/>
      </c>
      <c r="K287">
        <f>IFERROR( 1 - ( (J287 - MIN($J$2:$J$10000)) / (MAX($J$2:$J$10000)-MIN($J$2:$J$10000)+1E-9) ), 0 )</f>
        <v/>
      </c>
      <c r="L287">
        <f>IFERROR( (H287 - MIN($H$2:$H$10000)) / (MAX($H$2:$H$10000)-MIN($H$2:$H$10000)+1E-9), 0 )</f>
        <v/>
      </c>
      <c r="M287">
        <f>IFERROR( 1 - ( (I287 - MIN($I$2:$I$10000)) / (MAX($I$2:$I$10000)-MIN($I$2:$I$10000)+1E-9) ), 0 )</f>
        <v/>
      </c>
      <c r="N287">
        <f>ROUND(0.60*K287 + 0.25*L287 + 0.15*M287, 6)</f>
        <v/>
      </c>
    </row>
    <row r="288">
      <c r="I288">
        <f>LET(lat1,RADIANS(CONFIG!$B$1),lon1,RADIANS(CONFIG!$B$2),lat2,RADIANS(C288),lon2,RADIANS(D288),dphi,lat2-lat1,dlambda,lon2-lon1,a,SIN(dphi/2)^2 + COS(lat1)*COS(lat2)*SIN(dlambda/2)^2, 2*6371*ASIN(SQRT(a)))</f>
        <v/>
      </c>
      <c r="J288">
        <f>IFERROR( (E288*360) * ((E288-0.20)/E288), 999 )</f>
        <v/>
      </c>
      <c r="K288">
        <f>IFERROR( 1 - ( (J288 - MIN($J$2:$J$10000)) / (MAX($J$2:$J$10000)-MIN($J$2:$J$10000)+1E-9) ), 0 )</f>
        <v/>
      </c>
      <c r="L288">
        <f>IFERROR( (H288 - MIN($H$2:$H$10000)) / (MAX($H$2:$H$10000)-MIN($H$2:$H$10000)+1E-9), 0 )</f>
        <v/>
      </c>
      <c r="M288">
        <f>IFERROR( 1 - ( (I288 - MIN($I$2:$I$10000)) / (MAX($I$2:$I$10000)-MIN($I$2:$I$10000)+1E-9) ), 0 )</f>
        <v/>
      </c>
      <c r="N288">
        <f>ROUND(0.60*K288 + 0.25*L288 + 0.15*M288, 6)</f>
        <v/>
      </c>
    </row>
    <row r="289">
      <c r="I289">
        <f>LET(lat1,RADIANS(CONFIG!$B$1),lon1,RADIANS(CONFIG!$B$2),lat2,RADIANS(C289),lon2,RADIANS(D289),dphi,lat2-lat1,dlambda,lon2-lon1,a,SIN(dphi/2)^2 + COS(lat1)*COS(lat2)*SIN(dlambda/2)^2, 2*6371*ASIN(SQRT(a)))</f>
        <v/>
      </c>
      <c r="J289">
        <f>IFERROR( (E289*360) * ((E289-0.20)/E289), 999 )</f>
        <v/>
      </c>
      <c r="K289">
        <f>IFERROR( 1 - ( (J289 - MIN($J$2:$J$10000)) / (MAX($J$2:$J$10000)-MIN($J$2:$J$10000)+1E-9) ), 0 )</f>
        <v/>
      </c>
      <c r="L289">
        <f>IFERROR( (H289 - MIN($H$2:$H$10000)) / (MAX($H$2:$H$10000)-MIN($H$2:$H$10000)+1E-9), 0 )</f>
        <v/>
      </c>
      <c r="M289">
        <f>IFERROR( 1 - ( (I289 - MIN($I$2:$I$10000)) / (MAX($I$2:$I$10000)-MIN($I$2:$I$10000)+1E-9) ), 0 )</f>
        <v/>
      </c>
      <c r="N289">
        <f>ROUND(0.60*K289 + 0.25*L289 + 0.15*M289, 6)</f>
        <v/>
      </c>
    </row>
    <row r="290">
      <c r="I290">
        <f>LET(lat1,RADIANS(CONFIG!$B$1),lon1,RADIANS(CONFIG!$B$2),lat2,RADIANS(C290),lon2,RADIANS(D290),dphi,lat2-lat1,dlambda,lon2-lon1,a,SIN(dphi/2)^2 + COS(lat1)*COS(lat2)*SIN(dlambda/2)^2, 2*6371*ASIN(SQRT(a)))</f>
        <v/>
      </c>
      <c r="J290">
        <f>IFERROR( (E290*360) * ((E290-0.20)/E290), 999 )</f>
        <v/>
      </c>
      <c r="K290">
        <f>IFERROR( 1 - ( (J290 - MIN($J$2:$J$10000)) / (MAX($J$2:$J$10000)-MIN($J$2:$J$10000)+1E-9) ), 0 )</f>
        <v/>
      </c>
      <c r="L290">
        <f>IFERROR( (H290 - MIN($H$2:$H$10000)) / (MAX($H$2:$H$10000)-MIN($H$2:$H$10000)+1E-9), 0 )</f>
        <v/>
      </c>
      <c r="M290">
        <f>IFERROR( 1 - ( (I290 - MIN($I$2:$I$10000)) / (MAX($I$2:$I$10000)-MIN($I$2:$I$10000)+1E-9) ), 0 )</f>
        <v/>
      </c>
      <c r="N290">
        <f>ROUND(0.60*K290 + 0.25*L290 + 0.15*M290, 6)</f>
        <v/>
      </c>
    </row>
    <row r="291">
      <c r="I291">
        <f>LET(lat1,RADIANS(CONFIG!$B$1),lon1,RADIANS(CONFIG!$B$2),lat2,RADIANS(C291),lon2,RADIANS(D291),dphi,lat2-lat1,dlambda,lon2-lon1,a,SIN(dphi/2)^2 + COS(lat1)*COS(lat2)*SIN(dlambda/2)^2, 2*6371*ASIN(SQRT(a)))</f>
        <v/>
      </c>
      <c r="J291">
        <f>IFERROR( (E291*360) * ((E291-0.20)/E291), 999 )</f>
        <v/>
      </c>
      <c r="K291">
        <f>IFERROR( 1 - ( (J291 - MIN($J$2:$J$10000)) / (MAX($J$2:$J$10000)-MIN($J$2:$J$10000)+1E-9) ), 0 )</f>
        <v/>
      </c>
      <c r="L291">
        <f>IFERROR( (H291 - MIN($H$2:$H$10000)) / (MAX($H$2:$H$10000)-MIN($H$2:$H$10000)+1E-9), 0 )</f>
        <v/>
      </c>
      <c r="M291">
        <f>IFERROR( 1 - ( (I291 - MIN($I$2:$I$10000)) / (MAX($I$2:$I$10000)-MIN($I$2:$I$10000)+1E-9) ), 0 )</f>
        <v/>
      </c>
      <c r="N291">
        <f>ROUND(0.60*K291 + 0.25*L291 + 0.15*M291, 6)</f>
        <v/>
      </c>
    </row>
    <row r="292">
      <c r="I292">
        <f>LET(lat1,RADIANS(CONFIG!$B$1),lon1,RADIANS(CONFIG!$B$2),lat2,RADIANS(C292),lon2,RADIANS(D292),dphi,lat2-lat1,dlambda,lon2-lon1,a,SIN(dphi/2)^2 + COS(lat1)*COS(lat2)*SIN(dlambda/2)^2, 2*6371*ASIN(SQRT(a)))</f>
        <v/>
      </c>
      <c r="J292">
        <f>IFERROR( (E292*360) * ((E292-0.20)/E292), 999 )</f>
        <v/>
      </c>
      <c r="K292">
        <f>IFERROR( 1 - ( (J292 - MIN($J$2:$J$10000)) / (MAX($J$2:$J$10000)-MIN($J$2:$J$10000)+1E-9) ), 0 )</f>
        <v/>
      </c>
      <c r="L292">
        <f>IFERROR( (H292 - MIN($H$2:$H$10000)) / (MAX($H$2:$H$10000)-MIN($H$2:$H$10000)+1E-9), 0 )</f>
        <v/>
      </c>
      <c r="M292">
        <f>IFERROR( 1 - ( (I292 - MIN($I$2:$I$10000)) / (MAX($I$2:$I$10000)-MIN($I$2:$I$10000)+1E-9) ), 0 )</f>
        <v/>
      </c>
      <c r="N292">
        <f>ROUND(0.60*K292 + 0.25*L292 + 0.15*M292, 6)</f>
        <v/>
      </c>
    </row>
    <row r="293">
      <c r="I293">
        <f>LET(lat1,RADIANS(CONFIG!$B$1),lon1,RADIANS(CONFIG!$B$2),lat2,RADIANS(C293),lon2,RADIANS(D293),dphi,lat2-lat1,dlambda,lon2-lon1,a,SIN(dphi/2)^2 + COS(lat1)*COS(lat2)*SIN(dlambda/2)^2, 2*6371*ASIN(SQRT(a)))</f>
        <v/>
      </c>
      <c r="J293">
        <f>IFERROR( (E293*360) * ((E293-0.20)/E293), 999 )</f>
        <v/>
      </c>
      <c r="K293">
        <f>IFERROR( 1 - ( (J293 - MIN($J$2:$J$10000)) / (MAX($J$2:$J$10000)-MIN($J$2:$J$10000)+1E-9) ), 0 )</f>
        <v/>
      </c>
      <c r="L293">
        <f>IFERROR( (H293 - MIN($H$2:$H$10000)) / (MAX($H$2:$H$10000)-MIN($H$2:$H$10000)+1E-9), 0 )</f>
        <v/>
      </c>
      <c r="M293">
        <f>IFERROR( 1 - ( (I293 - MIN($I$2:$I$10000)) / (MAX($I$2:$I$10000)-MIN($I$2:$I$10000)+1E-9) ), 0 )</f>
        <v/>
      </c>
      <c r="N293">
        <f>ROUND(0.60*K293 + 0.25*L293 + 0.15*M293, 6)</f>
        <v/>
      </c>
    </row>
    <row r="294">
      <c r="I294">
        <f>LET(lat1,RADIANS(CONFIG!$B$1),lon1,RADIANS(CONFIG!$B$2),lat2,RADIANS(C294),lon2,RADIANS(D294),dphi,lat2-lat1,dlambda,lon2-lon1,a,SIN(dphi/2)^2 + COS(lat1)*COS(lat2)*SIN(dlambda/2)^2, 2*6371*ASIN(SQRT(a)))</f>
        <v/>
      </c>
      <c r="J294">
        <f>IFERROR( (E294*360) * ((E294-0.20)/E294), 999 )</f>
        <v/>
      </c>
      <c r="K294">
        <f>IFERROR( 1 - ( (J294 - MIN($J$2:$J$10000)) / (MAX($J$2:$J$10000)-MIN($J$2:$J$10000)+1E-9) ), 0 )</f>
        <v/>
      </c>
      <c r="L294">
        <f>IFERROR( (H294 - MIN($H$2:$H$10000)) / (MAX($H$2:$H$10000)-MIN($H$2:$H$10000)+1E-9), 0 )</f>
        <v/>
      </c>
      <c r="M294">
        <f>IFERROR( 1 - ( (I294 - MIN($I$2:$I$10000)) / (MAX($I$2:$I$10000)-MIN($I$2:$I$10000)+1E-9) ), 0 )</f>
        <v/>
      </c>
      <c r="N294">
        <f>ROUND(0.60*K294 + 0.25*L294 + 0.15*M294, 6)</f>
        <v/>
      </c>
    </row>
    <row r="295">
      <c r="I295">
        <f>LET(lat1,RADIANS(CONFIG!$B$1),lon1,RADIANS(CONFIG!$B$2),lat2,RADIANS(C295),lon2,RADIANS(D295),dphi,lat2-lat1,dlambda,lon2-lon1,a,SIN(dphi/2)^2 + COS(lat1)*COS(lat2)*SIN(dlambda/2)^2, 2*6371*ASIN(SQRT(a)))</f>
        <v/>
      </c>
      <c r="J295">
        <f>IFERROR( (E295*360) * ((E295-0.20)/E295), 999 )</f>
        <v/>
      </c>
      <c r="K295">
        <f>IFERROR( 1 - ( (J295 - MIN($J$2:$J$10000)) / (MAX($J$2:$J$10000)-MIN($J$2:$J$10000)+1E-9) ), 0 )</f>
        <v/>
      </c>
      <c r="L295">
        <f>IFERROR( (H295 - MIN($H$2:$H$10000)) / (MAX($H$2:$H$10000)-MIN($H$2:$H$10000)+1E-9), 0 )</f>
        <v/>
      </c>
      <c r="M295">
        <f>IFERROR( 1 - ( (I295 - MIN($I$2:$I$10000)) / (MAX($I$2:$I$10000)-MIN($I$2:$I$10000)+1E-9) ), 0 )</f>
        <v/>
      </c>
      <c r="N295">
        <f>ROUND(0.60*K295 + 0.25*L295 + 0.15*M295, 6)</f>
        <v/>
      </c>
    </row>
    <row r="296">
      <c r="I296">
        <f>LET(lat1,RADIANS(CONFIG!$B$1),lon1,RADIANS(CONFIG!$B$2),lat2,RADIANS(C296),lon2,RADIANS(D296),dphi,lat2-lat1,dlambda,lon2-lon1,a,SIN(dphi/2)^2 + COS(lat1)*COS(lat2)*SIN(dlambda/2)^2, 2*6371*ASIN(SQRT(a)))</f>
        <v/>
      </c>
      <c r="J296">
        <f>IFERROR( (E296*360) * ((E296-0.20)/E296), 999 )</f>
        <v/>
      </c>
      <c r="K296">
        <f>IFERROR( 1 - ( (J296 - MIN($J$2:$J$10000)) / (MAX($J$2:$J$10000)-MIN($J$2:$J$10000)+1E-9) ), 0 )</f>
        <v/>
      </c>
      <c r="L296">
        <f>IFERROR( (H296 - MIN($H$2:$H$10000)) / (MAX($H$2:$H$10000)-MIN($H$2:$H$10000)+1E-9), 0 )</f>
        <v/>
      </c>
      <c r="M296">
        <f>IFERROR( 1 - ( (I296 - MIN($I$2:$I$10000)) / (MAX($I$2:$I$10000)-MIN($I$2:$I$10000)+1E-9) ), 0 )</f>
        <v/>
      </c>
      <c r="N296">
        <f>ROUND(0.60*K296 + 0.25*L296 + 0.15*M296, 6)</f>
        <v/>
      </c>
    </row>
    <row r="297">
      <c r="I297">
        <f>LET(lat1,RADIANS(CONFIG!$B$1),lon1,RADIANS(CONFIG!$B$2),lat2,RADIANS(C297),lon2,RADIANS(D297),dphi,lat2-lat1,dlambda,lon2-lon1,a,SIN(dphi/2)^2 + COS(lat1)*COS(lat2)*SIN(dlambda/2)^2, 2*6371*ASIN(SQRT(a)))</f>
        <v/>
      </c>
      <c r="J297">
        <f>IFERROR( (E297*360) * ((E297-0.20)/E297), 999 )</f>
        <v/>
      </c>
      <c r="K297">
        <f>IFERROR( 1 - ( (J297 - MIN($J$2:$J$10000)) / (MAX($J$2:$J$10000)-MIN($J$2:$J$10000)+1E-9) ), 0 )</f>
        <v/>
      </c>
      <c r="L297">
        <f>IFERROR( (H297 - MIN($H$2:$H$10000)) / (MAX($H$2:$H$10000)-MIN($H$2:$H$10000)+1E-9), 0 )</f>
        <v/>
      </c>
      <c r="M297">
        <f>IFERROR( 1 - ( (I297 - MIN($I$2:$I$10000)) / (MAX($I$2:$I$10000)-MIN($I$2:$I$10000)+1E-9) ), 0 )</f>
        <v/>
      </c>
      <c r="N297">
        <f>ROUND(0.60*K297 + 0.25*L297 + 0.15*M297, 6)</f>
        <v/>
      </c>
    </row>
    <row r="298">
      <c r="I298">
        <f>LET(lat1,RADIANS(CONFIG!$B$1),lon1,RADIANS(CONFIG!$B$2),lat2,RADIANS(C298),lon2,RADIANS(D298),dphi,lat2-lat1,dlambda,lon2-lon1,a,SIN(dphi/2)^2 + COS(lat1)*COS(lat2)*SIN(dlambda/2)^2, 2*6371*ASIN(SQRT(a)))</f>
        <v/>
      </c>
      <c r="J298">
        <f>IFERROR( (E298*360) * ((E298-0.20)/E298), 999 )</f>
        <v/>
      </c>
      <c r="K298">
        <f>IFERROR( 1 - ( (J298 - MIN($J$2:$J$10000)) / (MAX($J$2:$J$10000)-MIN($J$2:$J$10000)+1E-9) ), 0 )</f>
        <v/>
      </c>
      <c r="L298">
        <f>IFERROR( (H298 - MIN($H$2:$H$10000)) / (MAX($H$2:$H$10000)-MIN($H$2:$H$10000)+1E-9), 0 )</f>
        <v/>
      </c>
      <c r="M298">
        <f>IFERROR( 1 - ( (I298 - MIN($I$2:$I$10000)) / (MAX($I$2:$I$10000)-MIN($I$2:$I$10000)+1E-9) ), 0 )</f>
        <v/>
      </c>
      <c r="N298">
        <f>ROUND(0.60*K298 + 0.25*L298 + 0.15*M298, 6)</f>
        <v/>
      </c>
    </row>
    <row r="299">
      <c r="I299">
        <f>LET(lat1,RADIANS(CONFIG!$B$1),lon1,RADIANS(CONFIG!$B$2),lat2,RADIANS(C299),lon2,RADIANS(D299),dphi,lat2-lat1,dlambda,lon2-lon1,a,SIN(dphi/2)^2 + COS(lat1)*COS(lat2)*SIN(dlambda/2)^2, 2*6371*ASIN(SQRT(a)))</f>
        <v/>
      </c>
      <c r="J299">
        <f>IFERROR( (E299*360) * ((E299-0.20)/E299), 999 )</f>
        <v/>
      </c>
      <c r="K299">
        <f>IFERROR( 1 - ( (J299 - MIN($J$2:$J$10000)) / (MAX($J$2:$J$10000)-MIN($J$2:$J$10000)+1E-9) ), 0 )</f>
        <v/>
      </c>
      <c r="L299">
        <f>IFERROR( (H299 - MIN($H$2:$H$10000)) / (MAX($H$2:$H$10000)-MIN($H$2:$H$10000)+1E-9), 0 )</f>
        <v/>
      </c>
      <c r="M299">
        <f>IFERROR( 1 - ( (I299 - MIN($I$2:$I$10000)) / (MAX($I$2:$I$10000)-MIN($I$2:$I$10000)+1E-9) ), 0 )</f>
        <v/>
      </c>
      <c r="N299">
        <f>ROUND(0.60*K299 + 0.25*L299 + 0.15*M299, 6)</f>
        <v/>
      </c>
    </row>
    <row r="300">
      <c r="I300">
        <f>LET(lat1,RADIANS(CONFIG!$B$1),lon1,RADIANS(CONFIG!$B$2),lat2,RADIANS(C300),lon2,RADIANS(D300),dphi,lat2-lat1,dlambda,lon2-lon1,a,SIN(dphi/2)^2 + COS(lat1)*COS(lat2)*SIN(dlambda/2)^2, 2*6371*ASIN(SQRT(a)))</f>
        <v/>
      </c>
      <c r="J300">
        <f>IFERROR( (E300*360) * ((E300-0.20)/E300), 999 )</f>
        <v/>
      </c>
      <c r="K300">
        <f>IFERROR( 1 - ( (J300 - MIN($J$2:$J$10000)) / (MAX($J$2:$J$10000)-MIN($J$2:$J$10000)+1E-9) ), 0 )</f>
        <v/>
      </c>
      <c r="L300">
        <f>IFERROR( (H300 - MIN($H$2:$H$10000)) / (MAX($H$2:$H$10000)-MIN($H$2:$H$10000)+1E-9), 0 )</f>
        <v/>
      </c>
      <c r="M300">
        <f>IFERROR( 1 - ( (I300 - MIN($I$2:$I$10000)) / (MAX($I$2:$I$10000)-MIN($I$2:$I$10000)+1E-9) ), 0 )</f>
        <v/>
      </c>
      <c r="N300">
        <f>ROUND(0.60*K300 + 0.25*L300 + 0.15*M300, 6)</f>
        <v/>
      </c>
    </row>
    <row r="301">
      <c r="I301">
        <f>LET(lat1,RADIANS(CONFIG!$B$1),lon1,RADIANS(CONFIG!$B$2),lat2,RADIANS(C301),lon2,RADIANS(D301),dphi,lat2-lat1,dlambda,lon2-lon1,a,SIN(dphi/2)^2 + COS(lat1)*COS(lat2)*SIN(dlambda/2)^2, 2*6371*ASIN(SQRT(a)))</f>
        <v/>
      </c>
      <c r="J301">
        <f>IFERROR( (E301*360) * ((E301-0.20)/E301), 999 )</f>
        <v/>
      </c>
      <c r="K301">
        <f>IFERROR( 1 - ( (J301 - MIN($J$2:$J$10000)) / (MAX($J$2:$J$10000)-MIN($J$2:$J$10000)+1E-9) ), 0 )</f>
        <v/>
      </c>
      <c r="L301">
        <f>IFERROR( (H301 - MIN($H$2:$H$10000)) / (MAX($H$2:$H$10000)-MIN($H$2:$H$10000)+1E-9), 0 )</f>
        <v/>
      </c>
      <c r="M301">
        <f>IFERROR( 1 - ( (I301 - MIN($I$2:$I$10000)) / (MAX($I$2:$I$10000)-MIN($I$2:$I$10000)+1E-9) ), 0 )</f>
        <v/>
      </c>
      <c r="N301">
        <f>ROUND(0.60*K301 + 0.25*L301 + 0.15*M301, 6)</f>
        <v/>
      </c>
    </row>
    <row r="302">
      <c r="I302">
        <f>LET(lat1,RADIANS(CONFIG!$B$1),lon1,RADIANS(CONFIG!$B$2),lat2,RADIANS(C302),lon2,RADIANS(D302),dphi,lat2-lat1,dlambda,lon2-lon1,a,SIN(dphi/2)^2 + COS(lat1)*COS(lat2)*SIN(dlambda/2)^2, 2*6371*ASIN(SQRT(a)))</f>
        <v/>
      </c>
      <c r="J302">
        <f>IFERROR( (E302*360) * ((E302-0.20)/E302), 999 )</f>
        <v/>
      </c>
      <c r="K302">
        <f>IFERROR( 1 - ( (J302 - MIN($J$2:$J$10000)) / (MAX($J$2:$J$10000)-MIN($J$2:$J$10000)+1E-9) ), 0 )</f>
        <v/>
      </c>
      <c r="L302">
        <f>IFERROR( (H302 - MIN($H$2:$H$10000)) / (MAX($H$2:$H$10000)-MIN($H$2:$H$10000)+1E-9), 0 )</f>
        <v/>
      </c>
      <c r="M302">
        <f>IFERROR( 1 - ( (I302 - MIN($I$2:$I$10000)) / (MAX($I$2:$I$10000)-MIN($I$2:$I$10000)+1E-9) ), 0 )</f>
        <v/>
      </c>
      <c r="N302">
        <f>ROUND(0.60*K302 + 0.25*L302 + 0.15*M302, 6)</f>
        <v/>
      </c>
    </row>
    <row r="303">
      <c r="I303">
        <f>LET(lat1,RADIANS(CONFIG!$B$1),lon1,RADIANS(CONFIG!$B$2),lat2,RADIANS(C303),lon2,RADIANS(D303),dphi,lat2-lat1,dlambda,lon2-lon1,a,SIN(dphi/2)^2 + COS(lat1)*COS(lat2)*SIN(dlambda/2)^2, 2*6371*ASIN(SQRT(a)))</f>
        <v/>
      </c>
      <c r="J303">
        <f>IFERROR( (E303*360) * ((E303-0.20)/E303), 999 )</f>
        <v/>
      </c>
      <c r="K303">
        <f>IFERROR( 1 - ( (J303 - MIN($J$2:$J$10000)) / (MAX($J$2:$J$10000)-MIN($J$2:$J$10000)+1E-9) ), 0 )</f>
        <v/>
      </c>
      <c r="L303">
        <f>IFERROR( (H303 - MIN($H$2:$H$10000)) / (MAX($H$2:$H$10000)-MIN($H$2:$H$10000)+1E-9), 0 )</f>
        <v/>
      </c>
      <c r="M303">
        <f>IFERROR( 1 - ( (I303 - MIN($I$2:$I$10000)) / (MAX($I$2:$I$10000)-MIN($I$2:$I$10000)+1E-9) ), 0 )</f>
        <v/>
      </c>
      <c r="N303">
        <f>ROUND(0.60*K303 + 0.25*L303 + 0.15*M303, 6)</f>
        <v/>
      </c>
    </row>
    <row r="304">
      <c r="I304">
        <f>LET(lat1,RADIANS(CONFIG!$B$1),lon1,RADIANS(CONFIG!$B$2),lat2,RADIANS(C304),lon2,RADIANS(D304),dphi,lat2-lat1,dlambda,lon2-lon1,a,SIN(dphi/2)^2 + COS(lat1)*COS(lat2)*SIN(dlambda/2)^2, 2*6371*ASIN(SQRT(a)))</f>
        <v/>
      </c>
      <c r="J304">
        <f>IFERROR( (E304*360) * ((E304-0.20)/E304), 999 )</f>
        <v/>
      </c>
      <c r="K304">
        <f>IFERROR( 1 - ( (J304 - MIN($J$2:$J$10000)) / (MAX($J$2:$J$10000)-MIN($J$2:$J$10000)+1E-9) ), 0 )</f>
        <v/>
      </c>
      <c r="L304">
        <f>IFERROR( (H304 - MIN($H$2:$H$10000)) / (MAX($H$2:$H$10000)-MIN($H$2:$H$10000)+1E-9), 0 )</f>
        <v/>
      </c>
      <c r="M304">
        <f>IFERROR( 1 - ( (I304 - MIN($I$2:$I$10000)) / (MAX($I$2:$I$10000)-MIN($I$2:$I$10000)+1E-9) ), 0 )</f>
        <v/>
      </c>
      <c r="N304">
        <f>ROUND(0.60*K304 + 0.25*L304 + 0.15*M304, 6)</f>
        <v/>
      </c>
    </row>
    <row r="305">
      <c r="I305">
        <f>LET(lat1,RADIANS(CONFIG!$B$1),lon1,RADIANS(CONFIG!$B$2),lat2,RADIANS(C305),lon2,RADIANS(D305),dphi,lat2-lat1,dlambda,lon2-lon1,a,SIN(dphi/2)^2 + COS(lat1)*COS(lat2)*SIN(dlambda/2)^2, 2*6371*ASIN(SQRT(a)))</f>
        <v/>
      </c>
      <c r="J305">
        <f>IFERROR( (E305*360) * ((E305-0.20)/E305), 999 )</f>
        <v/>
      </c>
      <c r="K305">
        <f>IFERROR( 1 - ( (J305 - MIN($J$2:$J$10000)) / (MAX($J$2:$J$10000)-MIN($J$2:$J$10000)+1E-9) ), 0 )</f>
        <v/>
      </c>
      <c r="L305">
        <f>IFERROR( (H305 - MIN($H$2:$H$10000)) / (MAX($H$2:$H$10000)-MIN($H$2:$H$10000)+1E-9), 0 )</f>
        <v/>
      </c>
      <c r="M305">
        <f>IFERROR( 1 - ( (I305 - MIN($I$2:$I$10000)) / (MAX($I$2:$I$10000)-MIN($I$2:$I$10000)+1E-9) ), 0 )</f>
        <v/>
      </c>
      <c r="N305">
        <f>ROUND(0.60*K305 + 0.25*L305 + 0.15*M305, 6)</f>
        <v/>
      </c>
    </row>
    <row r="306">
      <c r="I306">
        <f>LET(lat1,RADIANS(CONFIG!$B$1),lon1,RADIANS(CONFIG!$B$2),lat2,RADIANS(C306),lon2,RADIANS(D306),dphi,lat2-lat1,dlambda,lon2-lon1,a,SIN(dphi/2)^2 + COS(lat1)*COS(lat2)*SIN(dlambda/2)^2, 2*6371*ASIN(SQRT(a)))</f>
        <v/>
      </c>
      <c r="J306">
        <f>IFERROR( (E306*360) * ((E306-0.20)/E306), 999 )</f>
        <v/>
      </c>
      <c r="K306">
        <f>IFERROR( 1 - ( (J306 - MIN($J$2:$J$10000)) / (MAX($J$2:$J$10000)-MIN($J$2:$J$10000)+1E-9) ), 0 )</f>
        <v/>
      </c>
      <c r="L306">
        <f>IFERROR( (H306 - MIN($H$2:$H$10000)) / (MAX($H$2:$H$10000)-MIN($H$2:$H$10000)+1E-9), 0 )</f>
        <v/>
      </c>
      <c r="M306">
        <f>IFERROR( 1 - ( (I306 - MIN($I$2:$I$10000)) / (MAX($I$2:$I$10000)-MIN($I$2:$I$10000)+1E-9) ), 0 )</f>
        <v/>
      </c>
      <c r="N306">
        <f>ROUND(0.60*K306 + 0.25*L306 + 0.15*M306, 6)</f>
        <v/>
      </c>
    </row>
    <row r="307">
      <c r="I307">
        <f>LET(lat1,RADIANS(CONFIG!$B$1),lon1,RADIANS(CONFIG!$B$2),lat2,RADIANS(C307),lon2,RADIANS(D307),dphi,lat2-lat1,dlambda,lon2-lon1,a,SIN(dphi/2)^2 + COS(lat1)*COS(lat2)*SIN(dlambda/2)^2, 2*6371*ASIN(SQRT(a)))</f>
        <v/>
      </c>
      <c r="J307">
        <f>IFERROR( (E307*360) * ((E307-0.20)/E307), 999 )</f>
        <v/>
      </c>
      <c r="K307">
        <f>IFERROR( 1 - ( (J307 - MIN($J$2:$J$10000)) / (MAX($J$2:$J$10000)-MIN($J$2:$J$10000)+1E-9) ), 0 )</f>
        <v/>
      </c>
      <c r="L307">
        <f>IFERROR( (H307 - MIN($H$2:$H$10000)) / (MAX($H$2:$H$10000)-MIN($H$2:$H$10000)+1E-9), 0 )</f>
        <v/>
      </c>
      <c r="M307">
        <f>IFERROR( 1 - ( (I307 - MIN($I$2:$I$10000)) / (MAX($I$2:$I$10000)-MIN($I$2:$I$10000)+1E-9) ), 0 )</f>
        <v/>
      </c>
      <c r="N307">
        <f>ROUND(0.60*K307 + 0.25*L307 + 0.15*M307, 6)</f>
        <v/>
      </c>
    </row>
    <row r="308">
      <c r="I308">
        <f>LET(lat1,RADIANS(CONFIG!$B$1),lon1,RADIANS(CONFIG!$B$2),lat2,RADIANS(C308),lon2,RADIANS(D308),dphi,lat2-lat1,dlambda,lon2-lon1,a,SIN(dphi/2)^2 + COS(lat1)*COS(lat2)*SIN(dlambda/2)^2, 2*6371*ASIN(SQRT(a)))</f>
        <v/>
      </c>
      <c r="J308">
        <f>IFERROR( (E308*360) * ((E308-0.20)/E308), 999 )</f>
        <v/>
      </c>
      <c r="K308">
        <f>IFERROR( 1 - ( (J308 - MIN($J$2:$J$10000)) / (MAX($J$2:$J$10000)-MIN($J$2:$J$10000)+1E-9) ), 0 )</f>
        <v/>
      </c>
      <c r="L308">
        <f>IFERROR( (H308 - MIN($H$2:$H$10000)) / (MAX($H$2:$H$10000)-MIN($H$2:$H$10000)+1E-9), 0 )</f>
        <v/>
      </c>
      <c r="M308">
        <f>IFERROR( 1 - ( (I308 - MIN($I$2:$I$10000)) / (MAX($I$2:$I$10000)-MIN($I$2:$I$10000)+1E-9) ), 0 )</f>
        <v/>
      </c>
      <c r="N308">
        <f>ROUND(0.60*K308 + 0.25*L308 + 0.15*M308, 6)</f>
        <v/>
      </c>
    </row>
    <row r="309">
      <c r="I309">
        <f>LET(lat1,RADIANS(CONFIG!$B$1),lon1,RADIANS(CONFIG!$B$2),lat2,RADIANS(C309),lon2,RADIANS(D309),dphi,lat2-lat1,dlambda,lon2-lon1,a,SIN(dphi/2)^2 + COS(lat1)*COS(lat2)*SIN(dlambda/2)^2, 2*6371*ASIN(SQRT(a)))</f>
        <v/>
      </c>
      <c r="J309">
        <f>IFERROR( (E309*360) * ((E309-0.20)/E309), 999 )</f>
        <v/>
      </c>
      <c r="K309">
        <f>IFERROR( 1 - ( (J309 - MIN($J$2:$J$10000)) / (MAX($J$2:$J$10000)-MIN($J$2:$J$10000)+1E-9) ), 0 )</f>
        <v/>
      </c>
      <c r="L309">
        <f>IFERROR( (H309 - MIN($H$2:$H$10000)) / (MAX($H$2:$H$10000)-MIN($H$2:$H$10000)+1E-9), 0 )</f>
        <v/>
      </c>
      <c r="M309">
        <f>IFERROR( 1 - ( (I309 - MIN($I$2:$I$10000)) / (MAX($I$2:$I$10000)-MIN($I$2:$I$10000)+1E-9) ), 0 )</f>
        <v/>
      </c>
      <c r="N309">
        <f>ROUND(0.60*K309 + 0.25*L309 + 0.15*M309, 6)</f>
        <v/>
      </c>
    </row>
    <row r="310">
      <c r="I310">
        <f>LET(lat1,RADIANS(CONFIG!$B$1),lon1,RADIANS(CONFIG!$B$2),lat2,RADIANS(C310),lon2,RADIANS(D310),dphi,lat2-lat1,dlambda,lon2-lon1,a,SIN(dphi/2)^2 + COS(lat1)*COS(lat2)*SIN(dlambda/2)^2, 2*6371*ASIN(SQRT(a)))</f>
        <v/>
      </c>
      <c r="J310">
        <f>IFERROR( (E310*360) * ((E310-0.20)/E310), 999 )</f>
        <v/>
      </c>
      <c r="K310">
        <f>IFERROR( 1 - ( (J310 - MIN($J$2:$J$10000)) / (MAX($J$2:$J$10000)-MIN($J$2:$J$10000)+1E-9) ), 0 )</f>
        <v/>
      </c>
      <c r="L310">
        <f>IFERROR( (H310 - MIN($H$2:$H$10000)) / (MAX($H$2:$H$10000)-MIN($H$2:$H$10000)+1E-9), 0 )</f>
        <v/>
      </c>
      <c r="M310">
        <f>IFERROR( 1 - ( (I310 - MIN($I$2:$I$10000)) / (MAX($I$2:$I$10000)-MIN($I$2:$I$10000)+1E-9) ), 0 )</f>
        <v/>
      </c>
      <c r="N310">
        <f>ROUND(0.60*K310 + 0.25*L310 + 0.15*M310, 6)</f>
        <v/>
      </c>
    </row>
    <row r="311">
      <c r="I311">
        <f>LET(lat1,RADIANS(CONFIG!$B$1),lon1,RADIANS(CONFIG!$B$2),lat2,RADIANS(C311),lon2,RADIANS(D311),dphi,lat2-lat1,dlambda,lon2-lon1,a,SIN(dphi/2)^2 + COS(lat1)*COS(lat2)*SIN(dlambda/2)^2, 2*6371*ASIN(SQRT(a)))</f>
        <v/>
      </c>
      <c r="J311">
        <f>IFERROR( (E311*360) * ((E311-0.20)/E311), 999 )</f>
        <v/>
      </c>
      <c r="K311">
        <f>IFERROR( 1 - ( (J311 - MIN($J$2:$J$10000)) / (MAX($J$2:$J$10000)-MIN($J$2:$J$10000)+1E-9) ), 0 )</f>
        <v/>
      </c>
      <c r="L311">
        <f>IFERROR( (H311 - MIN($H$2:$H$10000)) / (MAX($H$2:$H$10000)-MIN($H$2:$H$10000)+1E-9), 0 )</f>
        <v/>
      </c>
      <c r="M311">
        <f>IFERROR( 1 - ( (I311 - MIN($I$2:$I$10000)) / (MAX($I$2:$I$10000)-MIN($I$2:$I$10000)+1E-9) ), 0 )</f>
        <v/>
      </c>
      <c r="N311">
        <f>ROUND(0.60*K311 + 0.25*L311 + 0.15*M311, 6)</f>
        <v/>
      </c>
    </row>
    <row r="312">
      <c r="I312">
        <f>LET(lat1,RADIANS(CONFIG!$B$1),lon1,RADIANS(CONFIG!$B$2),lat2,RADIANS(C312),lon2,RADIANS(D312),dphi,lat2-lat1,dlambda,lon2-lon1,a,SIN(dphi/2)^2 + COS(lat1)*COS(lat2)*SIN(dlambda/2)^2, 2*6371*ASIN(SQRT(a)))</f>
        <v/>
      </c>
      <c r="J312">
        <f>IFERROR( (E312*360) * ((E312-0.20)/E312), 999 )</f>
        <v/>
      </c>
      <c r="K312">
        <f>IFERROR( 1 - ( (J312 - MIN($J$2:$J$10000)) / (MAX($J$2:$J$10000)-MIN($J$2:$J$10000)+1E-9) ), 0 )</f>
        <v/>
      </c>
      <c r="L312">
        <f>IFERROR( (H312 - MIN($H$2:$H$10000)) / (MAX($H$2:$H$10000)-MIN($H$2:$H$10000)+1E-9), 0 )</f>
        <v/>
      </c>
      <c r="M312">
        <f>IFERROR( 1 - ( (I312 - MIN($I$2:$I$10000)) / (MAX($I$2:$I$10000)-MIN($I$2:$I$10000)+1E-9) ), 0 )</f>
        <v/>
      </c>
      <c r="N312">
        <f>ROUND(0.60*K312 + 0.25*L312 + 0.15*M312, 6)</f>
        <v/>
      </c>
    </row>
    <row r="313">
      <c r="I313">
        <f>LET(lat1,RADIANS(CONFIG!$B$1),lon1,RADIANS(CONFIG!$B$2),lat2,RADIANS(C313),lon2,RADIANS(D313),dphi,lat2-lat1,dlambda,lon2-lon1,a,SIN(dphi/2)^2 + COS(lat1)*COS(lat2)*SIN(dlambda/2)^2, 2*6371*ASIN(SQRT(a)))</f>
        <v/>
      </c>
      <c r="J313">
        <f>IFERROR( (E313*360) * ((E313-0.20)/E313), 999 )</f>
        <v/>
      </c>
      <c r="K313">
        <f>IFERROR( 1 - ( (J313 - MIN($J$2:$J$10000)) / (MAX($J$2:$J$10000)-MIN($J$2:$J$10000)+1E-9) ), 0 )</f>
        <v/>
      </c>
      <c r="L313">
        <f>IFERROR( (H313 - MIN($H$2:$H$10000)) / (MAX($H$2:$H$10000)-MIN($H$2:$H$10000)+1E-9), 0 )</f>
        <v/>
      </c>
      <c r="M313">
        <f>IFERROR( 1 - ( (I313 - MIN($I$2:$I$10000)) / (MAX($I$2:$I$10000)-MIN($I$2:$I$10000)+1E-9) ), 0 )</f>
        <v/>
      </c>
      <c r="N313">
        <f>ROUND(0.60*K313 + 0.25*L313 + 0.15*M313, 6)</f>
        <v/>
      </c>
    </row>
    <row r="314">
      <c r="I314">
        <f>LET(lat1,RADIANS(CONFIG!$B$1),lon1,RADIANS(CONFIG!$B$2),lat2,RADIANS(C314),lon2,RADIANS(D314),dphi,lat2-lat1,dlambda,lon2-lon1,a,SIN(dphi/2)^2 + COS(lat1)*COS(lat2)*SIN(dlambda/2)^2, 2*6371*ASIN(SQRT(a)))</f>
        <v/>
      </c>
      <c r="J314">
        <f>IFERROR( (E314*360) * ((E314-0.20)/E314), 999 )</f>
        <v/>
      </c>
      <c r="K314">
        <f>IFERROR( 1 - ( (J314 - MIN($J$2:$J$10000)) / (MAX($J$2:$J$10000)-MIN($J$2:$J$10000)+1E-9) ), 0 )</f>
        <v/>
      </c>
      <c r="L314">
        <f>IFERROR( (H314 - MIN($H$2:$H$10000)) / (MAX($H$2:$H$10000)-MIN($H$2:$H$10000)+1E-9), 0 )</f>
        <v/>
      </c>
      <c r="M314">
        <f>IFERROR( 1 - ( (I314 - MIN($I$2:$I$10000)) / (MAX($I$2:$I$10000)-MIN($I$2:$I$10000)+1E-9) ), 0 )</f>
        <v/>
      </c>
      <c r="N314">
        <f>ROUND(0.60*K314 + 0.25*L314 + 0.15*M314, 6)</f>
        <v/>
      </c>
    </row>
    <row r="315">
      <c r="I315">
        <f>LET(lat1,RADIANS(CONFIG!$B$1),lon1,RADIANS(CONFIG!$B$2),lat2,RADIANS(C315),lon2,RADIANS(D315),dphi,lat2-lat1,dlambda,lon2-lon1,a,SIN(dphi/2)^2 + COS(lat1)*COS(lat2)*SIN(dlambda/2)^2, 2*6371*ASIN(SQRT(a)))</f>
        <v/>
      </c>
      <c r="J315">
        <f>IFERROR( (E315*360) * ((E315-0.20)/E315), 999 )</f>
        <v/>
      </c>
      <c r="K315">
        <f>IFERROR( 1 - ( (J315 - MIN($J$2:$J$10000)) / (MAX($J$2:$J$10000)-MIN($J$2:$J$10000)+1E-9) ), 0 )</f>
        <v/>
      </c>
      <c r="L315">
        <f>IFERROR( (H315 - MIN($H$2:$H$10000)) / (MAX($H$2:$H$10000)-MIN($H$2:$H$10000)+1E-9), 0 )</f>
        <v/>
      </c>
      <c r="M315">
        <f>IFERROR( 1 - ( (I315 - MIN($I$2:$I$10000)) / (MAX($I$2:$I$10000)-MIN($I$2:$I$10000)+1E-9) ), 0 )</f>
        <v/>
      </c>
      <c r="N315">
        <f>ROUND(0.60*K315 + 0.25*L315 + 0.15*M315, 6)</f>
        <v/>
      </c>
    </row>
    <row r="316">
      <c r="I316">
        <f>LET(lat1,RADIANS(CONFIG!$B$1),lon1,RADIANS(CONFIG!$B$2),lat2,RADIANS(C316),lon2,RADIANS(D316),dphi,lat2-lat1,dlambda,lon2-lon1,a,SIN(dphi/2)^2 + COS(lat1)*COS(lat2)*SIN(dlambda/2)^2, 2*6371*ASIN(SQRT(a)))</f>
        <v/>
      </c>
      <c r="J316">
        <f>IFERROR( (E316*360) * ((E316-0.20)/E316), 999 )</f>
        <v/>
      </c>
      <c r="K316">
        <f>IFERROR( 1 - ( (J316 - MIN($J$2:$J$10000)) / (MAX($J$2:$J$10000)-MIN($J$2:$J$10000)+1E-9) ), 0 )</f>
        <v/>
      </c>
      <c r="L316">
        <f>IFERROR( (H316 - MIN($H$2:$H$10000)) / (MAX($H$2:$H$10000)-MIN($H$2:$H$10000)+1E-9), 0 )</f>
        <v/>
      </c>
      <c r="M316">
        <f>IFERROR( 1 - ( (I316 - MIN($I$2:$I$10000)) / (MAX($I$2:$I$10000)-MIN($I$2:$I$10000)+1E-9) ), 0 )</f>
        <v/>
      </c>
      <c r="N316">
        <f>ROUND(0.60*K316 + 0.25*L316 + 0.15*M316, 6)</f>
        <v/>
      </c>
    </row>
    <row r="317">
      <c r="I317">
        <f>LET(lat1,RADIANS(CONFIG!$B$1),lon1,RADIANS(CONFIG!$B$2),lat2,RADIANS(C317),lon2,RADIANS(D317),dphi,lat2-lat1,dlambda,lon2-lon1,a,SIN(dphi/2)^2 + COS(lat1)*COS(lat2)*SIN(dlambda/2)^2, 2*6371*ASIN(SQRT(a)))</f>
        <v/>
      </c>
      <c r="J317">
        <f>IFERROR( (E317*360) * ((E317-0.20)/E317), 999 )</f>
        <v/>
      </c>
      <c r="K317">
        <f>IFERROR( 1 - ( (J317 - MIN($J$2:$J$10000)) / (MAX($J$2:$J$10000)-MIN($J$2:$J$10000)+1E-9) ), 0 )</f>
        <v/>
      </c>
      <c r="L317">
        <f>IFERROR( (H317 - MIN($H$2:$H$10000)) / (MAX($H$2:$H$10000)-MIN($H$2:$H$10000)+1E-9), 0 )</f>
        <v/>
      </c>
      <c r="M317">
        <f>IFERROR( 1 - ( (I317 - MIN($I$2:$I$10000)) / (MAX($I$2:$I$10000)-MIN($I$2:$I$10000)+1E-9) ), 0 )</f>
        <v/>
      </c>
      <c r="N317">
        <f>ROUND(0.60*K317 + 0.25*L317 + 0.15*M317, 6)</f>
        <v/>
      </c>
    </row>
    <row r="318">
      <c r="I318">
        <f>LET(lat1,RADIANS(CONFIG!$B$1),lon1,RADIANS(CONFIG!$B$2),lat2,RADIANS(C318),lon2,RADIANS(D318),dphi,lat2-lat1,dlambda,lon2-lon1,a,SIN(dphi/2)^2 + COS(lat1)*COS(lat2)*SIN(dlambda/2)^2, 2*6371*ASIN(SQRT(a)))</f>
        <v/>
      </c>
      <c r="J318">
        <f>IFERROR( (E318*360) * ((E318-0.20)/E318), 999 )</f>
        <v/>
      </c>
      <c r="K318">
        <f>IFERROR( 1 - ( (J318 - MIN($J$2:$J$10000)) / (MAX($J$2:$J$10000)-MIN($J$2:$J$10000)+1E-9) ), 0 )</f>
        <v/>
      </c>
      <c r="L318">
        <f>IFERROR( (H318 - MIN($H$2:$H$10000)) / (MAX($H$2:$H$10000)-MIN($H$2:$H$10000)+1E-9), 0 )</f>
        <v/>
      </c>
      <c r="M318">
        <f>IFERROR( 1 - ( (I318 - MIN($I$2:$I$10000)) / (MAX($I$2:$I$10000)-MIN($I$2:$I$10000)+1E-9) ), 0 )</f>
        <v/>
      </c>
      <c r="N318">
        <f>ROUND(0.60*K318 + 0.25*L318 + 0.15*M318, 6)</f>
        <v/>
      </c>
    </row>
    <row r="319">
      <c r="I319">
        <f>LET(lat1,RADIANS(CONFIG!$B$1),lon1,RADIANS(CONFIG!$B$2),lat2,RADIANS(C319),lon2,RADIANS(D319),dphi,lat2-lat1,dlambda,lon2-lon1,a,SIN(dphi/2)^2 + COS(lat1)*COS(lat2)*SIN(dlambda/2)^2, 2*6371*ASIN(SQRT(a)))</f>
        <v/>
      </c>
      <c r="J319">
        <f>IFERROR( (E319*360) * ((E319-0.20)/E319), 999 )</f>
        <v/>
      </c>
      <c r="K319">
        <f>IFERROR( 1 - ( (J319 - MIN($J$2:$J$10000)) / (MAX($J$2:$J$10000)-MIN($J$2:$J$10000)+1E-9) ), 0 )</f>
        <v/>
      </c>
      <c r="L319">
        <f>IFERROR( (H319 - MIN($H$2:$H$10000)) / (MAX($H$2:$H$10000)-MIN($H$2:$H$10000)+1E-9), 0 )</f>
        <v/>
      </c>
      <c r="M319">
        <f>IFERROR( 1 - ( (I319 - MIN($I$2:$I$10000)) / (MAX($I$2:$I$10000)-MIN($I$2:$I$10000)+1E-9) ), 0 )</f>
        <v/>
      </c>
      <c r="N319">
        <f>ROUND(0.60*K319 + 0.25*L319 + 0.15*M319, 6)</f>
        <v/>
      </c>
    </row>
    <row r="320">
      <c r="I320">
        <f>LET(lat1,RADIANS(CONFIG!$B$1),lon1,RADIANS(CONFIG!$B$2),lat2,RADIANS(C320),lon2,RADIANS(D320),dphi,lat2-lat1,dlambda,lon2-lon1,a,SIN(dphi/2)^2 + COS(lat1)*COS(lat2)*SIN(dlambda/2)^2, 2*6371*ASIN(SQRT(a)))</f>
        <v/>
      </c>
      <c r="J320">
        <f>IFERROR( (E320*360) * ((E320-0.20)/E320), 999 )</f>
        <v/>
      </c>
      <c r="K320">
        <f>IFERROR( 1 - ( (J320 - MIN($J$2:$J$10000)) / (MAX($J$2:$J$10000)-MIN($J$2:$J$10000)+1E-9) ), 0 )</f>
        <v/>
      </c>
      <c r="L320">
        <f>IFERROR( (H320 - MIN($H$2:$H$10000)) / (MAX($H$2:$H$10000)-MIN($H$2:$H$10000)+1E-9), 0 )</f>
        <v/>
      </c>
      <c r="M320">
        <f>IFERROR( 1 - ( (I320 - MIN($I$2:$I$10000)) / (MAX($I$2:$I$10000)-MIN($I$2:$I$10000)+1E-9) ), 0 )</f>
        <v/>
      </c>
      <c r="N320">
        <f>ROUND(0.60*K320 + 0.25*L320 + 0.15*M320, 6)</f>
        <v/>
      </c>
    </row>
    <row r="321">
      <c r="I321">
        <f>LET(lat1,RADIANS(CONFIG!$B$1),lon1,RADIANS(CONFIG!$B$2),lat2,RADIANS(C321),lon2,RADIANS(D321),dphi,lat2-lat1,dlambda,lon2-lon1,a,SIN(dphi/2)^2 + COS(lat1)*COS(lat2)*SIN(dlambda/2)^2, 2*6371*ASIN(SQRT(a)))</f>
        <v/>
      </c>
      <c r="J321">
        <f>IFERROR( (E321*360) * ((E321-0.20)/E321), 999 )</f>
        <v/>
      </c>
      <c r="K321">
        <f>IFERROR( 1 - ( (J321 - MIN($J$2:$J$10000)) / (MAX($J$2:$J$10000)-MIN($J$2:$J$10000)+1E-9) ), 0 )</f>
        <v/>
      </c>
      <c r="L321">
        <f>IFERROR( (H321 - MIN($H$2:$H$10000)) / (MAX($H$2:$H$10000)-MIN($H$2:$H$10000)+1E-9), 0 )</f>
        <v/>
      </c>
      <c r="M321">
        <f>IFERROR( 1 - ( (I321 - MIN($I$2:$I$10000)) / (MAX($I$2:$I$10000)-MIN($I$2:$I$10000)+1E-9) ), 0 )</f>
        <v/>
      </c>
      <c r="N321">
        <f>ROUND(0.60*K321 + 0.25*L321 + 0.15*M321, 6)</f>
        <v/>
      </c>
    </row>
    <row r="322">
      <c r="I322">
        <f>LET(lat1,RADIANS(CONFIG!$B$1),lon1,RADIANS(CONFIG!$B$2),lat2,RADIANS(C322),lon2,RADIANS(D322),dphi,lat2-lat1,dlambda,lon2-lon1,a,SIN(dphi/2)^2 + COS(lat1)*COS(lat2)*SIN(dlambda/2)^2, 2*6371*ASIN(SQRT(a)))</f>
        <v/>
      </c>
      <c r="J322">
        <f>IFERROR( (E322*360) * ((E322-0.20)/E322), 999 )</f>
        <v/>
      </c>
      <c r="K322">
        <f>IFERROR( 1 - ( (J322 - MIN($J$2:$J$10000)) / (MAX($J$2:$J$10000)-MIN($J$2:$J$10000)+1E-9) ), 0 )</f>
        <v/>
      </c>
      <c r="L322">
        <f>IFERROR( (H322 - MIN($H$2:$H$10000)) / (MAX($H$2:$H$10000)-MIN($H$2:$H$10000)+1E-9), 0 )</f>
        <v/>
      </c>
      <c r="M322">
        <f>IFERROR( 1 - ( (I322 - MIN($I$2:$I$10000)) / (MAX($I$2:$I$10000)-MIN($I$2:$I$10000)+1E-9) ), 0 )</f>
        <v/>
      </c>
      <c r="N322">
        <f>ROUND(0.60*K322 + 0.25*L322 + 0.15*M322, 6)</f>
        <v/>
      </c>
    </row>
    <row r="323">
      <c r="I323">
        <f>LET(lat1,RADIANS(CONFIG!$B$1),lon1,RADIANS(CONFIG!$B$2),lat2,RADIANS(C323),lon2,RADIANS(D323),dphi,lat2-lat1,dlambda,lon2-lon1,a,SIN(dphi/2)^2 + COS(lat1)*COS(lat2)*SIN(dlambda/2)^2, 2*6371*ASIN(SQRT(a)))</f>
        <v/>
      </c>
      <c r="J323">
        <f>IFERROR( (E323*360) * ((E323-0.20)/E323), 999 )</f>
        <v/>
      </c>
      <c r="K323">
        <f>IFERROR( 1 - ( (J323 - MIN($J$2:$J$10000)) / (MAX($J$2:$J$10000)-MIN($J$2:$J$10000)+1E-9) ), 0 )</f>
        <v/>
      </c>
      <c r="L323">
        <f>IFERROR( (H323 - MIN($H$2:$H$10000)) / (MAX($H$2:$H$10000)-MIN($H$2:$H$10000)+1E-9), 0 )</f>
        <v/>
      </c>
      <c r="M323">
        <f>IFERROR( 1 - ( (I323 - MIN($I$2:$I$10000)) / (MAX($I$2:$I$10000)-MIN($I$2:$I$10000)+1E-9) ), 0 )</f>
        <v/>
      </c>
      <c r="N323">
        <f>ROUND(0.60*K323 + 0.25*L323 + 0.15*M323, 6)</f>
        <v/>
      </c>
    </row>
    <row r="324">
      <c r="I324">
        <f>LET(lat1,RADIANS(CONFIG!$B$1),lon1,RADIANS(CONFIG!$B$2),lat2,RADIANS(C324),lon2,RADIANS(D324),dphi,lat2-lat1,dlambda,lon2-lon1,a,SIN(dphi/2)^2 + COS(lat1)*COS(lat2)*SIN(dlambda/2)^2, 2*6371*ASIN(SQRT(a)))</f>
        <v/>
      </c>
      <c r="J324">
        <f>IFERROR( (E324*360) * ((E324-0.20)/E324), 999 )</f>
        <v/>
      </c>
      <c r="K324">
        <f>IFERROR( 1 - ( (J324 - MIN($J$2:$J$10000)) / (MAX($J$2:$J$10000)-MIN($J$2:$J$10000)+1E-9) ), 0 )</f>
        <v/>
      </c>
      <c r="L324">
        <f>IFERROR( (H324 - MIN($H$2:$H$10000)) / (MAX($H$2:$H$10000)-MIN($H$2:$H$10000)+1E-9), 0 )</f>
        <v/>
      </c>
      <c r="M324">
        <f>IFERROR( 1 - ( (I324 - MIN($I$2:$I$10000)) / (MAX($I$2:$I$10000)-MIN($I$2:$I$10000)+1E-9) ), 0 )</f>
        <v/>
      </c>
      <c r="N324">
        <f>ROUND(0.60*K324 + 0.25*L324 + 0.15*M324, 6)</f>
        <v/>
      </c>
    </row>
    <row r="325">
      <c r="I325">
        <f>LET(lat1,RADIANS(CONFIG!$B$1),lon1,RADIANS(CONFIG!$B$2),lat2,RADIANS(C325),lon2,RADIANS(D325),dphi,lat2-lat1,dlambda,lon2-lon1,a,SIN(dphi/2)^2 + COS(lat1)*COS(lat2)*SIN(dlambda/2)^2, 2*6371*ASIN(SQRT(a)))</f>
        <v/>
      </c>
      <c r="J325">
        <f>IFERROR( (E325*360) * ((E325-0.20)/E325), 999 )</f>
        <v/>
      </c>
      <c r="K325">
        <f>IFERROR( 1 - ( (J325 - MIN($J$2:$J$10000)) / (MAX($J$2:$J$10000)-MIN($J$2:$J$10000)+1E-9) ), 0 )</f>
        <v/>
      </c>
      <c r="L325">
        <f>IFERROR( (H325 - MIN($H$2:$H$10000)) / (MAX($H$2:$H$10000)-MIN($H$2:$H$10000)+1E-9), 0 )</f>
        <v/>
      </c>
      <c r="M325">
        <f>IFERROR( 1 - ( (I325 - MIN($I$2:$I$10000)) / (MAX($I$2:$I$10000)-MIN($I$2:$I$10000)+1E-9) ), 0 )</f>
        <v/>
      </c>
      <c r="N325">
        <f>ROUND(0.60*K325 + 0.25*L325 + 0.15*M325, 6)</f>
        <v/>
      </c>
    </row>
    <row r="326">
      <c r="I326">
        <f>LET(lat1,RADIANS(CONFIG!$B$1),lon1,RADIANS(CONFIG!$B$2),lat2,RADIANS(C326),lon2,RADIANS(D326),dphi,lat2-lat1,dlambda,lon2-lon1,a,SIN(dphi/2)^2 + COS(lat1)*COS(lat2)*SIN(dlambda/2)^2, 2*6371*ASIN(SQRT(a)))</f>
        <v/>
      </c>
      <c r="J326">
        <f>IFERROR( (E326*360) * ((E326-0.20)/E326), 999 )</f>
        <v/>
      </c>
      <c r="K326">
        <f>IFERROR( 1 - ( (J326 - MIN($J$2:$J$10000)) / (MAX($J$2:$J$10000)-MIN($J$2:$J$10000)+1E-9) ), 0 )</f>
        <v/>
      </c>
      <c r="L326">
        <f>IFERROR( (H326 - MIN($H$2:$H$10000)) / (MAX($H$2:$H$10000)-MIN($H$2:$H$10000)+1E-9), 0 )</f>
        <v/>
      </c>
      <c r="M326">
        <f>IFERROR( 1 - ( (I326 - MIN($I$2:$I$10000)) / (MAX($I$2:$I$10000)-MIN($I$2:$I$10000)+1E-9) ), 0 )</f>
        <v/>
      </c>
      <c r="N326">
        <f>ROUND(0.60*K326 + 0.25*L326 + 0.15*M326, 6)</f>
        <v/>
      </c>
    </row>
    <row r="327">
      <c r="I327">
        <f>LET(lat1,RADIANS(CONFIG!$B$1),lon1,RADIANS(CONFIG!$B$2),lat2,RADIANS(C327),lon2,RADIANS(D327),dphi,lat2-lat1,dlambda,lon2-lon1,a,SIN(dphi/2)^2 + COS(lat1)*COS(lat2)*SIN(dlambda/2)^2, 2*6371*ASIN(SQRT(a)))</f>
        <v/>
      </c>
      <c r="J327">
        <f>IFERROR( (E327*360) * ((E327-0.20)/E327), 999 )</f>
        <v/>
      </c>
      <c r="K327">
        <f>IFERROR( 1 - ( (J327 - MIN($J$2:$J$10000)) / (MAX($J$2:$J$10000)-MIN($J$2:$J$10000)+1E-9) ), 0 )</f>
        <v/>
      </c>
      <c r="L327">
        <f>IFERROR( (H327 - MIN($H$2:$H$10000)) / (MAX($H$2:$H$10000)-MIN($H$2:$H$10000)+1E-9), 0 )</f>
        <v/>
      </c>
      <c r="M327">
        <f>IFERROR( 1 - ( (I327 - MIN($I$2:$I$10000)) / (MAX($I$2:$I$10000)-MIN($I$2:$I$10000)+1E-9) ), 0 )</f>
        <v/>
      </c>
      <c r="N327">
        <f>ROUND(0.60*K327 + 0.25*L327 + 0.15*M327, 6)</f>
        <v/>
      </c>
    </row>
    <row r="328">
      <c r="I328">
        <f>LET(lat1,RADIANS(CONFIG!$B$1),lon1,RADIANS(CONFIG!$B$2),lat2,RADIANS(C328),lon2,RADIANS(D328),dphi,lat2-lat1,dlambda,lon2-lon1,a,SIN(dphi/2)^2 + COS(lat1)*COS(lat2)*SIN(dlambda/2)^2, 2*6371*ASIN(SQRT(a)))</f>
        <v/>
      </c>
      <c r="J328">
        <f>IFERROR( (E328*360) * ((E328-0.20)/E328), 999 )</f>
        <v/>
      </c>
      <c r="K328">
        <f>IFERROR( 1 - ( (J328 - MIN($J$2:$J$10000)) / (MAX($J$2:$J$10000)-MIN($J$2:$J$10000)+1E-9) ), 0 )</f>
        <v/>
      </c>
      <c r="L328">
        <f>IFERROR( (H328 - MIN($H$2:$H$10000)) / (MAX($H$2:$H$10000)-MIN($H$2:$H$10000)+1E-9), 0 )</f>
        <v/>
      </c>
      <c r="M328">
        <f>IFERROR( 1 - ( (I328 - MIN($I$2:$I$10000)) / (MAX($I$2:$I$10000)-MIN($I$2:$I$10000)+1E-9) ), 0 )</f>
        <v/>
      </c>
      <c r="N328">
        <f>ROUND(0.60*K328 + 0.25*L328 + 0.15*M328, 6)</f>
        <v/>
      </c>
    </row>
    <row r="329">
      <c r="I329">
        <f>LET(lat1,RADIANS(CONFIG!$B$1),lon1,RADIANS(CONFIG!$B$2),lat2,RADIANS(C329),lon2,RADIANS(D329),dphi,lat2-lat1,dlambda,lon2-lon1,a,SIN(dphi/2)^2 + COS(lat1)*COS(lat2)*SIN(dlambda/2)^2, 2*6371*ASIN(SQRT(a)))</f>
        <v/>
      </c>
      <c r="J329">
        <f>IFERROR( (E329*360) * ((E329-0.20)/E329), 999 )</f>
        <v/>
      </c>
      <c r="K329">
        <f>IFERROR( 1 - ( (J329 - MIN($J$2:$J$10000)) / (MAX($J$2:$J$10000)-MIN($J$2:$J$10000)+1E-9) ), 0 )</f>
        <v/>
      </c>
      <c r="L329">
        <f>IFERROR( (H329 - MIN($H$2:$H$10000)) / (MAX($H$2:$H$10000)-MIN($H$2:$H$10000)+1E-9), 0 )</f>
        <v/>
      </c>
      <c r="M329">
        <f>IFERROR( 1 - ( (I329 - MIN($I$2:$I$10000)) / (MAX($I$2:$I$10000)-MIN($I$2:$I$10000)+1E-9) ), 0 )</f>
        <v/>
      </c>
      <c r="N329">
        <f>ROUND(0.60*K329 + 0.25*L329 + 0.15*M329, 6)</f>
        <v/>
      </c>
    </row>
    <row r="330">
      <c r="I330">
        <f>LET(lat1,RADIANS(CONFIG!$B$1),lon1,RADIANS(CONFIG!$B$2),lat2,RADIANS(C330),lon2,RADIANS(D330),dphi,lat2-lat1,dlambda,lon2-lon1,a,SIN(dphi/2)^2 + COS(lat1)*COS(lat2)*SIN(dlambda/2)^2, 2*6371*ASIN(SQRT(a)))</f>
        <v/>
      </c>
      <c r="J330">
        <f>IFERROR( (E330*360) * ((E330-0.20)/E330), 999 )</f>
        <v/>
      </c>
      <c r="K330">
        <f>IFERROR( 1 - ( (J330 - MIN($J$2:$J$10000)) / (MAX($J$2:$J$10000)-MIN($J$2:$J$10000)+1E-9) ), 0 )</f>
        <v/>
      </c>
      <c r="L330">
        <f>IFERROR( (H330 - MIN($H$2:$H$10000)) / (MAX($H$2:$H$10000)-MIN($H$2:$H$10000)+1E-9), 0 )</f>
        <v/>
      </c>
      <c r="M330">
        <f>IFERROR( 1 - ( (I330 - MIN($I$2:$I$10000)) / (MAX($I$2:$I$10000)-MIN($I$2:$I$10000)+1E-9) ), 0 )</f>
        <v/>
      </c>
      <c r="N330">
        <f>ROUND(0.60*K330 + 0.25*L330 + 0.15*M330, 6)</f>
        <v/>
      </c>
    </row>
    <row r="331">
      <c r="I331">
        <f>LET(lat1,RADIANS(CONFIG!$B$1),lon1,RADIANS(CONFIG!$B$2),lat2,RADIANS(C331),lon2,RADIANS(D331),dphi,lat2-lat1,dlambda,lon2-lon1,a,SIN(dphi/2)^2 + COS(lat1)*COS(lat2)*SIN(dlambda/2)^2, 2*6371*ASIN(SQRT(a)))</f>
        <v/>
      </c>
      <c r="J331">
        <f>IFERROR( (E331*360) * ((E331-0.20)/E331), 999 )</f>
        <v/>
      </c>
      <c r="K331">
        <f>IFERROR( 1 - ( (J331 - MIN($J$2:$J$10000)) / (MAX($J$2:$J$10000)-MIN($J$2:$J$10000)+1E-9) ), 0 )</f>
        <v/>
      </c>
      <c r="L331">
        <f>IFERROR( (H331 - MIN($H$2:$H$10000)) / (MAX($H$2:$H$10000)-MIN($H$2:$H$10000)+1E-9), 0 )</f>
        <v/>
      </c>
      <c r="M331">
        <f>IFERROR( 1 - ( (I331 - MIN($I$2:$I$10000)) / (MAX($I$2:$I$10000)-MIN($I$2:$I$10000)+1E-9) ), 0 )</f>
        <v/>
      </c>
      <c r="N331">
        <f>ROUND(0.60*K331 + 0.25*L331 + 0.15*M331, 6)</f>
        <v/>
      </c>
    </row>
    <row r="332">
      <c r="I332">
        <f>LET(lat1,RADIANS(CONFIG!$B$1),lon1,RADIANS(CONFIG!$B$2),lat2,RADIANS(C332),lon2,RADIANS(D332),dphi,lat2-lat1,dlambda,lon2-lon1,a,SIN(dphi/2)^2 + COS(lat1)*COS(lat2)*SIN(dlambda/2)^2, 2*6371*ASIN(SQRT(a)))</f>
        <v/>
      </c>
      <c r="J332">
        <f>IFERROR( (E332*360) * ((E332-0.20)/E332), 999 )</f>
        <v/>
      </c>
      <c r="K332">
        <f>IFERROR( 1 - ( (J332 - MIN($J$2:$J$10000)) / (MAX($J$2:$J$10000)-MIN($J$2:$J$10000)+1E-9) ), 0 )</f>
        <v/>
      </c>
      <c r="L332">
        <f>IFERROR( (H332 - MIN($H$2:$H$10000)) / (MAX($H$2:$H$10000)-MIN($H$2:$H$10000)+1E-9), 0 )</f>
        <v/>
      </c>
      <c r="M332">
        <f>IFERROR( 1 - ( (I332 - MIN($I$2:$I$10000)) / (MAX($I$2:$I$10000)-MIN($I$2:$I$10000)+1E-9) ), 0 )</f>
        <v/>
      </c>
      <c r="N332">
        <f>ROUND(0.60*K332 + 0.25*L332 + 0.15*M332, 6)</f>
        <v/>
      </c>
    </row>
    <row r="333">
      <c r="I333">
        <f>LET(lat1,RADIANS(CONFIG!$B$1),lon1,RADIANS(CONFIG!$B$2),lat2,RADIANS(C333),lon2,RADIANS(D333),dphi,lat2-lat1,dlambda,lon2-lon1,a,SIN(dphi/2)^2 + COS(lat1)*COS(lat2)*SIN(dlambda/2)^2, 2*6371*ASIN(SQRT(a)))</f>
        <v/>
      </c>
      <c r="J333">
        <f>IFERROR( (E333*360) * ((E333-0.20)/E333), 999 )</f>
        <v/>
      </c>
      <c r="K333">
        <f>IFERROR( 1 - ( (J333 - MIN($J$2:$J$10000)) / (MAX($J$2:$J$10000)-MIN($J$2:$J$10000)+1E-9) ), 0 )</f>
        <v/>
      </c>
      <c r="L333">
        <f>IFERROR( (H333 - MIN($H$2:$H$10000)) / (MAX($H$2:$H$10000)-MIN($H$2:$H$10000)+1E-9), 0 )</f>
        <v/>
      </c>
      <c r="M333">
        <f>IFERROR( 1 - ( (I333 - MIN($I$2:$I$10000)) / (MAX($I$2:$I$10000)-MIN($I$2:$I$10000)+1E-9) ), 0 )</f>
        <v/>
      </c>
      <c r="N333">
        <f>ROUND(0.60*K333 + 0.25*L333 + 0.15*M333, 6)</f>
        <v/>
      </c>
    </row>
    <row r="334">
      <c r="I334">
        <f>LET(lat1,RADIANS(CONFIG!$B$1),lon1,RADIANS(CONFIG!$B$2),lat2,RADIANS(C334),lon2,RADIANS(D334),dphi,lat2-lat1,dlambda,lon2-lon1,a,SIN(dphi/2)^2 + COS(lat1)*COS(lat2)*SIN(dlambda/2)^2, 2*6371*ASIN(SQRT(a)))</f>
        <v/>
      </c>
      <c r="J334">
        <f>IFERROR( (E334*360) * ((E334-0.20)/E334), 999 )</f>
        <v/>
      </c>
      <c r="K334">
        <f>IFERROR( 1 - ( (J334 - MIN($J$2:$J$10000)) / (MAX($J$2:$J$10000)-MIN($J$2:$J$10000)+1E-9) ), 0 )</f>
        <v/>
      </c>
      <c r="L334">
        <f>IFERROR( (H334 - MIN($H$2:$H$10000)) / (MAX($H$2:$H$10000)-MIN($H$2:$H$10000)+1E-9), 0 )</f>
        <v/>
      </c>
      <c r="M334">
        <f>IFERROR( 1 - ( (I334 - MIN($I$2:$I$10000)) / (MAX($I$2:$I$10000)-MIN($I$2:$I$10000)+1E-9) ), 0 )</f>
        <v/>
      </c>
      <c r="N334">
        <f>ROUND(0.60*K334 + 0.25*L334 + 0.15*M334, 6)</f>
        <v/>
      </c>
    </row>
    <row r="335">
      <c r="I335">
        <f>LET(lat1,RADIANS(CONFIG!$B$1),lon1,RADIANS(CONFIG!$B$2),lat2,RADIANS(C335),lon2,RADIANS(D335),dphi,lat2-lat1,dlambda,lon2-lon1,a,SIN(dphi/2)^2 + COS(lat1)*COS(lat2)*SIN(dlambda/2)^2, 2*6371*ASIN(SQRT(a)))</f>
        <v/>
      </c>
      <c r="J335">
        <f>IFERROR( (E335*360) * ((E335-0.20)/E335), 999 )</f>
        <v/>
      </c>
      <c r="K335">
        <f>IFERROR( 1 - ( (J335 - MIN($J$2:$J$10000)) / (MAX($J$2:$J$10000)-MIN($J$2:$J$10000)+1E-9) ), 0 )</f>
        <v/>
      </c>
      <c r="L335">
        <f>IFERROR( (H335 - MIN($H$2:$H$10000)) / (MAX($H$2:$H$10000)-MIN($H$2:$H$10000)+1E-9), 0 )</f>
        <v/>
      </c>
      <c r="M335">
        <f>IFERROR( 1 - ( (I335 - MIN($I$2:$I$10000)) / (MAX($I$2:$I$10000)-MIN($I$2:$I$10000)+1E-9) ), 0 )</f>
        <v/>
      </c>
      <c r="N335">
        <f>ROUND(0.60*K335 + 0.25*L335 + 0.15*M335, 6)</f>
        <v/>
      </c>
    </row>
    <row r="336">
      <c r="I336">
        <f>LET(lat1,RADIANS(CONFIG!$B$1),lon1,RADIANS(CONFIG!$B$2),lat2,RADIANS(C336),lon2,RADIANS(D336),dphi,lat2-lat1,dlambda,lon2-lon1,a,SIN(dphi/2)^2 + COS(lat1)*COS(lat2)*SIN(dlambda/2)^2, 2*6371*ASIN(SQRT(a)))</f>
        <v/>
      </c>
      <c r="J336">
        <f>IFERROR( (E336*360) * ((E336-0.20)/E336), 999 )</f>
        <v/>
      </c>
      <c r="K336">
        <f>IFERROR( 1 - ( (J336 - MIN($J$2:$J$10000)) / (MAX($J$2:$J$10000)-MIN($J$2:$J$10000)+1E-9) ), 0 )</f>
        <v/>
      </c>
      <c r="L336">
        <f>IFERROR( (H336 - MIN($H$2:$H$10000)) / (MAX($H$2:$H$10000)-MIN($H$2:$H$10000)+1E-9), 0 )</f>
        <v/>
      </c>
      <c r="M336">
        <f>IFERROR( 1 - ( (I336 - MIN($I$2:$I$10000)) / (MAX($I$2:$I$10000)-MIN($I$2:$I$10000)+1E-9) ), 0 )</f>
        <v/>
      </c>
      <c r="N336">
        <f>ROUND(0.60*K336 + 0.25*L336 + 0.15*M336, 6)</f>
        <v/>
      </c>
    </row>
    <row r="337">
      <c r="I337">
        <f>LET(lat1,RADIANS(CONFIG!$B$1),lon1,RADIANS(CONFIG!$B$2),lat2,RADIANS(C337),lon2,RADIANS(D337),dphi,lat2-lat1,dlambda,lon2-lon1,a,SIN(dphi/2)^2 + COS(lat1)*COS(lat2)*SIN(dlambda/2)^2, 2*6371*ASIN(SQRT(a)))</f>
        <v/>
      </c>
      <c r="J337">
        <f>IFERROR( (E337*360) * ((E337-0.20)/E337), 999 )</f>
        <v/>
      </c>
      <c r="K337">
        <f>IFERROR( 1 - ( (J337 - MIN($J$2:$J$10000)) / (MAX($J$2:$J$10000)-MIN($J$2:$J$10000)+1E-9) ), 0 )</f>
        <v/>
      </c>
      <c r="L337">
        <f>IFERROR( (H337 - MIN($H$2:$H$10000)) / (MAX($H$2:$H$10000)-MIN($H$2:$H$10000)+1E-9), 0 )</f>
        <v/>
      </c>
      <c r="M337">
        <f>IFERROR( 1 - ( (I337 - MIN($I$2:$I$10000)) / (MAX($I$2:$I$10000)-MIN($I$2:$I$10000)+1E-9) ), 0 )</f>
        <v/>
      </c>
      <c r="N337">
        <f>ROUND(0.60*K337 + 0.25*L337 + 0.15*M337, 6)</f>
        <v/>
      </c>
    </row>
    <row r="338">
      <c r="I338">
        <f>LET(lat1,RADIANS(CONFIG!$B$1),lon1,RADIANS(CONFIG!$B$2),lat2,RADIANS(C338),lon2,RADIANS(D338),dphi,lat2-lat1,dlambda,lon2-lon1,a,SIN(dphi/2)^2 + COS(lat1)*COS(lat2)*SIN(dlambda/2)^2, 2*6371*ASIN(SQRT(a)))</f>
        <v/>
      </c>
      <c r="J338">
        <f>IFERROR( (E338*360) * ((E338-0.20)/E338), 999 )</f>
        <v/>
      </c>
      <c r="K338">
        <f>IFERROR( 1 - ( (J338 - MIN($J$2:$J$10000)) / (MAX($J$2:$J$10000)-MIN($J$2:$J$10000)+1E-9) ), 0 )</f>
        <v/>
      </c>
      <c r="L338">
        <f>IFERROR( (H338 - MIN($H$2:$H$10000)) / (MAX($H$2:$H$10000)-MIN($H$2:$H$10000)+1E-9), 0 )</f>
        <v/>
      </c>
      <c r="M338">
        <f>IFERROR( 1 - ( (I338 - MIN($I$2:$I$10000)) / (MAX($I$2:$I$10000)-MIN($I$2:$I$10000)+1E-9) ), 0 )</f>
        <v/>
      </c>
      <c r="N338">
        <f>ROUND(0.60*K338 + 0.25*L338 + 0.15*M338, 6)</f>
        <v/>
      </c>
    </row>
    <row r="339">
      <c r="I339">
        <f>LET(lat1,RADIANS(CONFIG!$B$1),lon1,RADIANS(CONFIG!$B$2),lat2,RADIANS(C339),lon2,RADIANS(D339),dphi,lat2-lat1,dlambda,lon2-lon1,a,SIN(dphi/2)^2 + COS(lat1)*COS(lat2)*SIN(dlambda/2)^2, 2*6371*ASIN(SQRT(a)))</f>
        <v/>
      </c>
      <c r="J339">
        <f>IFERROR( (E339*360) * ((E339-0.20)/E339), 999 )</f>
        <v/>
      </c>
      <c r="K339">
        <f>IFERROR( 1 - ( (J339 - MIN($J$2:$J$10000)) / (MAX($J$2:$J$10000)-MIN($J$2:$J$10000)+1E-9) ), 0 )</f>
        <v/>
      </c>
      <c r="L339">
        <f>IFERROR( (H339 - MIN($H$2:$H$10000)) / (MAX($H$2:$H$10000)-MIN($H$2:$H$10000)+1E-9), 0 )</f>
        <v/>
      </c>
      <c r="M339">
        <f>IFERROR( 1 - ( (I339 - MIN($I$2:$I$10000)) / (MAX($I$2:$I$10000)-MIN($I$2:$I$10000)+1E-9) ), 0 )</f>
        <v/>
      </c>
      <c r="N339">
        <f>ROUND(0.60*K339 + 0.25*L339 + 0.15*M339, 6)</f>
        <v/>
      </c>
    </row>
    <row r="340">
      <c r="I340">
        <f>LET(lat1,RADIANS(CONFIG!$B$1),lon1,RADIANS(CONFIG!$B$2),lat2,RADIANS(C340),lon2,RADIANS(D340),dphi,lat2-lat1,dlambda,lon2-lon1,a,SIN(dphi/2)^2 + COS(lat1)*COS(lat2)*SIN(dlambda/2)^2, 2*6371*ASIN(SQRT(a)))</f>
        <v/>
      </c>
      <c r="J340">
        <f>IFERROR( (E340*360) * ((E340-0.20)/E340), 999 )</f>
        <v/>
      </c>
      <c r="K340">
        <f>IFERROR( 1 - ( (J340 - MIN($J$2:$J$10000)) / (MAX($J$2:$J$10000)-MIN($J$2:$J$10000)+1E-9) ), 0 )</f>
        <v/>
      </c>
      <c r="L340">
        <f>IFERROR( (H340 - MIN($H$2:$H$10000)) / (MAX($H$2:$H$10000)-MIN($H$2:$H$10000)+1E-9), 0 )</f>
        <v/>
      </c>
      <c r="M340">
        <f>IFERROR( 1 - ( (I340 - MIN($I$2:$I$10000)) / (MAX($I$2:$I$10000)-MIN($I$2:$I$10000)+1E-9) ), 0 )</f>
        <v/>
      </c>
      <c r="N340">
        <f>ROUND(0.60*K340 + 0.25*L340 + 0.15*M340, 6)</f>
        <v/>
      </c>
    </row>
    <row r="341">
      <c r="I341">
        <f>LET(lat1,RADIANS(CONFIG!$B$1),lon1,RADIANS(CONFIG!$B$2),lat2,RADIANS(C341),lon2,RADIANS(D341),dphi,lat2-lat1,dlambda,lon2-lon1,a,SIN(dphi/2)^2 + COS(lat1)*COS(lat2)*SIN(dlambda/2)^2, 2*6371*ASIN(SQRT(a)))</f>
        <v/>
      </c>
      <c r="J341">
        <f>IFERROR( (E341*360) * ((E341-0.20)/E341), 999 )</f>
        <v/>
      </c>
      <c r="K341">
        <f>IFERROR( 1 - ( (J341 - MIN($J$2:$J$10000)) / (MAX($J$2:$J$10000)-MIN($J$2:$J$10000)+1E-9) ), 0 )</f>
        <v/>
      </c>
      <c r="L341">
        <f>IFERROR( (H341 - MIN($H$2:$H$10000)) / (MAX($H$2:$H$10000)-MIN($H$2:$H$10000)+1E-9), 0 )</f>
        <v/>
      </c>
      <c r="M341">
        <f>IFERROR( 1 - ( (I341 - MIN($I$2:$I$10000)) / (MAX($I$2:$I$10000)-MIN($I$2:$I$10000)+1E-9) ), 0 )</f>
        <v/>
      </c>
      <c r="N341">
        <f>ROUND(0.60*K341 + 0.25*L341 + 0.15*M341, 6)</f>
        <v/>
      </c>
    </row>
    <row r="342">
      <c r="I342">
        <f>LET(lat1,RADIANS(CONFIG!$B$1),lon1,RADIANS(CONFIG!$B$2),lat2,RADIANS(C342),lon2,RADIANS(D342),dphi,lat2-lat1,dlambda,lon2-lon1,a,SIN(dphi/2)^2 + COS(lat1)*COS(lat2)*SIN(dlambda/2)^2, 2*6371*ASIN(SQRT(a)))</f>
        <v/>
      </c>
      <c r="J342">
        <f>IFERROR( (E342*360) * ((E342-0.20)/E342), 999 )</f>
        <v/>
      </c>
      <c r="K342">
        <f>IFERROR( 1 - ( (J342 - MIN($J$2:$J$10000)) / (MAX($J$2:$J$10000)-MIN($J$2:$J$10000)+1E-9) ), 0 )</f>
        <v/>
      </c>
      <c r="L342">
        <f>IFERROR( (H342 - MIN($H$2:$H$10000)) / (MAX($H$2:$H$10000)-MIN($H$2:$H$10000)+1E-9), 0 )</f>
        <v/>
      </c>
      <c r="M342">
        <f>IFERROR( 1 - ( (I342 - MIN($I$2:$I$10000)) / (MAX($I$2:$I$10000)-MIN($I$2:$I$10000)+1E-9) ), 0 )</f>
        <v/>
      </c>
      <c r="N342">
        <f>ROUND(0.60*K342 + 0.25*L342 + 0.15*M342, 6)</f>
        <v/>
      </c>
    </row>
    <row r="343">
      <c r="I343">
        <f>LET(lat1,RADIANS(CONFIG!$B$1),lon1,RADIANS(CONFIG!$B$2),lat2,RADIANS(C343),lon2,RADIANS(D343),dphi,lat2-lat1,dlambda,lon2-lon1,a,SIN(dphi/2)^2 + COS(lat1)*COS(lat2)*SIN(dlambda/2)^2, 2*6371*ASIN(SQRT(a)))</f>
        <v/>
      </c>
      <c r="J343">
        <f>IFERROR( (E343*360) * ((E343-0.20)/E343), 999 )</f>
        <v/>
      </c>
      <c r="K343">
        <f>IFERROR( 1 - ( (J343 - MIN($J$2:$J$10000)) / (MAX($J$2:$J$10000)-MIN($J$2:$J$10000)+1E-9) ), 0 )</f>
        <v/>
      </c>
      <c r="L343">
        <f>IFERROR( (H343 - MIN($H$2:$H$10000)) / (MAX($H$2:$H$10000)-MIN($H$2:$H$10000)+1E-9), 0 )</f>
        <v/>
      </c>
      <c r="M343">
        <f>IFERROR( 1 - ( (I343 - MIN($I$2:$I$10000)) / (MAX($I$2:$I$10000)-MIN($I$2:$I$10000)+1E-9) ), 0 )</f>
        <v/>
      </c>
      <c r="N343">
        <f>ROUND(0.60*K343 + 0.25*L343 + 0.15*M343, 6)</f>
        <v/>
      </c>
    </row>
    <row r="344">
      <c r="I344">
        <f>LET(lat1,RADIANS(CONFIG!$B$1),lon1,RADIANS(CONFIG!$B$2),lat2,RADIANS(C344),lon2,RADIANS(D344),dphi,lat2-lat1,dlambda,lon2-lon1,a,SIN(dphi/2)^2 + COS(lat1)*COS(lat2)*SIN(dlambda/2)^2, 2*6371*ASIN(SQRT(a)))</f>
        <v/>
      </c>
      <c r="J344">
        <f>IFERROR( (E344*360) * ((E344-0.20)/E344), 999 )</f>
        <v/>
      </c>
      <c r="K344">
        <f>IFERROR( 1 - ( (J344 - MIN($J$2:$J$10000)) / (MAX($J$2:$J$10000)-MIN($J$2:$J$10000)+1E-9) ), 0 )</f>
        <v/>
      </c>
      <c r="L344">
        <f>IFERROR( (H344 - MIN($H$2:$H$10000)) / (MAX($H$2:$H$10000)-MIN($H$2:$H$10000)+1E-9), 0 )</f>
        <v/>
      </c>
      <c r="M344">
        <f>IFERROR( 1 - ( (I344 - MIN($I$2:$I$10000)) / (MAX($I$2:$I$10000)-MIN($I$2:$I$10000)+1E-9) ), 0 )</f>
        <v/>
      </c>
      <c r="N344">
        <f>ROUND(0.60*K344 + 0.25*L344 + 0.15*M344, 6)</f>
        <v/>
      </c>
    </row>
    <row r="345">
      <c r="I345">
        <f>LET(lat1,RADIANS(CONFIG!$B$1),lon1,RADIANS(CONFIG!$B$2),lat2,RADIANS(C345),lon2,RADIANS(D345),dphi,lat2-lat1,dlambda,lon2-lon1,a,SIN(dphi/2)^2 + COS(lat1)*COS(lat2)*SIN(dlambda/2)^2, 2*6371*ASIN(SQRT(a)))</f>
        <v/>
      </c>
      <c r="J345">
        <f>IFERROR( (E345*360) * ((E345-0.20)/E345), 999 )</f>
        <v/>
      </c>
      <c r="K345">
        <f>IFERROR( 1 - ( (J345 - MIN($J$2:$J$10000)) / (MAX($J$2:$J$10000)-MIN($J$2:$J$10000)+1E-9) ), 0 )</f>
        <v/>
      </c>
      <c r="L345">
        <f>IFERROR( (H345 - MIN($H$2:$H$10000)) / (MAX($H$2:$H$10000)-MIN($H$2:$H$10000)+1E-9), 0 )</f>
        <v/>
      </c>
      <c r="M345">
        <f>IFERROR( 1 - ( (I345 - MIN($I$2:$I$10000)) / (MAX($I$2:$I$10000)-MIN($I$2:$I$10000)+1E-9) ), 0 )</f>
        <v/>
      </c>
      <c r="N345">
        <f>ROUND(0.60*K345 + 0.25*L345 + 0.15*M345, 6)</f>
        <v/>
      </c>
    </row>
    <row r="346">
      <c r="I346">
        <f>LET(lat1,RADIANS(CONFIG!$B$1),lon1,RADIANS(CONFIG!$B$2),lat2,RADIANS(C346),lon2,RADIANS(D346),dphi,lat2-lat1,dlambda,lon2-lon1,a,SIN(dphi/2)^2 + COS(lat1)*COS(lat2)*SIN(dlambda/2)^2, 2*6371*ASIN(SQRT(a)))</f>
        <v/>
      </c>
      <c r="J346">
        <f>IFERROR( (E346*360) * ((E346-0.20)/E346), 999 )</f>
        <v/>
      </c>
      <c r="K346">
        <f>IFERROR( 1 - ( (J346 - MIN($J$2:$J$10000)) / (MAX($J$2:$J$10000)-MIN($J$2:$J$10000)+1E-9) ), 0 )</f>
        <v/>
      </c>
      <c r="L346">
        <f>IFERROR( (H346 - MIN($H$2:$H$10000)) / (MAX($H$2:$H$10000)-MIN($H$2:$H$10000)+1E-9), 0 )</f>
        <v/>
      </c>
      <c r="M346">
        <f>IFERROR( 1 - ( (I346 - MIN($I$2:$I$10000)) / (MAX($I$2:$I$10000)-MIN($I$2:$I$10000)+1E-9) ), 0 )</f>
        <v/>
      </c>
      <c r="N346">
        <f>ROUND(0.60*K346 + 0.25*L346 + 0.15*M346, 6)</f>
        <v/>
      </c>
    </row>
    <row r="347">
      <c r="I347">
        <f>LET(lat1,RADIANS(CONFIG!$B$1),lon1,RADIANS(CONFIG!$B$2),lat2,RADIANS(C347),lon2,RADIANS(D347),dphi,lat2-lat1,dlambda,lon2-lon1,a,SIN(dphi/2)^2 + COS(lat1)*COS(lat2)*SIN(dlambda/2)^2, 2*6371*ASIN(SQRT(a)))</f>
        <v/>
      </c>
      <c r="J347">
        <f>IFERROR( (E347*360) * ((E347-0.20)/E347), 999 )</f>
        <v/>
      </c>
      <c r="K347">
        <f>IFERROR( 1 - ( (J347 - MIN($J$2:$J$10000)) / (MAX($J$2:$J$10000)-MIN($J$2:$J$10000)+1E-9) ), 0 )</f>
        <v/>
      </c>
      <c r="L347">
        <f>IFERROR( (H347 - MIN($H$2:$H$10000)) / (MAX($H$2:$H$10000)-MIN($H$2:$H$10000)+1E-9), 0 )</f>
        <v/>
      </c>
      <c r="M347">
        <f>IFERROR( 1 - ( (I347 - MIN($I$2:$I$10000)) / (MAX($I$2:$I$10000)-MIN($I$2:$I$10000)+1E-9) ), 0 )</f>
        <v/>
      </c>
      <c r="N347">
        <f>ROUND(0.60*K347 + 0.25*L347 + 0.15*M347, 6)</f>
        <v/>
      </c>
    </row>
    <row r="348">
      <c r="I348">
        <f>LET(lat1,RADIANS(CONFIG!$B$1),lon1,RADIANS(CONFIG!$B$2),lat2,RADIANS(C348),lon2,RADIANS(D348),dphi,lat2-lat1,dlambda,lon2-lon1,a,SIN(dphi/2)^2 + COS(lat1)*COS(lat2)*SIN(dlambda/2)^2, 2*6371*ASIN(SQRT(a)))</f>
        <v/>
      </c>
      <c r="J348">
        <f>IFERROR( (E348*360) * ((E348-0.20)/E348), 999 )</f>
        <v/>
      </c>
      <c r="K348">
        <f>IFERROR( 1 - ( (J348 - MIN($J$2:$J$10000)) / (MAX($J$2:$J$10000)-MIN($J$2:$J$10000)+1E-9) ), 0 )</f>
        <v/>
      </c>
      <c r="L348">
        <f>IFERROR( (H348 - MIN($H$2:$H$10000)) / (MAX($H$2:$H$10000)-MIN($H$2:$H$10000)+1E-9), 0 )</f>
        <v/>
      </c>
      <c r="M348">
        <f>IFERROR( 1 - ( (I348 - MIN($I$2:$I$10000)) / (MAX($I$2:$I$10000)-MIN($I$2:$I$10000)+1E-9) ), 0 )</f>
        <v/>
      </c>
      <c r="N348">
        <f>ROUND(0.60*K348 + 0.25*L348 + 0.15*M348, 6)</f>
        <v/>
      </c>
    </row>
    <row r="349">
      <c r="I349">
        <f>LET(lat1,RADIANS(CONFIG!$B$1),lon1,RADIANS(CONFIG!$B$2),lat2,RADIANS(C349),lon2,RADIANS(D349),dphi,lat2-lat1,dlambda,lon2-lon1,a,SIN(dphi/2)^2 + COS(lat1)*COS(lat2)*SIN(dlambda/2)^2, 2*6371*ASIN(SQRT(a)))</f>
        <v/>
      </c>
      <c r="J349">
        <f>IFERROR( (E349*360) * ((E349-0.20)/E349), 999 )</f>
        <v/>
      </c>
      <c r="K349">
        <f>IFERROR( 1 - ( (J349 - MIN($J$2:$J$10000)) / (MAX($J$2:$J$10000)-MIN($J$2:$J$10000)+1E-9) ), 0 )</f>
        <v/>
      </c>
      <c r="L349">
        <f>IFERROR( (H349 - MIN($H$2:$H$10000)) / (MAX($H$2:$H$10000)-MIN($H$2:$H$10000)+1E-9), 0 )</f>
        <v/>
      </c>
      <c r="M349">
        <f>IFERROR( 1 - ( (I349 - MIN($I$2:$I$10000)) / (MAX($I$2:$I$10000)-MIN($I$2:$I$10000)+1E-9) ), 0 )</f>
        <v/>
      </c>
      <c r="N349">
        <f>ROUND(0.60*K349 + 0.25*L349 + 0.15*M349, 6)</f>
        <v/>
      </c>
    </row>
    <row r="350">
      <c r="I350">
        <f>LET(lat1,RADIANS(CONFIG!$B$1),lon1,RADIANS(CONFIG!$B$2),lat2,RADIANS(C350),lon2,RADIANS(D350),dphi,lat2-lat1,dlambda,lon2-lon1,a,SIN(dphi/2)^2 + COS(lat1)*COS(lat2)*SIN(dlambda/2)^2, 2*6371*ASIN(SQRT(a)))</f>
        <v/>
      </c>
      <c r="J350">
        <f>IFERROR( (E350*360) * ((E350-0.20)/E350), 999 )</f>
        <v/>
      </c>
      <c r="K350">
        <f>IFERROR( 1 - ( (J350 - MIN($J$2:$J$10000)) / (MAX($J$2:$J$10000)-MIN($J$2:$J$10000)+1E-9) ), 0 )</f>
        <v/>
      </c>
      <c r="L350">
        <f>IFERROR( (H350 - MIN($H$2:$H$10000)) / (MAX($H$2:$H$10000)-MIN($H$2:$H$10000)+1E-9), 0 )</f>
        <v/>
      </c>
      <c r="M350">
        <f>IFERROR( 1 - ( (I350 - MIN($I$2:$I$10000)) / (MAX($I$2:$I$10000)-MIN($I$2:$I$10000)+1E-9) ), 0 )</f>
        <v/>
      </c>
      <c r="N350">
        <f>ROUND(0.60*K350 + 0.25*L350 + 0.15*M350, 6)</f>
        <v/>
      </c>
    </row>
    <row r="351">
      <c r="I351">
        <f>LET(lat1,RADIANS(CONFIG!$B$1),lon1,RADIANS(CONFIG!$B$2),lat2,RADIANS(C351),lon2,RADIANS(D351),dphi,lat2-lat1,dlambda,lon2-lon1,a,SIN(dphi/2)^2 + COS(lat1)*COS(lat2)*SIN(dlambda/2)^2, 2*6371*ASIN(SQRT(a)))</f>
        <v/>
      </c>
      <c r="J351">
        <f>IFERROR( (E351*360) * ((E351-0.20)/E351), 999 )</f>
        <v/>
      </c>
      <c r="K351">
        <f>IFERROR( 1 - ( (J351 - MIN($J$2:$J$10000)) / (MAX($J$2:$J$10000)-MIN($J$2:$J$10000)+1E-9) ), 0 )</f>
        <v/>
      </c>
      <c r="L351">
        <f>IFERROR( (H351 - MIN($H$2:$H$10000)) / (MAX($H$2:$H$10000)-MIN($H$2:$H$10000)+1E-9), 0 )</f>
        <v/>
      </c>
      <c r="M351">
        <f>IFERROR( 1 - ( (I351 - MIN($I$2:$I$10000)) / (MAX($I$2:$I$10000)-MIN($I$2:$I$10000)+1E-9) ), 0 )</f>
        <v/>
      </c>
      <c r="N351">
        <f>ROUND(0.60*K351 + 0.25*L351 + 0.15*M351, 6)</f>
        <v/>
      </c>
    </row>
    <row r="352">
      <c r="I352">
        <f>LET(lat1,RADIANS(CONFIG!$B$1),lon1,RADIANS(CONFIG!$B$2),lat2,RADIANS(C352),lon2,RADIANS(D352),dphi,lat2-lat1,dlambda,lon2-lon1,a,SIN(dphi/2)^2 + COS(lat1)*COS(lat2)*SIN(dlambda/2)^2, 2*6371*ASIN(SQRT(a)))</f>
        <v/>
      </c>
      <c r="J352">
        <f>IFERROR( (E352*360) * ((E352-0.20)/E352), 999 )</f>
        <v/>
      </c>
      <c r="K352">
        <f>IFERROR( 1 - ( (J352 - MIN($J$2:$J$10000)) / (MAX($J$2:$J$10000)-MIN($J$2:$J$10000)+1E-9) ), 0 )</f>
        <v/>
      </c>
      <c r="L352">
        <f>IFERROR( (H352 - MIN($H$2:$H$10000)) / (MAX($H$2:$H$10000)-MIN($H$2:$H$10000)+1E-9), 0 )</f>
        <v/>
      </c>
      <c r="M352">
        <f>IFERROR( 1 - ( (I352 - MIN($I$2:$I$10000)) / (MAX($I$2:$I$10000)-MIN($I$2:$I$10000)+1E-9) ), 0 )</f>
        <v/>
      </c>
      <c r="N352">
        <f>ROUND(0.60*K352 + 0.25*L352 + 0.15*M352, 6)</f>
        <v/>
      </c>
    </row>
    <row r="353">
      <c r="I353">
        <f>LET(lat1,RADIANS(CONFIG!$B$1),lon1,RADIANS(CONFIG!$B$2),lat2,RADIANS(C353),lon2,RADIANS(D353),dphi,lat2-lat1,dlambda,lon2-lon1,a,SIN(dphi/2)^2 + COS(lat1)*COS(lat2)*SIN(dlambda/2)^2, 2*6371*ASIN(SQRT(a)))</f>
        <v/>
      </c>
      <c r="J353">
        <f>IFERROR( (E353*360) * ((E353-0.20)/E353), 999 )</f>
        <v/>
      </c>
      <c r="K353">
        <f>IFERROR( 1 - ( (J353 - MIN($J$2:$J$10000)) / (MAX($J$2:$J$10000)-MIN($J$2:$J$10000)+1E-9) ), 0 )</f>
        <v/>
      </c>
      <c r="L353">
        <f>IFERROR( (H353 - MIN($H$2:$H$10000)) / (MAX($H$2:$H$10000)-MIN($H$2:$H$10000)+1E-9), 0 )</f>
        <v/>
      </c>
      <c r="M353">
        <f>IFERROR( 1 - ( (I353 - MIN($I$2:$I$10000)) / (MAX($I$2:$I$10000)-MIN($I$2:$I$10000)+1E-9) ), 0 )</f>
        <v/>
      </c>
      <c r="N353">
        <f>ROUND(0.60*K353 + 0.25*L353 + 0.15*M353, 6)</f>
        <v/>
      </c>
    </row>
    <row r="354">
      <c r="I354">
        <f>LET(lat1,RADIANS(CONFIG!$B$1),lon1,RADIANS(CONFIG!$B$2),lat2,RADIANS(C354),lon2,RADIANS(D354),dphi,lat2-lat1,dlambda,lon2-lon1,a,SIN(dphi/2)^2 + COS(lat1)*COS(lat2)*SIN(dlambda/2)^2, 2*6371*ASIN(SQRT(a)))</f>
        <v/>
      </c>
      <c r="J354">
        <f>IFERROR( (E354*360) * ((E354-0.20)/E354), 999 )</f>
        <v/>
      </c>
      <c r="K354">
        <f>IFERROR( 1 - ( (J354 - MIN($J$2:$J$10000)) / (MAX($J$2:$J$10000)-MIN($J$2:$J$10000)+1E-9) ), 0 )</f>
        <v/>
      </c>
      <c r="L354">
        <f>IFERROR( (H354 - MIN($H$2:$H$10000)) / (MAX($H$2:$H$10000)-MIN($H$2:$H$10000)+1E-9), 0 )</f>
        <v/>
      </c>
      <c r="M354">
        <f>IFERROR( 1 - ( (I354 - MIN($I$2:$I$10000)) / (MAX($I$2:$I$10000)-MIN($I$2:$I$10000)+1E-9) ), 0 )</f>
        <v/>
      </c>
      <c r="N354">
        <f>ROUND(0.60*K354 + 0.25*L354 + 0.15*M354, 6)</f>
        <v/>
      </c>
    </row>
    <row r="355">
      <c r="I355">
        <f>LET(lat1,RADIANS(CONFIG!$B$1),lon1,RADIANS(CONFIG!$B$2),lat2,RADIANS(C355),lon2,RADIANS(D355),dphi,lat2-lat1,dlambda,lon2-lon1,a,SIN(dphi/2)^2 + COS(lat1)*COS(lat2)*SIN(dlambda/2)^2, 2*6371*ASIN(SQRT(a)))</f>
        <v/>
      </c>
      <c r="J355">
        <f>IFERROR( (E355*360) * ((E355-0.20)/E355), 999 )</f>
        <v/>
      </c>
      <c r="K355">
        <f>IFERROR( 1 - ( (J355 - MIN($J$2:$J$10000)) / (MAX($J$2:$J$10000)-MIN($J$2:$J$10000)+1E-9) ), 0 )</f>
        <v/>
      </c>
      <c r="L355">
        <f>IFERROR( (H355 - MIN($H$2:$H$10000)) / (MAX($H$2:$H$10000)-MIN($H$2:$H$10000)+1E-9), 0 )</f>
        <v/>
      </c>
      <c r="M355">
        <f>IFERROR( 1 - ( (I355 - MIN($I$2:$I$10000)) / (MAX($I$2:$I$10000)-MIN($I$2:$I$10000)+1E-9) ), 0 )</f>
        <v/>
      </c>
      <c r="N355">
        <f>ROUND(0.60*K355 + 0.25*L355 + 0.15*M355, 6)</f>
        <v/>
      </c>
    </row>
    <row r="356">
      <c r="I356">
        <f>LET(lat1,RADIANS(CONFIG!$B$1),lon1,RADIANS(CONFIG!$B$2),lat2,RADIANS(C356),lon2,RADIANS(D356),dphi,lat2-lat1,dlambda,lon2-lon1,a,SIN(dphi/2)^2 + COS(lat1)*COS(lat2)*SIN(dlambda/2)^2, 2*6371*ASIN(SQRT(a)))</f>
        <v/>
      </c>
      <c r="J356">
        <f>IFERROR( (E356*360) * ((E356-0.20)/E356), 999 )</f>
        <v/>
      </c>
      <c r="K356">
        <f>IFERROR( 1 - ( (J356 - MIN($J$2:$J$10000)) / (MAX($J$2:$J$10000)-MIN($J$2:$J$10000)+1E-9) ), 0 )</f>
        <v/>
      </c>
      <c r="L356">
        <f>IFERROR( (H356 - MIN($H$2:$H$10000)) / (MAX($H$2:$H$10000)-MIN($H$2:$H$10000)+1E-9), 0 )</f>
        <v/>
      </c>
      <c r="M356">
        <f>IFERROR( 1 - ( (I356 - MIN($I$2:$I$10000)) / (MAX($I$2:$I$10000)-MIN($I$2:$I$10000)+1E-9) ), 0 )</f>
        <v/>
      </c>
      <c r="N356">
        <f>ROUND(0.60*K356 + 0.25*L356 + 0.15*M356, 6)</f>
        <v/>
      </c>
    </row>
    <row r="357">
      <c r="I357">
        <f>LET(lat1,RADIANS(CONFIG!$B$1),lon1,RADIANS(CONFIG!$B$2),lat2,RADIANS(C357),lon2,RADIANS(D357),dphi,lat2-lat1,dlambda,lon2-lon1,a,SIN(dphi/2)^2 + COS(lat1)*COS(lat2)*SIN(dlambda/2)^2, 2*6371*ASIN(SQRT(a)))</f>
        <v/>
      </c>
      <c r="J357">
        <f>IFERROR( (E357*360) * ((E357-0.20)/E357), 999 )</f>
        <v/>
      </c>
      <c r="K357">
        <f>IFERROR( 1 - ( (J357 - MIN($J$2:$J$10000)) / (MAX($J$2:$J$10000)-MIN($J$2:$J$10000)+1E-9) ), 0 )</f>
        <v/>
      </c>
      <c r="L357">
        <f>IFERROR( (H357 - MIN($H$2:$H$10000)) / (MAX($H$2:$H$10000)-MIN($H$2:$H$10000)+1E-9), 0 )</f>
        <v/>
      </c>
      <c r="M357">
        <f>IFERROR( 1 - ( (I357 - MIN($I$2:$I$10000)) / (MAX($I$2:$I$10000)-MIN($I$2:$I$10000)+1E-9) ), 0 )</f>
        <v/>
      </c>
      <c r="N357">
        <f>ROUND(0.60*K357 + 0.25*L357 + 0.15*M357, 6)</f>
        <v/>
      </c>
    </row>
    <row r="358">
      <c r="I358">
        <f>LET(lat1,RADIANS(CONFIG!$B$1),lon1,RADIANS(CONFIG!$B$2),lat2,RADIANS(C358),lon2,RADIANS(D358),dphi,lat2-lat1,dlambda,lon2-lon1,a,SIN(dphi/2)^2 + COS(lat1)*COS(lat2)*SIN(dlambda/2)^2, 2*6371*ASIN(SQRT(a)))</f>
        <v/>
      </c>
      <c r="J358">
        <f>IFERROR( (E358*360) * ((E358-0.20)/E358), 999 )</f>
        <v/>
      </c>
      <c r="K358">
        <f>IFERROR( 1 - ( (J358 - MIN($J$2:$J$10000)) / (MAX($J$2:$J$10000)-MIN($J$2:$J$10000)+1E-9) ), 0 )</f>
        <v/>
      </c>
      <c r="L358">
        <f>IFERROR( (H358 - MIN($H$2:$H$10000)) / (MAX($H$2:$H$10000)-MIN($H$2:$H$10000)+1E-9), 0 )</f>
        <v/>
      </c>
      <c r="M358">
        <f>IFERROR( 1 - ( (I358 - MIN($I$2:$I$10000)) / (MAX($I$2:$I$10000)-MIN($I$2:$I$10000)+1E-9) ), 0 )</f>
        <v/>
      </c>
      <c r="N358">
        <f>ROUND(0.60*K358 + 0.25*L358 + 0.15*M358, 6)</f>
        <v/>
      </c>
    </row>
    <row r="359">
      <c r="I359">
        <f>LET(lat1,RADIANS(CONFIG!$B$1),lon1,RADIANS(CONFIG!$B$2),lat2,RADIANS(C359),lon2,RADIANS(D359),dphi,lat2-lat1,dlambda,lon2-lon1,a,SIN(dphi/2)^2 + COS(lat1)*COS(lat2)*SIN(dlambda/2)^2, 2*6371*ASIN(SQRT(a)))</f>
        <v/>
      </c>
      <c r="J359">
        <f>IFERROR( (E359*360) * ((E359-0.20)/E359), 999 )</f>
        <v/>
      </c>
      <c r="K359">
        <f>IFERROR( 1 - ( (J359 - MIN($J$2:$J$10000)) / (MAX($J$2:$J$10000)-MIN($J$2:$J$10000)+1E-9) ), 0 )</f>
        <v/>
      </c>
      <c r="L359">
        <f>IFERROR( (H359 - MIN($H$2:$H$10000)) / (MAX($H$2:$H$10000)-MIN($H$2:$H$10000)+1E-9), 0 )</f>
        <v/>
      </c>
      <c r="M359">
        <f>IFERROR( 1 - ( (I359 - MIN($I$2:$I$10000)) / (MAX($I$2:$I$10000)-MIN($I$2:$I$10000)+1E-9) ), 0 )</f>
        <v/>
      </c>
      <c r="N359">
        <f>ROUND(0.60*K359 + 0.25*L359 + 0.15*M359, 6)</f>
        <v/>
      </c>
    </row>
    <row r="360">
      <c r="I360">
        <f>LET(lat1,RADIANS(CONFIG!$B$1),lon1,RADIANS(CONFIG!$B$2),lat2,RADIANS(C360),lon2,RADIANS(D360),dphi,lat2-lat1,dlambda,lon2-lon1,a,SIN(dphi/2)^2 + COS(lat1)*COS(lat2)*SIN(dlambda/2)^2, 2*6371*ASIN(SQRT(a)))</f>
        <v/>
      </c>
      <c r="J360">
        <f>IFERROR( (E360*360) * ((E360-0.20)/E360), 999 )</f>
        <v/>
      </c>
      <c r="K360">
        <f>IFERROR( 1 - ( (J360 - MIN($J$2:$J$10000)) / (MAX($J$2:$J$10000)-MIN($J$2:$J$10000)+1E-9) ), 0 )</f>
        <v/>
      </c>
      <c r="L360">
        <f>IFERROR( (H360 - MIN($H$2:$H$10000)) / (MAX($H$2:$H$10000)-MIN($H$2:$H$10000)+1E-9), 0 )</f>
        <v/>
      </c>
      <c r="M360">
        <f>IFERROR( 1 - ( (I360 - MIN($I$2:$I$10000)) / (MAX($I$2:$I$10000)-MIN($I$2:$I$10000)+1E-9) ), 0 )</f>
        <v/>
      </c>
      <c r="N360">
        <f>ROUND(0.60*K360 + 0.25*L360 + 0.15*M360, 6)</f>
        <v/>
      </c>
    </row>
    <row r="361">
      <c r="I361">
        <f>LET(lat1,RADIANS(CONFIG!$B$1),lon1,RADIANS(CONFIG!$B$2),lat2,RADIANS(C361),lon2,RADIANS(D361),dphi,lat2-lat1,dlambda,lon2-lon1,a,SIN(dphi/2)^2 + COS(lat1)*COS(lat2)*SIN(dlambda/2)^2, 2*6371*ASIN(SQRT(a)))</f>
        <v/>
      </c>
      <c r="J361">
        <f>IFERROR( (E361*360) * ((E361-0.20)/E361), 999 )</f>
        <v/>
      </c>
      <c r="K361">
        <f>IFERROR( 1 - ( (J361 - MIN($J$2:$J$10000)) / (MAX($J$2:$J$10000)-MIN($J$2:$J$10000)+1E-9) ), 0 )</f>
        <v/>
      </c>
      <c r="L361">
        <f>IFERROR( (H361 - MIN($H$2:$H$10000)) / (MAX($H$2:$H$10000)-MIN($H$2:$H$10000)+1E-9), 0 )</f>
        <v/>
      </c>
      <c r="M361">
        <f>IFERROR( 1 - ( (I361 - MIN($I$2:$I$10000)) / (MAX($I$2:$I$10000)-MIN($I$2:$I$10000)+1E-9) ), 0 )</f>
        <v/>
      </c>
      <c r="N361">
        <f>ROUND(0.60*K361 + 0.25*L361 + 0.15*M361, 6)</f>
        <v/>
      </c>
    </row>
    <row r="362">
      <c r="I362">
        <f>LET(lat1,RADIANS(CONFIG!$B$1),lon1,RADIANS(CONFIG!$B$2),lat2,RADIANS(C362),lon2,RADIANS(D362),dphi,lat2-lat1,dlambda,lon2-lon1,a,SIN(dphi/2)^2 + COS(lat1)*COS(lat2)*SIN(dlambda/2)^2, 2*6371*ASIN(SQRT(a)))</f>
        <v/>
      </c>
      <c r="J362">
        <f>IFERROR( (E362*360) * ((E362-0.20)/E362), 999 )</f>
        <v/>
      </c>
      <c r="K362">
        <f>IFERROR( 1 - ( (J362 - MIN($J$2:$J$10000)) / (MAX($J$2:$J$10000)-MIN($J$2:$J$10000)+1E-9) ), 0 )</f>
        <v/>
      </c>
      <c r="L362">
        <f>IFERROR( (H362 - MIN($H$2:$H$10000)) / (MAX($H$2:$H$10000)-MIN($H$2:$H$10000)+1E-9), 0 )</f>
        <v/>
      </c>
      <c r="M362">
        <f>IFERROR( 1 - ( (I362 - MIN($I$2:$I$10000)) / (MAX($I$2:$I$10000)-MIN($I$2:$I$10000)+1E-9) ), 0 )</f>
        <v/>
      </c>
      <c r="N362">
        <f>ROUND(0.60*K362 + 0.25*L362 + 0.15*M362, 6)</f>
        <v/>
      </c>
    </row>
    <row r="363">
      <c r="I363">
        <f>LET(lat1,RADIANS(CONFIG!$B$1),lon1,RADIANS(CONFIG!$B$2),lat2,RADIANS(C363),lon2,RADIANS(D363),dphi,lat2-lat1,dlambda,lon2-lon1,a,SIN(dphi/2)^2 + COS(lat1)*COS(lat2)*SIN(dlambda/2)^2, 2*6371*ASIN(SQRT(a)))</f>
        <v/>
      </c>
      <c r="J363">
        <f>IFERROR( (E363*360) * ((E363-0.20)/E363), 999 )</f>
        <v/>
      </c>
      <c r="K363">
        <f>IFERROR( 1 - ( (J363 - MIN($J$2:$J$10000)) / (MAX($J$2:$J$10000)-MIN($J$2:$J$10000)+1E-9) ), 0 )</f>
        <v/>
      </c>
      <c r="L363">
        <f>IFERROR( (H363 - MIN($H$2:$H$10000)) / (MAX($H$2:$H$10000)-MIN($H$2:$H$10000)+1E-9), 0 )</f>
        <v/>
      </c>
      <c r="M363">
        <f>IFERROR( 1 - ( (I363 - MIN($I$2:$I$10000)) / (MAX($I$2:$I$10000)-MIN($I$2:$I$10000)+1E-9) ), 0 )</f>
        <v/>
      </c>
      <c r="N363">
        <f>ROUND(0.60*K363 + 0.25*L363 + 0.15*M363, 6)</f>
        <v/>
      </c>
    </row>
    <row r="364">
      <c r="I364">
        <f>LET(lat1,RADIANS(CONFIG!$B$1),lon1,RADIANS(CONFIG!$B$2),lat2,RADIANS(C364),lon2,RADIANS(D364),dphi,lat2-lat1,dlambda,lon2-lon1,a,SIN(dphi/2)^2 + COS(lat1)*COS(lat2)*SIN(dlambda/2)^2, 2*6371*ASIN(SQRT(a)))</f>
        <v/>
      </c>
      <c r="J364">
        <f>IFERROR( (E364*360) * ((E364-0.20)/E364), 999 )</f>
        <v/>
      </c>
      <c r="K364">
        <f>IFERROR( 1 - ( (J364 - MIN($J$2:$J$10000)) / (MAX($J$2:$J$10000)-MIN($J$2:$J$10000)+1E-9) ), 0 )</f>
        <v/>
      </c>
      <c r="L364">
        <f>IFERROR( (H364 - MIN($H$2:$H$10000)) / (MAX($H$2:$H$10000)-MIN($H$2:$H$10000)+1E-9), 0 )</f>
        <v/>
      </c>
      <c r="M364">
        <f>IFERROR( 1 - ( (I364 - MIN($I$2:$I$10000)) / (MAX($I$2:$I$10000)-MIN($I$2:$I$10000)+1E-9) ), 0 )</f>
        <v/>
      </c>
      <c r="N364">
        <f>ROUND(0.60*K364 + 0.25*L364 + 0.15*M364, 6)</f>
        <v/>
      </c>
    </row>
    <row r="365">
      <c r="I365">
        <f>LET(lat1,RADIANS(CONFIG!$B$1),lon1,RADIANS(CONFIG!$B$2),lat2,RADIANS(C365),lon2,RADIANS(D365),dphi,lat2-lat1,dlambda,lon2-lon1,a,SIN(dphi/2)^2 + COS(lat1)*COS(lat2)*SIN(dlambda/2)^2, 2*6371*ASIN(SQRT(a)))</f>
        <v/>
      </c>
      <c r="J365">
        <f>IFERROR( (E365*360) * ((E365-0.20)/E365), 999 )</f>
        <v/>
      </c>
      <c r="K365">
        <f>IFERROR( 1 - ( (J365 - MIN($J$2:$J$10000)) / (MAX($J$2:$J$10000)-MIN($J$2:$J$10000)+1E-9) ), 0 )</f>
        <v/>
      </c>
      <c r="L365">
        <f>IFERROR( (H365 - MIN($H$2:$H$10000)) / (MAX($H$2:$H$10000)-MIN($H$2:$H$10000)+1E-9), 0 )</f>
        <v/>
      </c>
      <c r="M365">
        <f>IFERROR( 1 - ( (I365 - MIN($I$2:$I$10000)) / (MAX($I$2:$I$10000)-MIN($I$2:$I$10000)+1E-9) ), 0 )</f>
        <v/>
      </c>
      <c r="N365">
        <f>ROUND(0.60*K365 + 0.25*L365 + 0.15*M365, 6)</f>
        <v/>
      </c>
    </row>
    <row r="366">
      <c r="I366">
        <f>LET(lat1,RADIANS(CONFIG!$B$1),lon1,RADIANS(CONFIG!$B$2),lat2,RADIANS(C366),lon2,RADIANS(D366),dphi,lat2-lat1,dlambda,lon2-lon1,a,SIN(dphi/2)^2 + COS(lat1)*COS(lat2)*SIN(dlambda/2)^2, 2*6371*ASIN(SQRT(a)))</f>
        <v/>
      </c>
      <c r="J366">
        <f>IFERROR( (E366*360) * ((E366-0.20)/E366), 999 )</f>
        <v/>
      </c>
      <c r="K366">
        <f>IFERROR( 1 - ( (J366 - MIN($J$2:$J$10000)) / (MAX($J$2:$J$10000)-MIN($J$2:$J$10000)+1E-9) ), 0 )</f>
        <v/>
      </c>
      <c r="L366">
        <f>IFERROR( (H366 - MIN($H$2:$H$10000)) / (MAX($H$2:$H$10000)-MIN($H$2:$H$10000)+1E-9), 0 )</f>
        <v/>
      </c>
      <c r="M366">
        <f>IFERROR( 1 - ( (I366 - MIN($I$2:$I$10000)) / (MAX($I$2:$I$10000)-MIN($I$2:$I$10000)+1E-9) ), 0 )</f>
        <v/>
      </c>
      <c r="N366">
        <f>ROUND(0.60*K366 + 0.25*L366 + 0.15*M366, 6)</f>
        <v/>
      </c>
    </row>
    <row r="367">
      <c r="I367">
        <f>LET(lat1,RADIANS(CONFIG!$B$1),lon1,RADIANS(CONFIG!$B$2),lat2,RADIANS(C367),lon2,RADIANS(D367),dphi,lat2-lat1,dlambda,lon2-lon1,a,SIN(dphi/2)^2 + COS(lat1)*COS(lat2)*SIN(dlambda/2)^2, 2*6371*ASIN(SQRT(a)))</f>
        <v/>
      </c>
      <c r="J367">
        <f>IFERROR( (E367*360) * ((E367-0.20)/E367), 999 )</f>
        <v/>
      </c>
      <c r="K367">
        <f>IFERROR( 1 - ( (J367 - MIN($J$2:$J$10000)) / (MAX($J$2:$J$10000)-MIN($J$2:$J$10000)+1E-9) ), 0 )</f>
        <v/>
      </c>
      <c r="L367">
        <f>IFERROR( (H367 - MIN($H$2:$H$10000)) / (MAX($H$2:$H$10000)-MIN($H$2:$H$10000)+1E-9), 0 )</f>
        <v/>
      </c>
      <c r="M367">
        <f>IFERROR( 1 - ( (I367 - MIN($I$2:$I$10000)) / (MAX($I$2:$I$10000)-MIN($I$2:$I$10000)+1E-9) ), 0 )</f>
        <v/>
      </c>
      <c r="N367">
        <f>ROUND(0.60*K367 + 0.25*L367 + 0.15*M367, 6)</f>
        <v/>
      </c>
    </row>
    <row r="368">
      <c r="I368">
        <f>LET(lat1,RADIANS(CONFIG!$B$1),lon1,RADIANS(CONFIG!$B$2),lat2,RADIANS(C368),lon2,RADIANS(D368),dphi,lat2-lat1,dlambda,lon2-lon1,a,SIN(dphi/2)^2 + COS(lat1)*COS(lat2)*SIN(dlambda/2)^2, 2*6371*ASIN(SQRT(a)))</f>
        <v/>
      </c>
      <c r="J368">
        <f>IFERROR( (E368*360) * ((E368-0.20)/E368), 999 )</f>
        <v/>
      </c>
      <c r="K368">
        <f>IFERROR( 1 - ( (J368 - MIN($J$2:$J$10000)) / (MAX($J$2:$J$10000)-MIN($J$2:$J$10000)+1E-9) ), 0 )</f>
        <v/>
      </c>
      <c r="L368">
        <f>IFERROR( (H368 - MIN($H$2:$H$10000)) / (MAX($H$2:$H$10000)-MIN($H$2:$H$10000)+1E-9), 0 )</f>
        <v/>
      </c>
      <c r="M368">
        <f>IFERROR( 1 - ( (I368 - MIN($I$2:$I$10000)) / (MAX($I$2:$I$10000)-MIN($I$2:$I$10000)+1E-9) ), 0 )</f>
        <v/>
      </c>
      <c r="N368">
        <f>ROUND(0.60*K368 + 0.25*L368 + 0.15*M368, 6)</f>
        <v/>
      </c>
    </row>
    <row r="369">
      <c r="I369">
        <f>LET(lat1,RADIANS(CONFIG!$B$1),lon1,RADIANS(CONFIG!$B$2),lat2,RADIANS(C369),lon2,RADIANS(D369),dphi,lat2-lat1,dlambda,lon2-lon1,a,SIN(dphi/2)^2 + COS(lat1)*COS(lat2)*SIN(dlambda/2)^2, 2*6371*ASIN(SQRT(a)))</f>
        <v/>
      </c>
      <c r="J369">
        <f>IFERROR( (E369*360) * ((E369-0.20)/E369), 999 )</f>
        <v/>
      </c>
      <c r="K369">
        <f>IFERROR( 1 - ( (J369 - MIN($J$2:$J$10000)) / (MAX($J$2:$J$10000)-MIN($J$2:$J$10000)+1E-9) ), 0 )</f>
        <v/>
      </c>
      <c r="L369">
        <f>IFERROR( (H369 - MIN($H$2:$H$10000)) / (MAX($H$2:$H$10000)-MIN($H$2:$H$10000)+1E-9), 0 )</f>
        <v/>
      </c>
      <c r="M369">
        <f>IFERROR( 1 - ( (I369 - MIN($I$2:$I$10000)) / (MAX($I$2:$I$10000)-MIN($I$2:$I$10000)+1E-9) ), 0 )</f>
        <v/>
      </c>
      <c r="N369">
        <f>ROUND(0.60*K369 + 0.25*L369 + 0.15*M369, 6)</f>
        <v/>
      </c>
    </row>
    <row r="370">
      <c r="I370">
        <f>LET(lat1,RADIANS(CONFIG!$B$1),lon1,RADIANS(CONFIG!$B$2),lat2,RADIANS(C370),lon2,RADIANS(D370),dphi,lat2-lat1,dlambda,lon2-lon1,a,SIN(dphi/2)^2 + COS(lat1)*COS(lat2)*SIN(dlambda/2)^2, 2*6371*ASIN(SQRT(a)))</f>
        <v/>
      </c>
      <c r="J370">
        <f>IFERROR( (E370*360) * ((E370-0.20)/E370), 999 )</f>
        <v/>
      </c>
      <c r="K370">
        <f>IFERROR( 1 - ( (J370 - MIN($J$2:$J$10000)) / (MAX($J$2:$J$10000)-MIN($J$2:$J$10000)+1E-9) ), 0 )</f>
        <v/>
      </c>
      <c r="L370">
        <f>IFERROR( (H370 - MIN($H$2:$H$10000)) / (MAX($H$2:$H$10000)-MIN($H$2:$H$10000)+1E-9), 0 )</f>
        <v/>
      </c>
      <c r="M370">
        <f>IFERROR( 1 - ( (I370 - MIN($I$2:$I$10000)) / (MAX($I$2:$I$10000)-MIN($I$2:$I$10000)+1E-9) ), 0 )</f>
        <v/>
      </c>
      <c r="N370">
        <f>ROUND(0.60*K370 + 0.25*L370 + 0.15*M370, 6)</f>
        <v/>
      </c>
    </row>
    <row r="371">
      <c r="I371">
        <f>LET(lat1,RADIANS(CONFIG!$B$1),lon1,RADIANS(CONFIG!$B$2),lat2,RADIANS(C371),lon2,RADIANS(D371),dphi,lat2-lat1,dlambda,lon2-lon1,a,SIN(dphi/2)^2 + COS(lat1)*COS(lat2)*SIN(dlambda/2)^2, 2*6371*ASIN(SQRT(a)))</f>
        <v/>
      </c>
      <c r="J371">
        <f>IFERROR( (E371*360) * ((E371-0.20)/E371), 999 )</f>
        <v/>
      </c>
      <c r="K371">
        <f>IFERROR( 1 - ( (J371 - MIN($J$2:$J$10000)) / (MAX($J$2:$J$10000)-MIN($J$2:$J$10000)+1E-9) ), 0 )</f>
        <v/>
      </c>
      <c r="L371">
        <f>IFERROR( (H371 - MIN($H$2:$H$10000)) / (MAX($H$2:$H$10000)-MIN($H$2:$H$10000)+1E-9), 0 )</f>
        <v/>
      </c>
      <c r="M371">
        <f>IFERROR( 1 - ( (I371 - MIN($I$2:$I$10000)) / (MAX($I$2:$I$10000)-MIN($I$2:$I$10000)+1E-9) ), 0 )</f>
        <v/>
      </c>
      <c r="N371">
        <f>ROUND(0.60*K371 + 0.25*L371 + 0.15*M371, 6)</f>
        <v/>
      </c>
    </row>
    <row r="372">
      <c r="I372">
        <f>LET(lat1,RADIANS(CONFIG!$B$1),lon1,RADIANS(CONFIG!$B$2),lat2,RADIANS(C372),lon2,RADIANS(D372),dphi,lat2-lat1,dlambda,lon2-lon1,a,SIN(dphi/2)^2 + COS(lat1)*COS(lat2)*SIN(dlambda/2)^2, 2*6371*ASIN(SQRT(a)))</f>
        <v/>
      </c>
      <c r="J372">
        <f>IFERROR( (E372*360) * ((E372-0.20)/E372), 999 )</f>
        <v/>
      </c>
      <c r="K372">
        <f>IFERROR( 1 - ( (J372 - MIN($J$2:$J$10000)) / (MAX($J$2:$J$10000)-MIN($J$2:$J$10000)+1E-9) ), 0 )</f>
        <v/>
      </c>
      <c r="L372">
        <f>IFERROR( (H372 - MIN($H$2:$H$10000)) / (MAX($H$2:$H$10000)-MIN($H$2:$H$10000)+1E-9), 0 )</f>
        <v/>
      </c>
      <c r="M372">
        <f>IFERROR( 1 - ( (I372 - MIN($I$2:$I$10000)) / (MAX($I$2:$I$10000)-MIN($I$2:$I$10000)+1E-9) ), 0 )</f>
        <v/>
      </c>
      <c r="N372">
        <f>ROUND(0.60*K372 + 0.25*L372 + 0.15*M372, 6)</f>
        <v/>
      </c>
    </row>
    <row r="373">
      <c r="I373">
        <f>LET(lat1,RADIANS(CONFIG!$B$1),lon1,RADIANS(CONFIG!$B$2),lat2,RADIANS(C373),lon2,RADIANS(D373),dphi,lat2-lat1,dlambda,lon2-lon1,a,SIN(dphi/2)^2 + COS(lat1)*COS(lat2)*SIN(dlambda/2)^2, 2*6371*ASIN(SQRT(a)))</f>
        <v/>
      </c>
      <c r="J373">
        <f>IFERROR( (E373*360) * ((E373-0.20)/E373), 999 )</f>
        <v/>
      </c>
      <c r="K373">
        <f>IFERROR( 1 - ( (J373 - MIN($J$2:$J$10000)) / (MAX($J$2:$J$10000)-MIN($J$2:$J$10000)+1E-9) ), 0 )</f>
        <v/>
      </c>
      <c r="L373">
        <f>IFERROR( (H373 - MIN($H$2:$H$10000)) / (MAX($H$2:$H$10000)-MIN($H$2:$H$10000)+1E-9), 0 )</f>
        <v/>
      </c>
      <c r="M373">
        <f>IFERROR( 1 - ( (I373 - MIN($I$2:$I$10000)) / (MAX($I$2:$I$10000)-MIN($I$2:$I$10000)+1E-9) ), 0 )</f>
        <v/>
      </c>
      <c r="N373">
        <f>ROUND(0.60*K373 + 0.25*L373 + 0.15*M373, 6)</f>
        <v/>
      </c>
    </row>
    <row r="374">
      <c r="I374">
        <f>LET(lat1,RADIANS(CONFIG!$B$1),lon1,RADIANS(CONFIG!$B$2),lat2,RADIANS(C374),lon2,RADIANS(D374),dphi,lat2-lat1,dlambda,lon2-lon1,a,SIN(dphi/2)^2 + COS(lat1)*COS(lat2)*SIN(dlambda/2)^2, 2*6371*ASIN(SQRT(a)))</f>
        <v/>
      </c>
      <c r="J374">
        <f>IFERROR( (E374*360) * ((E374-0.20)/E374), 999 )</f>
        <v/>
      </c>
      <c r="K374">
        <f>IFERROR( 1 - ( (J374 - MIN($J$2:$J$10000)) / (MAX($J$2:$J$10000)-MIN($J$2:$J$10000)+1E-9) ), 0 )</f>
        <v/>
      </c>
      <c r="L374">
        <f>IFERROR( (H374 - MIN($H$2:$H$10000)) / (MAX($H$2:$H$10000)-MIN($H$2:$H$10000)+1E-9), 0 )</f>
        <v/>
      </c>
      <c r="M374">
        <f>IFERROR( 1 - ( (I374 - MIN($I$2:$I$10000)) / (MAX($I$2:$I$10000)-MIN($I$2:$I$10000)+1E-9) ), 0 )</f>
        <v/>
      </c>
      <c r="N374">
        <f>ROUND(0.60*K374 + 0.25*L374 + 0.15*M374, 6)</f>
        <v/>
      </c>
    </row>
    <row r="375">
      <c r="I375">
        <f>LET(lat1,RADIANS(CONFIG!$B$1),lon1,RADIANS(CONFIG!$B$2),lat2,RADIANS(C375),lon2,RADIANS(D375),dphi,lat2-lat1,dlambda,lon2-lon1,a,SIN(dphi/2)^2 + COS(lat1)*COS(lat2)*SIN(dlambda/2)^2, 2*6371*ASIN(SQRT(a)))</f>
        <v/>
      </c>
      <c r="J375">
        <f>IFERROR( (E375*360) * ((E375-0.20)/E375), 999 )</f>
        <v/>
      </c>
      <c r="K375">
        <f>IFERROR( 1 - ( (J375 - MIN($J$2:$J$10000)) / (MAX($J$2:$J$10000)-MIN($J$2:$J$10000)+1E-9) ), 0 )</f>
        <v/>
      </c>
      <c r="L375">
        <f>IFERROR( (H375 - MIN($H$2:$H$10000)) / (MAX($H$2:$H$10000)-MIN($H$2:$H$10000)+1E-9), 0 )</f>
        <v/>
      </c>
      <c r="M375">
        <f>IFERROR( 1 - ( (I375 - MIN($I$2:$I$10000)) / (MAX($I$2:$I$10000)-MIN($I$2:$I$10000)+1E-9) ), 0 )</f>
        <v/>
      </c>
      <c r="N375">
        <f>ROUND(0.60*K375 + 0.25*L375 + 0.15*M375, 6)</f>
        <v/>
      </c>
    </row>
    <row r="376">
      <c r="I376">
        <f>LET(lat1,RADIANS(CONFIG!$B$1),lon1,RADIANS(CONFIG!$B$2),lat2,RADIANS(C376),lon2,RADIANS(D376),dphi,lat2-lat1,dlambda,lon2-lon1,a,SIN(dphi/2)^2 + COS(lat1)*COS(lat2)*SIN(dlambda/2)^2, 2*6371*ASIN(SQRT(a)))</f>
        <v/>
      </c>
      <c r="J376">
        <f>IFERROR( (E376*360) * ((E376-0.20)/E376), 999 )</f>
        <v/>
      </c>
      <c r="K376">
        <f>IFERROR( 1 - ( (J376 - MIN($J$2:$J$10000)) / (MAX($J$2:$J$10000)-MIN($J$2:$J$10000)+1E-9) ), 0 )</f>
        <v/>
      </c>
      <c r="L376">
        <f>IFERROR( (H376 - MIN($H$2:$H$10000)) / (MAX($H$2:$H$10000)-MIN($H$2:$H$10000)+1E-9), 0 )</f>
        <v/>
      </c>
      <c r="M376">
        <f>IFERROR( 1 - ( (I376 - MIN($I$2:$I$10000)) / (MAX($I$2:$I$10000)-MIN($I$2:$I$10000)+1E-9) ), 0 )</f>
        <v/>
      </c>
      <c r="N376">
        <f>ROUND(0.60*K376 + 0.25*L376 + 0.15*M376, 6)</f>
        <v/>
      </c>
    </row>
    <row r="377">
      <c r="I377">
        <f>LET(lat1,RADIANS(CONFIG!$B$1),lon1,RADIANS(CONFIG!$B$2),lat2,RADIANS(C377),lon2,RADIANS(D377),dphi,lat2-lat1,dlambda,lon2-lon1,a,SIN(dphi/2)^2 + COS(lat1)*COS(lat2)*SIN(dlambda/2)^2, 2*6371*ASIN(SQRT(a)))</f>
        <v/>
      </c>
      <c r="J377">
        <f>IFERROR( (E377*360) * ((E377-0.20)/E377), 999 )</f>
        <v/>
      </c>
      <c r="K377">
        <f>IFERROR( 1 - ( (J377 - MIN($J$2:$J$10000)) / (MAX($J$2:$J$10000)-MIN($J$2:$J$10000)+1E-9) ), 0 )</f>
        <v/>
      </c>
      <c r="L377">
        <f>IFERROR( (H377 - MIN($H$2:$H$10000)) / (MAX($H$2:$H$10000)-MIN($H$2:$H$10000)+1E-9), 0 )</f>
        <v/>
      </c>
      <c r="M377">
        <f>IFERROR( 1 - ( (I377 - MIN($I$2:$I$10000)) / (MAX($I$2:$I$10000)-MIN($I$2:$I$10000)+1E-9) ), 0 )</f>
        <v/>
      </c>
      <c r="N377">
        <f>ROUND(0.60*K377 + 0.25*L377 + 0.15*M377, 6)</f>
        <v/>
      </c>
    </row>
    <row r="378">
      <c r="I378">
        <f>LET(lat1,RADIANS(CONFIG!$B$1),lon1,RADIANS(CONFIG!$B$2),lat2,RADIANS(C378),lon2,RADIANS(D378),dphi,lat2-lat1,dlambda,lon2-lon1,a,SIN(dphi/2)^2 + COS(lat1)*COS(lat2)*SIN(dlambda/2)^2, 2*6371*ASIN(SQRT(a)))</f>
        <v/>
      </c>
      <c r="J378">
        <f>IFERROR( (E378*360) * ((E378-0.20)/E378), 999 )</f>
        <v/>
      </c>
      <c r="K378">
        <f>IFERROR( 1 - ( (J378 - MIN($J$2:$J$10000)) / (MAX($J$2:$J$10000)-MIN($J$2:$J$10000)+1E-9) ), 0 )</f>
        <v/>
      </c>
      <c r="L378">
        <f>IFERROR( (H378 - MIN($H$2:$H$10000)) / (MAX($H$2:$H$10000)-MIN($H$2:$H$10000)+1E-9), 0 )</f>
        <v/>
      </c>
      <c r="M378">
        <f>IFERROR( 1 - ( (I378 - MIN($I$2:$I$10000)) / (MAX($I$2:$I$10000)-MIN($I$2:$I$10000)+1E-9) ), 0 )</f>
        <v/>
      </c>
      <c r="N378">
        <f>ROUND(0.60*K378 + 0.25*L378 + 0.15*M378, 6)</f>
        <v/>
      </c>
    </row>
    <row r="379">
      <c r="I379">
        <f>LET(lat1,RADIANS(CONFIG!$B$1),lon1,RADIANS(CONFIG!$B$2),lat2,RADIANS(C379),lon2,RADIANS(D379),dphi,lat2-lat1,dlambda,lon2-lon1,a,SIN(dphi/2)^2 + COS(lat1)*COS(lat2)*SIN(dlambda/2)^2, 2*6371*ASIN(SQRT(a)))</f>
        <v/>
      </c>
      <c r="J379">
        <f>IFERROR( (E379*360) * ((E379-0.20)/E379), 999 )</f>
        <v/>
      </c>
      <c r="K379">
        <f>IFERROR( 1 - ( (J379 - MIN($J$2:$J$10000)) / (MAX($J$2:$J$10000)-MIN($J$2:$J$10000)+1E-9) ), 0 )</f>
        <v/>
      </c>
      <c r="L379">
        <f>IFERROR( (H379 - MIN($H$2:$H$10000)) / (MAX($H$2:$H$10000)-MIN($H$2:$H$10000)+1E-9), 0 )</f>
        <v/>
      </c>
      <c r="M379">
        <f>IFERROR( 1 - ( (I379 - MIN($I$2:$I$10000)) / (MAX($I$2:$I$10000)-MIN($I$2:$I$10000)+1E-9) ), 0 )</f>
        <v/>
      </c>
      <c r="N379">
        <f>ROUND(0.60*K379 + 0.25*L379 + 0.15*M379, 6)</f>
        <v/>
      </c>
    </row>
    <row r="380">
      <c r="I380">
        <f>LET(lat1,RADIANS(CONFIG!$B$1),lon1,RADIANS(CONFIG!$B$2),lat2,RADIANS(C380),lon2,RADIANS(D380),dphi,lat2-lat1,dlambda,lon2-lon1,a,SIN(dphi/2)^2 + COS(lat1)*COS(lat2)*SIN(dlambda/2)^2, 2*6371*ASIN(SQRT(a)))</f>
        <v/>
      </c>
      <c r="J380">
        <f>IFERROR( (E380*360) * ((E380-0.20)/E380), 999 )</f>
        <v/>
      </c>
      <c r="K380">
        <f>IFERROR( 1 - ( (J380 - MIN($J$2:$J$10000)) / (MAX($J$2:$J$10000)-MIN($J$2:$J$10000)+1E-9) ), 0 )</f>
        <v/>
      </c>
      <c r="L380">
        <f>IFERROR( (H380 - MIN($H$2:$H$10000)) / (MAX($H$2:$H$10000)-MIN($H$2:$H$10000)+1E-9), 0 )</f>
        <v/>
      </c>
      <c r="M380">
        <f>IFERROR( 1 - ( (I380 - MIN($I$2:$I$10000)) / (MAX($I$2:$I$10000)-MIN($I$2:$I$10000)+1E-9) ), 0 )</f>
        <v/>
      </c>
      <c r="N380">
        <f>ROUND(0.60*K380 + 0.25*L380 + 0.15*M380, 6)</f>
        <v/>
      </c>
    </row>
    <row r="381">
      <c r="I381">
        <f>LET(lat1,RADIANS(CONFIG!$B$1),lon1,RADIANS(CONFIG!$B$2),lat2,RADIANS(C381),lon2,RADIANS(D381),dphi,lat2-lat1,dlambda,lon2-lon1,a,SIN(dphi/2)^2 + COS(lat1)*COS(lat2)*SIN(dlambda/2)^2, 2*6371*ASIN(SQRT(a)))</f>
        <v/>
      </c>
      <c r="J381">
        <f>IFERROR( (E381*360) * ((E381-0.20)/E381), 999 )</f>
        <v/>
      </c>
      <c r="K381">
        <f>IFERROR( 1 - ( (J381 - MIN($J$2:$J$10000)) / (MAX($J$2:$J$10000)-MIN($J$2:$J$10000)+1E-9) ), 0 )</f>
        <v/>
      </c>
      <c r="L381">
        <f>IFERROR( (H381 - MIN($H$2:$H$10000)) / (MAX($H$2:$H$10000)-MIN($H$2:$H$10000)+1E-9), 0 )</f>
        <v/>
      </c>
      <c r="M381">
        <f>IFERROR( 1 - ( (I381 - MIN($I$2:$I$10000)) / (MAX($I$2:$I$10000)-MIN($I$2:$I$10000)+1E-9) ), 0 )</f>
        <v/>
      </c>
      <c r="N381">
        <f>ROUND(0.60*K381 + 0.25*L381 + 0.15*M381, 6)</f>
        <v/>
      </c>
    </row>
    <row r="382">
      <c r="I382">
        <f>LET(lat1,RADIANS(CONFIG!$B$1),lon1,RADIANS(CONFIG!$B$2),lat2,RADIANS(C382),lon2,RADIANS(D382),dphi,lat2-lat1,dlambda,lon2-lon1,a,SIN(dphi/2)^2 + COS(lat1)*COS(lat2)*SIN(dlambda/2)^2, 2*6371*ASIN(SQRT(a)))</f>
        <v/>
      </c>
      <c r="J382">
        <f>IFERROR( (E382*360) * ((E382-0.20)/E382), 999 )</f>
        <v/>
      </c>
      <c r="K382">
        <f>IFERROR( 1 - ( (J382 - MIN($J$2:$J$10000)) / (MAX($J$2:$J$10000)-MIN($J$2:$J$10000)+1E-9) ), 0 )</f>
        <v/>
      </c>
      <c r="L382">
        <f>IFERROR( (H382 - MIN($H$2:$H$10000)) / (MAX($H$2:$H$10000)-MIN($H$2:$H$10000)+1E-9), 0 )</f>
        <v/>
      </c>
      <c r="M382">
        <f>IFERROR( 1 - ( (I382 - MIN($I$2:$I$10000)) / (MAX($I$2:$I$10000)-MIN($I$2:$I$10000)+1E-9) ), 0 )</f>
        <v/>
      </c>
      <c r="N382">
        <f>ROUND(0.60*K382 + 0.25*L382 + 0.15*M382, 6)</f>
        <v/>
      </c>
    </row>
    <row r="383">
      <c r="I383">
        <f>LET(lat1,RADIANS(CONFIG!$B$1),lon1,RADIANS(CONFIG!$B$2),lat2,RADIANS(C383),lon2,RADIANS(D383),dphi,lat2-lat1,dlambda,lon2-lon1,a,SIN(dphi/2)^2 + COS(lat1)*COS(lat2)*SIN(dlambda/2)^2, 2*6371*ASIN(SQRT(a)))</f>
        <v/>
      </c>
      <c r="J383">
        <f>IFERROR( (E383*360) * ((E383-0.20)/E383), 999 )</f>
        <v/>
      </c>
      <c r="K383">
        <f>IFERROR( 1 - ( (J383 - MIN($J$2:$J$10000)) / (MAX($J$2:$J$10000)-MIN($J$2:$J$10000)+1E-9) ), 0 )</f>
        <v/>
      </c>
      <c r="L383">
        <f>IFERROR( (H383 - MIN($H$2:$H$10000)) / (MAX($H$2:$H$10000)-MIN($H$2:$H$10000)+1E-9), 0 )</f>
        <v/>
      </c>
      <c r="M383">
        <f>IFERROR( 1 - ( (I383 - MIN($I$2:$I$10000)) / (MAX($I$2:$I$10000)-MIN($I$2:$I$10000)+1E-9) ), 0 )</f>
        <v/>
      </c>
      <c r="N383">
        <f>ROUND(0.60*K383 + 0.25*L383 + 0.15*M383, 6)</f>
        <v/>
      </c>
    </row>
    <row r="384">
      <c r="I384">
        <f>LET(lat1,RADIANS(CONFIG!$B$1),lon1,RADIANS(CONFIG!$B$2),lat2,RADIANS(C384),lon2,RADIANS(D384),dphi,lat2-lat1,dlambda,lon2-lon1,a,SIN(dphi/2)^2 + COS(lat1)*COS(lat2)*SIN(dlambda/2)^2, 2*6371*ASIN(SQRT(a)))</f>
        <v/>
      </c>
      <c r="J384">
        <f>IFERROR( (E384*360) * ((E384-0.20)/E384), 999 )</f>
        <v/>
      </c>
      <c r="K384">
        <f>IFERROR( 1 - ( (J384 - MIN($J$2:$J$10000)) / (MAX($J$2:$J$10000)-MIN($J$2:$J$10000)+1E-9) ), 0 )</f>
        <v/>
      </c>
      <c r="L384">
        <f>IFERROR( (H384 - MIN($H$2:$H$10000)) / (MAX($H$2:$H$10000)-MIN($H$2:$H$10000)+1E-9), 0 )</f>
        <v/>
      </c>
      <c r="M384">
        <f>IFERROR( 1 - ( (I384 - MIN($I$2:$I$10000)) / (MAX($I$2:$I$10000)-MIN($I$2:$I$10000)+1E-9) ), 0 )</f>
        <v/>
      </c>
      <c r="N384">
        <f>ROUND(0.60*K384 + 0.25*L384 + 0.15*M384, 6)</f>
        <v/>
      </c>
    </row>
    <row r="385">
      <c r="I385">
        <f>LET(lat1,RADIANS(CONFIG!$B$1),lon1,RADIANS(CONFIG!$B$2),lat2,RADIANS(C385),lon2,RADIANS(D385),dphi,lat2-lat1,dlambda,lon2-lon1,a,SIN(dphi/2)^2 + COS(lat1)*COS(lat2)*SIN(dlambda/2)^2, 2*6371*ASIN(SQRT(a)))</f>
        <v/>
      </c>
      <c r="J385">
        <f>IFERROR( (E385*360) * ((E385-0.20)/E385), 999 )</f>
        <v/>
      </c>
      <c r="K385">
        <f>IFERROR( 1 - ( (J385 - MIN($J$2:$J$10000)) / (MAX($J$2:$J$10000)-MIN($J$2:$J$10000)+1E-9) ), 0 )</f>
        <v/>
      </c>
      <c r="L385">
        <f>IFERROR( (H385 - MIN($H$2:$H$10000)) / (MAX($H$2:$H$10000)-MIN($H$2:$H$10000)+1E-9), 0 )</f>
        <v/>
      </c>
      <c r="M385">
        <f>IFERROR( 1 - ( (I385 - MIN($I$2:$I$10000)) / (MAX($I$2:$I$10000)-MIN($I$2:$I$10000)+1E-9) ), 0 )</f>
        <v/>
      </c>
      <c r="N385">
        <f>ROUND(0.60*K385 + 0.25*L385 + 0.15*M385, 6)</f>
        <v/>
      </c>
    </row>
    <row r="386">
      <c r="I386">
        <f>LET(lat1,RADIANS(CONFIG!$B$1),lon1,RADIANS(CONFIG!$B$2),lat2,RADIANS(C386),lon2,RADIANS(D386),dphi,lat2-lat1,dlambda,lon2-lon1,a,SIN(dphi/2)^2 + COS(lat1)*COS(lat2)*SIN(dlambda/2)^2, 2*6371*ASIN(SQRT(a)))</f>
        <v/>
      </c>
      <c r="J386">
        <f>IFERROR( (E386*360) * ((E386-0.20)/E386), 999 )</f>
        <v/>
      </c>
      <c r="K386">
        <f>IFERROR( 1 - ( (J386 - MIN($J$2:$J$10000)) / (MAX($J$2:$J$10000)-MIN($J$2:$J$10000)+1E-9) ), 0 )</f>
        <v/>
      </c>
      <c r="L386">
        <f>IFERROR( (H386 - MIN($H$2:$H$10000)) / (MAX($H$2:$H$10000)-MIN($H$2:$H$10000)+1E-9), 0 )</f>
        <v/>
      </c>
      <c r="M386">
        <f>IFERROR( 1 - ( (I386 - MIN($I$2:$I$10000)) / (MAX($I$2:$I$10000)-MIN($I$2:$I$10000)+1E-9) ), 0 )</f>
        <v/>
      </c>
      <c r="N386">
        <f>ROUND(0.60*K386 + 0.25*L386 + 0.15*M386, 6)</f>
        <v/>
      </c>
    </row>
    <row r="387">
      <c r="I387">
        <f>LET(lat1,RADIANS(CONFIG!$B$1),lon1,RADIANS(CONFIG!$B$2),lat2,RADIANS(C387),lon2,RADIANS(D387),dphi,lat2-lat1,dlambda,lon2-lon1,a,SIN(dphi/2)^2 + COS(lat1)*COS(lat2)*SIN(dlambda/2)^2, 2*6371*ASIN(SQRT(a)))</f>
        <v/>
      </c>
      <c r="J387">
        <f>IFERROR( (E387*360) * ((E387-0.20)/E387), 999 )</f>
        <v/>
      </c>
      <c r="K387">
        <f>IFERROR( 1 - ( (J387 - MIN($J$2:$J$10000)) / (MAX($J$2:$J$10000)-MIN($J$2:$J$10000)+1E-9) ), 0 )</f>
        <v/>
      </c>
      <c r="L387">
        <f>IFERROR( (H387 - MIN($H$2:$H$10000)) / (MAX($H$2:$H$10000)-MIN($H$2:$H$10000)+1E-9), 0 )</f>
        <v/>
      </c>
      <c r="M387">
        <f>IFERROR( 1 - ( (I387 - MIN($I$2:$I$10000)) / (MAX($I$2:$I$10000)-MIN($I$2:$I$10000)+1E-9) ), 0 )</f>
        <v/>
      </c>
      <c r="N387">
        <f>ROUND(0.60*K387 + 0.25*L387 + 0.15*M387, 6)</f>
        <v/>
      </c>
    </row>
    <row r="388">
      <c r="I388">
        <f>LET(lat1,RADIANS(CONFIG!$B$1),lon1,RADIANS(CONFIG!$B$2),lat2,RADIANS(C388),lon2,RADIANS(D388),dphi,lat2-lat1,dlambda,lon2-lon1,a,SIN(dphi/2)^2 + COS(lat1)*COS(lat2)*SIN(dlambda/2)^2, 2*6371*ASIN(SQRT(a)))</f>
        <v/>
      </c>
      <c r="J388">
        <f>IFERROR( (E388*360) * ((E388-0.20)/E388), 999 )</f>
        <v/>
      </c>
      <c r="K388">
        <f>IFERROR( 1 - ( (J388 - MIN($J$2:$J$10000)) / (MAX($J$2:$J$10000)-MIN($J$2:$J$10000)+1E-9) ), 0 )</f>
        <v/>
      </c>
      <c r="L388">
        <f>IFERROR( (H388 - MIN($H$2:$H$10000)) / (MAX($H$2:$H$10000)-MIN($H$2:$H$10000)+1E-9), 0 )</f>
        <v/>
      </c>
      <c r="M388">
        <f>IFERROR( 1 - ( (I388 - MIN($I$2:$I$10000)) / (MAX($I$2:$I$10000)-MIN($I$2:$I$10000)+1E-9) ), 0 )</f>
        <v/>
      </c>
      <c r="N388">
        <f>ROUND(0.60*K388 + 0.25*L388 + 0.15*M388, 6)</f>
        <v/>
      </c>
    </row>
    <row r="389">
      <c r="I389">
        <f>LET(lat1,RADIANS(CONFIG!$B$1),lon1,RADIANS(CONFIG!$B$2),lat2,RADIANS(C389),lon2,RADIANS(D389),dphi,lat2-lat1,dlambda,lon2-lon1,a,SIN(dphi/2)^2 + COS(lat1)*COS(lat2)*SIN(dlambda/2)^2, 2*6371*ASIN(SQRT(a)))</f>
        <v/>
      </c>
      <c r="J389">
        <f>IFERROR( (E389*360) * ((E389-0.20)/E389), 999 )</f>
        <v/>
      </c>
      <c r="K389">
        <f>IFERROR( 1 - ( (J389 - MIN($J$2:$J$10000)) / (MAX($J$2:$J$10000)-MIN($J$2:$J$10000)+1E-9) ), 0 )</f>
        <v/>
      </c>
      <c r="L389">
        <f>IFERROR( (H389 - MIN($H$2:$H$10000)) / (MAX($H$2:$H$10000)-MIN($H$2:$H$10000)+1E-9), 0 )</f>
        <v/>
      </c>
      <c r="M389">
        <f>IFERROR( 1 - ( (I389 - MIN($I$2:$I$10000)) / (MAX($I$2:$I$10000)-MIN($I$2:$I$10000)+1E-9) ), 0 )</f>
        <v/>
      </c>
      <c r="N389">
        <f>ROUND(0.60*K389 + 0.25*L389 + 0.15*M389, 6)</f>
        <v/>
      </c>
    </row>
    <row r="390">
      <c r="I390">
        <f>LET(lat1,RADIANS(CONFIG!$B$1),lon1,RADIANS(CONFIG!$B$2),lat2,RADIANS(C390),lon2,RADIANS(D390),dphi,lat2-lat1,dlambda,lon2-lon1,a,SIN(dphi/2)^2 + COS(lat1)*COS(lat2)*SIN(dlambda/2)^2, 2*6371*ASIN(SQRT(a)))</f>
        <v/>
      </c>
      <c r="J390">
        <f>IFERROR( (E390*360) * ((E390-0.20)/E390), 999 )</f>
        <v/>
      </c>
      <c r="K390">
        <f>IFERROR( 1 - ( (J390 - MIN($J$2:$J$10000)) / (MAX($J$2:$J$10000)-MIN($J$2:$J$10000)+1E-9) ), 0 )</f>
        <v/>
      </c>
      <c r="L390">
        <f>IFERROR( (H390 - MIN($H$2:$H$10000)) / (MAX($H$2:$H$10000)-MIN($H$2:$H$10000)+1E-9), 0 )</f>
        <v/>
      </c>
      <c r="M390">
        <f>IFERROR( 1 - ( (I390 - MIN($I$2:$I$10000)) / (MAX($I$2:$I$10000)-MIN($I$2:$I$10000)+1E-9) ), 0 )</f>
        <v/>
      </c>
      <c r="N390">
        <f>ROUND(0.60*K390 + 0.25*L390 + 0.15*M390, 6)</f>
        <v/>
      </c>
    </row>
    <row r="391">
      <c r="I391">
        <f>LET(lat1,RADIANS(CONFIG!$B$1),lon1,RADIANS(CONFIG!$B$2),lat2,RADIANS(C391),lon2,RADIANS(D391),dphi,lat2-lat1,dlambda,lon2-lon1,a,SIN(dphi/2)^2 + COS(lat1)*COS(lat2)*SIN(dlambda/2)^2, 2*6371*ASIN(SQRT(a)))</f>
        <v/>
      </c>
      <c r="J391">
        <f>IFERROR( (E391*360) * ((E391-0.20)/E391), 999 )</f>
        <v/>
      </c>
      <c r="K391">
        <f>IFERROR( 1 - ( (J391 - MIN($J$2:$J$10000)) / (MAX($J$2:$J$10000)-MIN($J$2:$J$10000)+1E-9) ), 0 )</f>
        <v/>
      </c>
      <c r="L391">
        <f>IFERROR( (H391 - MIN($H$2:$H$10000)) / (MAX($H$2:$H$10000)-MIN($H$2:$H$10000)+1E-9), 0 )</f>
        <v/>
      </c>
      <c r="M391">
        <f>IFERROR( 1 - ( (I391 - MIN($I$2:$I$10000)) / (MAX($I$2:$I$10000)-MIN($I$2:$I$10000)+1E-9) ), 0 )</f>
        <v/>
      </c>
      <c r="N391">
        <f>ROUND(0.60*K391 + 0.25*L391 + 0.15*M391, 6)</f>
        <v/>
      </c>
    </row>
    <row r="392">
      <c r="I392">
        <f>LET(lat1,RADIANS(CONFIG!$B$1),lon1,RADIANS(CONFIG!$B$2),lat2,RADIANS(C392),lon2,RADIANS(D392),dphi,lat2-lat1,dlambda,lon2-lon1,a,SIN(dphi/2)^2 + COS(lat1)*COS(lat2)*SIN(dlambda/2)^2, 2*6371*ASIN(SQRT(a)))</f>
        <v/>
      </c>
      <c r="J392">
        <f>IFERROR( (E392*360) * ((E392-0.20)/E392), 999 )</f>
        <v/>
      </c>
      <c r="K392">
        <f>IFERROR( 1 - ( (J392 - MIN($J$2:$J$10000)) / (MAX($J$2:$J$10000)-MIN($J$2:$J$10000)+1E-9) ), 0 )</f>
        <v/>
      </c>
      <c r="L392">
        <f>IFERROR( (H392 - MIN($H$2:$H$10000)) / (MAX($H$2:$H$10000)-MIN($H$2:$H$10000)+1E-9), 0 )</f>
        <v/>
      </c>
      <c r="M392">
        <f>IFERROR( 1 - ( (I392 - MIN($I$2:$I$10000)) / (MAX($I$2:$I$10000)-MIN($I$2:$I$10000)+1E-9) ), 0 )</f>
        <v/>
      </c>
      <c r="N392">
        <f>ROUND(0.60*K392 + 0.25*L392 + 0.15*M392, 6)</f>
        <v/>
      </c>
    </row>
    <row r="393">
      <c r="I393">
        <f>LET(lat1,RADIANS(CONFIG!$B$1),lon1,RADIANS(CONFIG!$B$2),lat2,RADIANS(C393),lon2,RADIANS(D393),dphi,lat2-lat1,dlambda,lon2-lon1,a,SIN(dphi/2)^2 + COS(lat1)*COS(lat2)*SIN(dlambda/2)^2, 2*6371*ASIN(SQRT(a)))</f>
        <v/>
      </c>
      <c r="J393">
        <f>IFERROR( (E393*360) * ((E393-0.20)/E393), 999 )</f>
        <v/>
      </c>
      <c r="K393">
        <f>IFERROR( 1 - ( (J393 - MIN($J$2:$J$10000)) / (MAX($J$2:$J$10000)-MIN($J$2:$J$10000)+1E-9) ), 0 )</f>
        <v/>
      </c>
      <c r="L393">
        <f>IFERROR( (H393 - MIN($H$2:$H$10000)) / (MAX($H$2:$H$10000)-MIN($H$2:$H$10000)+1E-9), 0 )</f>
        <v/>
      </c>
      <c r="M393">
        <f>IFERROR( 1 - ( (I393 - MIN($I$2:$I$10000)) / (MAX($I$2:$I$10000)-MIN($I$2:$I$10000)+1E-9) ), 0 )</f>
        <v/>
      </c>
      <c r="N393">
        <f>ROUND(0.60*K393 + 0.25*L393 + 0.15*M393, 6)</f>
        <v/>
      </c>
    </row>
    <row r="394">
      <c r="I394">
        <f>LET(lat1,RADIANS(CONFIG!$B$1),lon1,RADIANS(CONFIG!$B$2),lat2,RADIANS(C394),lon2,RADIANS(D394),dphi,lat2-lat1,dlambda,lon2-lon1,a,SIN(dphi/2)^2 + COS(lat1)*COS(lat2)*SIN(dlambda/2)^2, 2*6371*ASIN(SQRT(a)))</f>
        <v/>
      </c>
      <c r="J394">
        <f>IFERROR( (E394*360) * ((E394-0.20)/E394), 999 )</f>
        <v/>
      </c>
      <c r="K394">
        <f>IFERROR( 1 - ( (J394 - MIN($J$2:$J$10000)) / (MAX($J$2:$J$10000)-MIN($J$2:$J$10000)+1E-9) ), 0 )</f>
        <v/>
      </c>
      <c r="L394">
        <f>IFERROR( (H394 - MIN($H$2:$H$10000)) / (MAX($H$2:$H$10000)-MIN($H$2:$H$10000)+1E-9), 0 )</f>
        <v/>
      </c>
      <c r="M394">
        <f>IFERROR( 1 - ( (I394 - MIN($I$2:$I$10000)) / (MAX($I$2:$I$10000)-MIN($I$2:$I$10000)+1E-9) ), 0 )</f>
        <v/>
      </c>
      <c r="N394">
        <f>ROUND(0.60*K394 + 0.25*L394 + 0.15*M394, 6)</f>
        <v/>
      </c>
    </row>
    <row r="395">
      <c r="I395">
        <f>LET(lat1,RADIANS(CONFIG!$B$1),lon1,RADIANS(CONFIG!$B$2),lat2,RADIANS(C395),lon2,RADIANS(D395),dphi,lat2-lat1,dlambda,lon2-lon1,a,SIN(dphi/2)^2 + COS(lat1)*COS(lat2)*SIN(dlambda/2)^2, 2*6371*ASIN(SQRT(a)))</f>
        <v/>
      </c>
      <c r="J395">
        <f>IFERROR( (E395*360) * ((E395-0.20)/E395), 999 )</f>
        <v/>
      </c>
      <c r="K395">
        <f>IFERROR( 1 - ( (J395 - MIN($J$2:$J$10000)) / (MAX($J$2:$J$10000)-MIN($J$2:$J$10000)+1E-9) ), 0 )</f>
        <v/>
      </c>
      <c r="L395">
        <f>IFERROR( (H395 - MIN($H$2:$H$10000)) / (MAX($H$2:$H$10000)-MIN($H$2:$H$10000)+1E-9), 0 )</f>
        <v/>
      </c>
      <c r="M395">
        <f>IFERROR( 1 - ( (I395 - MIN($I$2:$I$10000)) / (MAX($I$2:$I$10000)-MIN($I$2:$I$10000)+1E-9) ), 0 )</f>
        <v/>
      </c>
      <c r="N395">
        <f>ROUND(0.60*K395 + 0.25*L395 + 0.15*M395, 6)</f>
        <v/>
      </c>
    </row>
    <row r="396">
      <c r="I396">
        <f>LET(lat1,RADIANS(CONFIG!$B$1),lon1,RADIANS(CONFIG!$B$2),lat2,RADIANS(C396),lon2,RADIANS(D396),dphi,lat2-lat1,dlambda,lon2-lon1,a,SIN(dphi/2)^2 + COS(lat1)*COS(lat2)*SIN(dlambda/2)^2, 2*6371*ASIN(SQRT(a)))</f>
        <v/>
      </c>
      <c r="J396">
        <f>IFERROR( (E396*360) * ((E396-0.20)/E396), 999 )</f>
        <v/>
      </c>
      <c r="K396">
        <f>IFERROR( 1 - ( (J396 - MIN($J$2:$J$10000)) / (MAX($J$2:$J$10000)-MIN($J$2:$J$10000)+1E-9) ), 0 )</f>
        <v/>
      </c>
      <c r="L396">
        <f>IFERROR( (H396 - MIN($H$2:$H$10000)) / (MAX($H$2:$H$10000)-MIN($H$2:$H$10000)+1E-9), 0 )</f>
        <v/>
      </c>
      <c r="M396">
        <f>IFERROR( 1 - ( (I396 - MIN($I$2:$I$10000)) / (MAX($I$2:$I$10000)-MIN($I$2:$I$10000)+1E-9) ), 0 )</f>
        <v/>
      </c>
      <c r="N396">
        <f>ROUND(0.60*K396 + 0.25*L396 + 0.15*M396, 6)</f>
        <v/>
      </c>
    </row>
    <row r="397">
      <c r="I397">
        <f>LET(lat1,RADIANS(CONFIG!$B$1),lon1,RADIANS(CONFIG!$B$2),lat2,RADIANS(C397),lon2,RADIANS(D397),dphi,lat2-lat1,dlambda,lon2-lon1,a,SIN(dphi/2)^2 + COS(lat1)*COS(lat2)*SIN(dlambda/2)^2, 2*6371*ASIN(SQRT(a)))</f>
        <v/>
      </c>
      <c r="J397">
        <f>IFERROR( (E397*360) * ((E397-0.20)/E397), 999 )</f>
        <v/>
      </c>
      <c r="K397">
        <f>IFERROR( 1 - ( (J397 - MIN($J$2:$J$10000)) / (MAX($J$2:$J$10000)-MIN($J$2:$J$10000)+1E-9) ), 0 )</f>
        <v/>
      </c>
      <c r="L397">
        <f>IFERROR( (H397 - MIN($H$2:$H$10000)) / (MAX($H$2:$H$10000)-MIN($H$2:$H$10000)+1E-9), 0 )</f>
        <v/>
      </c>
      <c r="M397">
        <f>IFERROR( 1 - ( (I397 - MIN($I$2:$I$10000)) / (MAX($I$2:$I$10000)-MIN($I$2:$I$10000)+1E-9) ), 0 )</f>
        <v/>
      </c>
      <c r="N397">
        <f>ROUND(0.60*K397 + 0.25*L397 + 0.15*M397, 6)</f>
        <v/>
      </c>
    </row>
    <row r="398">
      <c r="I398">
        <f>LET(lat1,RADIANS(CONFIG!$B$1),lon1,RADIANS(CONFIG!$B$2),lat2,RADIANS(C398),lon2,RADIANS(D398),dphi,lat2-lat1,dlambda,lon2-lon1,a,SIN(dphi/2)^2 + COS(lat1)*COS(lat2)*SIN(dlambda/2)^2, 2*6371*ASIN(SQRT(a)))</f>
        <v/>
      </c>
      <c r="J398">
        <f>IFERROR( (E398*360) * ((E398-0.20)/E398), 999 )</f>
        <v/>
      </c>
      <c r="K398">
        <f>IFERROR( 1 - ( (J398 - MIN($J$2:$J$10000)) / (MAX($J$2:$J$10000)-MIN($J$2:$J$10000)+1E-9) ), 0 )</f>
        <v/>
      </c>
      <c r="L398">
        <f>IFERROR( (H398 - MIN($H$2:$H$10000)) / (MAX($H$2:$H$10000)-MIN($H$2:$H$10000)+1E-9), 0 )</f>
        <v/>
      </c>
      <c r="M398">
        <f>IFERROR( 1 - ( (I398 - MIN($I$2:$I$10000)) / (MAX($I$2:$I$10000)-MIN($I$2:$I$10000)+1E-9) ), 0 )</f>
        <v/>
      </c>
      <c r="N398">
        <f>ROUND(0.60*K398 + 0.25*L398 + 0.15*M398, 6)</f>
        <v/>
      </c>
    </row>
    <row r="399">
      <c r="I399">
        <f>LET(lat1,RADIANS(CONFIG!$B$1),lon1,RADIANS(CONFIG!$B$2),lat2,RADIANS(C399),lon2,RADIANS(D399),dphi,lat2-lat1,dlambda,lon2-lon1,a,SIN(dphi/2)^2 + COS(lat1)*COS(lat2)*SIN(dlambda/2)^2, 2*6371*ASIN(SQRT(a)))</f>
        <v/>
      </c>
      <c r="J399">
        <f>IFERROR( (E399*360) * ((E399-0.20)/E399), 999 )</f>
        <v/>
      </c>
      <c r="K399">
        <f>IFERROR( 1 - ( (J399 - MIN($J$2:$J$10000)) / (MAX($J$2:$J$10000)-MIN($J$2:$J$10000)+1E-9) ), 0 )</f>
        <v/>
      </c>
      <c r="L399">
        <f>IFERROR( (H399 - MIN($H$2:$H$10000)) / (MAX($H$2:$H$10000)-MIN($H$2:$H$10000)+1E-9), 0 )</f>
        <v/>
      </c>
      <c r="M399">
        <f>IFERROR( 1 - ( (I399 - MIN($I$2:$I$10000)) / (MAX($I$2:$I$10000)-MIN($I$2:$I$10000)+1E-9) ), 0 )</f>
        <v/>
      </c>
      <c r="N399">
        <f>ROUND(0.60*K399 + 0.25*L399 + 0.15*M399, 6)</f>
        <v/>
      </c>
    </row>
    <row r="400">
      <c r="I400">
        <f>LET(lat1,RADIANS(CONFIG!$B$1),lon1,RADIANS(CONFIG!$B$2),lat2,RADIANS(C400),lon2,RADIANS(D400),dphi,lat2-lat1,dlambda,lon2-lon1,a,SIN(dphi/2)^2 + COS(lat1)*COS(lat2)*SIN(dlambda/2)^2, 2*6371*ASIN(SQRT(a)))</f>
        <v/>
      </c>
      <c r="J400">
        <f>IFERROR( (E400*360) * ((E400-0.20)/E400), 999 )</f>
        <v/>
      </c>
      <c r="K400">
        <f>IFERROR( 1 - ( (J400 - MIN($J$2:$J$10000)) / (MAX($J$2:$J$10000)-MIN($J$2:$J$10000)+1E-9) ), 0 )</f>
        <v/>
      </c>
      <c r="L400">
        <f>IFERROR( (H400 - MIN($H$2:$H$10000)) / (MAX($H$2:$H$10000)-MIN($H$2:$H$10000)+1E-9), 0 )</f>
        <v/>
      </c>
      <c r="M400">
        <f>IFERROR( 1 - ( (I400 - MIN($I$2:$I$10000)) / (MAX($I$2:$I$10000)-MIN($I$2:$I$10000)+1E-9) ), 0 )</f>
        <v/>
      </c>
      <c r="N400">
        <f>ROUND(0.60*K400 + 0.25*L400 + 0.15*M400, 6)</f>
        <v/>
      </c>
    </row>
    <row r="401">
      <c r="I401">
        <f>LET(lat1,RADIANS(CONFIG!$B$1),lon1,RADIANS(CONFIG!$B$2),lat2,RADIANS(C401),lon2,RADIANS(D401),dphi,lat2-lat1,dlambda,lon2-lon1,a,SIN(dphi/2)^2 + COS(lat1)*COS(lat2)*SIN(dlambda/2)^2, 2*6371*ASIN(SQRT(a)))</f>
        <v/>
      </c>
      <c r="J401">
        <f>IFERROR( (E401*360) * ((E401-0.20)/E401), 999 )</f>
        <v/>
      </c>
      <c r="K401">
        <f>IFERROR( 1 - ( (J401 - MIN($J$2:$J$10000)) / (MAX($J$2:$J$10000)-MIN($J$2:$J$10000)+1E-9) ), 0 )</f>
        <v/>
      </c>
      <c r="L401">
        <f>IFERROR( (H401 - MIN($H$2:$H$10000)) / (MAX($H$2:$H$10000)-MIN($H$2:$H$10000)+1E-9), 0 )</f>
        <v/>
      </c>
      <c r="M401">
        <f>IFERROR( 1 - ( (I401 - MIN($I$2:$I$10000)) / (MAX($I$2:$I$10000)-MIN($I$2:$I$10000)+1E-9) ), 0 )</f>
        <v/>
      </c>
      <c r="N401">
        <f>ROUND(0.60*K401 + 0.25*L401 + 0.15*M401, 6)</f>
        <v/>
      </c>
    </row>
    <row r="402">
      <c r="I402">
        <f>LET(lat1,RADIANS(CONFIG!$B$1),lon1,RADIANS(CONFIG!$B$2),lat2,RADIANS(C402),lon2,RADIANS(D402),dphi,lat2-lat1,dlambda,lon2-lon1,a,SIN(dphi/2)^2 + COS(lat1)*COS(lat2)*SIN(dlambda/2)^2, 2*6371*ASIN(SQRT(a)))</f>
        <v/>
      </c>
      <c r="J402">
        <f>IFERROR( (E402*360) * ((E402-0.20)/E402), 999 )</f>
        <v/>
      </c>
      <c r="K402">
        <f>IFERROR( 1 - ( (J402 - MIN($J$2:$J$10000)) / (MAX($J$2:$J$10000)-MIN($J$2:$J$10000)+1E-9) ), 0 )</f>
        <v/>
      </c>
      <c r="L402">
        <f>IFERROR( (H402 - MIN($H$2:$H$10000)) / (MAX($H$2:$H$10000)-MIN($H$2:$H$10000)+1E-9), 0 )</f>
        <v/>
      </c>
      <c r="M402">
        <f>IFERROR( 1 - ( (I402 - MIN($I$2:$I$10000)) / (MAX($I$2:$I$10000)-MIN($I$2:$I$10000)+1E-9) ), 0 )</f>
        <v/>
      </c>
      <c r="N402">
        <f>ROUND(0.60*K402 + 0.25*L402 + 0.15*M402, 6)</f>
        <v/>
      </c>
    </row>
    <row r="403">
      <c r="I403">
        <f>LET(lat1,RADIANS(CONFIG!$B$1),lon1,RADIANS(CONFIG!$B$2),lat2,RADIANS(C403),lon2,RADIANS(D403),dphi,lat2-lat1,dlambda,lon2-lon1,a,SIN(dphi/2)^2 + COS(lat1)*COS(lat2)*SIN(dlambda/2)^2, 2*6371*ASIN(SQRT(a)))</f>
        <v/>
      </c>
      <c r="J403">
        <f>IFERROR( (E403*360) * ((E403-0.20)/E403), 999 )</f>
        <v/>
      </c>
      <c r="K403">
        <f>IFERROR( 1 - ( (J403 - MIN($J$2:$J$10000)) / (MAX($J$2:$J$10000)-MIN($J$2:$J$10000)+1E-9) ), 0 )</f>
        <v/>
      </c>
      <c r="L403">
        <f>IFERROR( (H403 - MIN($H$2:$H$10000)) / (MAX($H$2:$H$10000)-MIN($H$2:$H$10000)+1E-9), 0 )</f>
        <v/>
      </c>
      <c r="M403">
        <f>IFERROR( 1 - ( (I403 - MIN($I$2:$I$10000)) / (MAX($I$2:$I$10000)-MIN($I$2:$I$10000)+1E-9) ), 0 )</f>
        <v/>
      </c>
      <c r="N403">
        <f>ROUND(0.60*K403 + 0.25*L403 + 0.15*M403, 6)</f>
        <v/>
      </c>
    </row>
    <row r="404">
      <c r="I404">
        <f>LET(lat1,RADIANS(CONFIG!$B$1),lon1,RADIANS(CONFIG!$B$2),lat2,RADIANS(C404),lon2,RADIANS(D404),dphi,lat2-lat1,dlambda,lon2-lon1,a,SIN(dphi/2)^2 + COS(lat1)*COS(lat2)*SIN(dlambda/2)^2, 2*6371*ASIN(SQRT(a)))</f>
        <v/>
      </c>
      <c r="J404">
        <f>IFERROR( (E404*360) * ((E404-0.20)/E404), 999 )</f>
        <v/>
      </c>
      <c r="K404">
        <f>IFERROR( 1 - ( (J404 - MIN($J$2:$J$10000)) / (MAX($J$2:$J$10000)-MIN($J$2:$J$10000)+1E-9) ), 0 )</f>
        <v/>
      </c>
      <c r="L404">
        <f>IFERROR( (H404 - MIN($H$2:$H$10000)) / (MAX($H$2:$H$10000)-MIN($H$2:$H$10000)+1E-9), 0 )</f>
        <v/>
      </c>
      <c r="M404">
        <f>IFERROR( 1 - ( (I404 - MIN($I$2:$I$10000)) / (MAX($I$2:$I$10000)-MIN($I$2:$I$10000)+1E-9) ), 0 )</f>
        <v/>
      </c>
      <c r="N404">
        <f>ROUND(0.60*K404 + 0.25*L404 + 0.15*M404, 6)</f>
        <v/>
      </c>
    </row>
    <row r="405">
      <c r="I405">
        <f>LET(lat1,RADIANS(CONFIG!$B$1),lon1,RADIANS(CONFIG!$B$2),lat2,RADIANS(C405),lon2,RADIANS(D405),dphi,lat2-lat1,dlambda,lon2-lon1,a,SIN(dphi/2)^2 + COS(lat1)*COS(lat2)*SIN(dlambda/2)^2, 2*6371*ASIN(SQRT(a)))</f>
        <v/>
      </c>
      <c r="J405">
        <f>IFERROR( (E405*360) * ((E405-0.20)/E405), 999 )</f>
        <v/>
      </c>
      <c r="K405">
        <f>IFERROR( 1 - ( (J405 - MIN($J$2:$J$10000)) / (MAX($J$2:$J$10000)-MIN($J$2:$J$10000)+1E-9) ), 0 )</f>
        <v/>
      </c>
      <c r="L405">
        <f>IFERROR( (H405 - MIN($H$2:$H$10000)) / (MAX($H$2:$H$10000)-MIN($H$2:$H$10000)+1E-9), 0 )</f>
        <v/>
      </c>
      <c r="M405">
        <f>IFERROR( 1 - ( (I405 - MIN($I$2:$I$10000)) / (MAX($I$2:$I$10000)-MIN($I$2:$I$10000)+1E-9) ), 0 )</f>
        <v/>
      </c>
      <c r="N405">
        <f>ROUND(0.60*K405 + 0.25*L405 + 0.15*M405, 6)</f>
        <v/>
      </c>
    </row>
    <row r="406">
      <c r="I406">
        <f>LET(lat1,RADIANS(CONFIG!$B$1),lon1,RADIANS(CONFIG!$B$2),lat2,RADIANS(C406),lon2,RADIANS(D406),dphi,lat2-lat1,dlambda,lon2-lon1,a,SIN(dphi/2)^2 + COS(lat1)*COS(lat2)*SIN(dlambda/2)^2, 2*6371*ASIN(SQRT(a)))</f>
        <v/>
      </c>
      <c r="J406">
        <f>IFERROR( (E406*360) * ((E406-0.20)/E406), 999 )</f>
        <v/>
      </c>
      <c r="K406">
        <f>IFERROR( 1 - ( (J406 - MIN($J$2:$J$10000)) / (MAX($J$2:$J$10000)-MIN($J$2:$J$10000)+1E-9) ), 0 )</f>
        <v/>
      </c>
      <c r="L406">
        <f>IFERROR( (H406 - MIN($H$2:$H$10000)) / (MAX($H$2:$H$10000)-MIN($H$2:$H$10000)+1E-9), 0 )</f>
        <v/>
      </c>
      <c r="M406">
        <f>IFERROR( 1 - ( (I406 - MIN($I$2:$I$10000)) / (MAX($I$2:$I$10000)-MIN($I$2:$I$10000)+1E-9) ), 0 )</f>
        <v/>
      </c>
      <c r="N406">
        <f>ROUND(0.60*K406 + 0.25*L406 + 0.15*M406, 6)</f>
        <v/>
      </c>
    </row>
    <row r="407">
      <c r="I407">
        <f>LET(lat1,RADIANS(CONFIG!$B$1),lon1,RADIANS(CONFIG!$B$2),lat2,RADIANS(C407),lon2,RADIANS(D407),dphi,lat2-lat1,dlambda,lon2-lon1,a,SIN(dphi/2)^2 + COS(lat1)*COS(lat2)*SIN(dlambda/2)^2, 2*6371*ASIN(SQRT(a)))</f>
        <v/>
      </c>
      <c r="J407">
        <f>IFERROR( (E407*360) * ((E407-0.20)/E407), 999 )</f>
        <v/>
      </c>
      <c r="K407">
        <f>IFERROR( 1 - ( (J407 - MIN($J$2:$J$10000)) / (MAX($J$2:$J$10000)-MIN($J$2:$J$10000)+1E-9) ), 0 )</f>
        <v/>
      </c>
      <c r="L407">
        <f>IFERROR( (H407 - MIN($H$2:$H$10000)) / (MAX($H$2:$H$10000)-MIN($H$2:$H$10000)+1E-9), 0 )</f>
        <v/>
      </c>
      <c r="M407">
        <f>IFERROR( 1 - ( (I407 - MIN($I$2:$I$10000)) / (MAX($I$2:$I$10000)-MIN($I$2:$I$10000)+1E-9) ), 0 )</f>
        <v/>
      </c>
      <c r="N407">
        <f>ROUND(0.60*K407 + 0.25*L407 + 0.15*M407, 6)</f>
        <v/>
      </c>
    </row>
    <row r="408">
      <c r="I408">
        <f>LET(lat1,RADIANS(CONFIG!$B$1),lon1,RADIANS(CONFIG!$B$2),lat2,RADIANS(C408),lon2,RADIANS(D408),dphi,lat2-lat1,dlambda,lon2-lon1,a,SIN(dphi/2)^2 + COS(lat1)*COS(lat2)*SIN(dlambda/2)^2, 2*6371*ASIN(SQRT(a)))</f>
        <v/>
      </c>
      <c r="J408">
        <f>IFERROR( (E408*360) * ((E408-0.20)/E408), 999 )</f>
        <v/>
      </c>
      <c r="K408">
        <f>IFERROR( 1 - ( (J408 - MIN($J$2:$J$10000)) / (MAX($J$2:$J$10000)-MIN($J$2:$J$10000)+1E-9) ), 0 )</f>
        <v/>
      </c>
      <c r="L408">
        <f>IFERROR( (H408 - MIN($H$2:$H$10000)) / (MAX($H$2:$H$10000)-MIN($H$2:$H$10000)+1E-9), 0 )</f>
        <v/>
      </c>
      <c r="M408">
        <f>IFERROR( 1 - ( (I408 - MIN($I$2:$I$10000)) / (MAX($I$2:$I$10000)-MIN($I$2:$I$10000)+1E-9) ), 0 )</f>
        <v/>
      </c>
      <c r="N408">
        <f>ROUND(0.60*K408 + 0.25*L408 + 0.15*M408, 6)</f>
        <v/>
      </c>
    </row>
    <row r="409">
      <c r="I409">
        <f>LET(lat1,RADIANS(CONFIG!$B$1),lon1,RADIANS(CONFIG!$B$2),lat2,RADIANS(C409),lon2,RADIANS(D409),dphi,lat2-lat1,dlambda,lon2-lon1,a,SIN(dphi/2)^2 + COS(lat1)*COS(lat2)*SIN(dlambda/2)^2, 2*6371*ASIN(SQRT(a)))</f>
        <v/>
      </c>
      <c r="J409">
        <f>IFERROR( (E409*360) * ((E409-0.20)/E409), 999 )</f>
        <v/>
      </c>
      <c r="K409">
        <f>IFERROR( 1 - ( (J409 - MIN($J$2:$J$10000)) / (MAX($J$2:$J$10000)-MIN($J$2:$J$10000)+1E-9) ), 0 )</f>
        <v/>
      </c>
      <c r="L409">
        <f>IFERROR( (H409 - MIN($H$2:$H$10000)) / (MAX($H$2:$H$10000)-MIN($H$2:$H$10000)+1E-9), 0 )</f>
        <v/>
      </c>
      <c r="M409">
        <f>IFERROR( 1 - ( (I409 - MIN($I$2:$I$10000)) / (MAX($I$2:$I$10000)-MIN($I$2:$I$10000)+1E-9) ), 0 )</f>
        <v/>
      </c>
      <c r="N409">
        <f>ROUND(0.60*K409 + 0.25*L409 + 0.15*M409, 6)</f>
        <v/>
      </c>
    </row>
    <row r="410">
      <c r="I410">
        <f>LET(lat1,RADIANS(CONFIG!$B$1),lon1,RADIANS(CONFIG!$B$2),lat2,RADIANS(C410),lon2,RADIANS(D410),dphi,lat2-lat1,dlambda,lon2-lon1,a,SIN(dphi/2)^2 + COS(lat1)*COS(lat2)*SIN(dlambda/2)^2, 2*6371*ASIN(SQRT(a)))</f>
        <v/>
      </c>
      <c r="J410">
        <f>IFERROR( (E410*360) * ((E410-0.20)/E410), 999 )</f>
        <v/>
      </c>
      <c r="K410">
        <f>IFERROR( 1 - ( (J410 - MIN($J$2:$J$10000)) / (MAX($J$2:$J$10000)-MIN($J$2:$J$10000)+1E-9) ), 0 )</f>
        <v/>
      </c>
      <c r="L410">
        <f>IFERROR( (H410 - MIN($H$2:$H$10000)) / (MAX($H$2:$H$10000)-MIN($H$2:$H$10000)+1E-9), 0 )</f>
        <v/>
      </c>
      <c r="M410">
        <f>IFERROR( 1 - ( (I410 - MIN($I$2:$I$10000)) / (MAX($I$2:$I$10000)-MIN($I$2:$I$10000)+1E-9) ), 0 )</f>
        <v/>
      </c>
      <c r="N410">
        <f>ROUND(0.60*K410 + 0.25*L410 + 0.15*M410, 6)</f>
        <v/>
      </c>
    </row>
    <row r="411">
      <c r="I411">
        <f>LET(lat1,RADIANS(CONFIG!$B$1),lon1,RADIANS(CONFIG!$B$2),lat2,RADIANS(C411),lon2,RADIANS(D411),dphi,lat2-lat1,dlambda,lon2-lon1,a,SIN(dphi/2)^2 + COS(lat1)*COS(lat2)*SIN(dlambda/2)^2, 2*6371*ASIN(SQRT(a)))</f>
        <v/>
      </c>
      <c r="J411">
        <f>IFERROR( (E411*360) * ((E411-0.20)/E411), 999 )</f>
        <v/>
      </c>
      <c r="K411">
        <f>IFERROR( 1 - ( (J411 - MIN($J$2:$J$10000)) / (MAX($J$2:$J$10000)-MIN($J$2:$J$10000)+1E-9) ), 0 )</f>
        <v/>
      </c>
      <c r="L411">
        <f>IFERROR( (H411 - MIN($H$2:$H$10000)) / (MAX($H$2:$H$10000)-MIN($H$2:$H$10000)+1E-9), 0 )</f>
        <v/>
      </c>
      <c r="M411">
        <f>IFERROR( 1 - ( (I411 - MIN($I$2:$I$10000)) / (MAX($I$2:$I$10000)-MIN($I$2:$I$10000)+1E-9) ), 0 )</f>
        <v/>
      </c>
      <c r="N411">
        <f>ROUND(0.60*K411 + 0.25*L411 + 0.15*M411, 6)</f>
        <v/>
      </c>
    </row>
    <row r="412">
      <c r="I412">
        <f>LET(lat1,RADIANS(CONFIG!$B$1),lon1,RADIANS(CONFIG!$B$2),lat2,RADIANS(C412),lon2,RADIANS(D412),dphi,lat2-lat1,dlambda,lon2-lon1,a,SIN(dphi/2)^2 + COS(lat1)*COS(lat2)*SIN(dlambda/2)^2, 2*6371*ASIN(SQRT(a)))</f>
        <v/>
      </c>
      <c r="J412">
        <f>IFERROR( (E412*360) * ((E412-0.20)/E412), 999 )</f>
        <v/>
      </c>
      <c r="K412">
        <f>IFERROR( 1 - ( (J412 - MIN($J$2:$J$10000)) / (MAX($J$2:$J$10000)-MIN($J$2:$J$10000)+1E-9) ), 0 )</f>
        <v/>
      </c>
      <c r="L412">
        <f>IFERROR( (H412 - MIN($H$2:$H$10000)) / (MAX($H$2:$H$10000)-MIN($H$2:$H$10000)+1E-9), 0 )</f>
        <v/>
      </c>
      <c r="M412">
        <f>IFERROR( 1 - ( (I412 - MIN($I$2:$I$10000)) / (MAX($I$2:$I$10000)-MIN($I$2:$I$10000)+1E-9) ), 0 )</f>
        <v/>
      </c>
      <c r="N412">
        <f>ROUND(0.60*K412 + 0.25*L412 + 0.15*M412, 6)</f>
        <v/>
      </c>
    </row>
    <row r="413">
      <c r="I413">
        <f>LET(lat1,RADIANS(CONFIG!$B$1),lon1,RADIANS(CONFIG!$B$2),lat2,RADIANS(C413),lon2,RADIANS(D413),dphi,lat2-lat1,dlambda,lon2-lon1,a,SIN(dphi/2)^2 + COS(lat1)*COS(lat2)*SIN(dlambda/2)^2, 2*6371*ASIN(SQRT(a)))</f>
        <v/>
      </c>
      <c r="J413">
        <f>IFERROR( (E413*360) * ((E413-0.20)/E413), 999 )</f>
        <v/>
      </c>
      <c r="K413">
        <f>IFERROR( 1 - ( (J413 - MIN($J$2:$J$10000)) / (MAX($J$2:$J$10000)-MIN($J$2:$J$10000)+1E-9) ), 0 )</f>
        <v/>
      </c>
      <c r="L413">
        <f>IFERROR( (H413 - MIN($H$2:$H$10000)) / (MAX($H$2:$H$10000)-MIN($H$2:$H$10000)+1E-9), 0 )</f>
        <v/>
      </c>
      <c r="M413">
        <f>IFERROR( 1 - ( (I413 - MIN($I$2:$I$10000)) / (MAX($I$2:$I$10000)-MIN($I$2:$I$10000)+1E-9) ), 0 )</f>
        <v/>
      </c>
      <c r="N413">
        <f>ROUND(0.60*K413 + 0.25*L413 + 0.15*M413, 6)</f>
        <v/>
      </c>
    </row>
    <row r="414">
      <c r="I414">
        <f>LET(lat1,RADIANS(CONFIG!$B$1),lon1,RADIANS(CONFIG!$B$2),lat2,RADIANS(C414),lon2,RADIANS(D414),dphi,lat2-lat1,dlambda,lon2-lon1,a,SIN(dphi/2)^2 + COS(lat1)*COS(lat2)*SIN(dlambda/2)^2, 2*6371*ASIN(SQRT(a)))</f>
        <v/>
      </c>
      <c r="J414">
        <f>IFERROR( (E414*360) * ((E414-0.20)/E414), 999 )</f>
        <v/>
      </c>
      <c r="K414">
        <f>IFERROR( 1 - ( (J414 - MIN($J$2:$J$10000)) / (MAX($J$2:$J$10000)-MIN($J$2:$J$10000)+1E-9) ), 0 )</f>
        <v/>
      </c>
      <c r="L414">
        <f>IFERROR( (H414 - MIN($H$2:$H$10000)) / (MAX($H$2:$H$10000)-MIN($H$2:$H$10000)+1E-9), 0 )</f>
        <v/>
      </c>
      <c r="M414">
        <f>IFERROR( 1 - ( (I414 - MIN($I$2:$I$10000)) / (MAX($I$2:$I$10000)-MIN($I$2:$I$10000)+1E-9) ), 0 )</f>
        <v/>
      </c>
      <c r="N414">
        <f>ROUND(0.60*K414 + 0.25*L414 + 0.15*M414, 6)</f>
        <v/>
      </c>
    </row>
    <row r="415">
      <c r="I415">
        <f>LET(lat1,RADIANS(CONFIG!$B$1),lon1,RADIANS(CONFIG!$B$2),lat2,RADIANS(C415),lon2,RADIANS(D415),dphi,lat2-lat1,dlambda,lon2-lon1,a,SIN(dphi/2)^2 + COS(lat1)*COS(lat2)*SIN(dlambda/2)^2, 2*6371*ASIN(SQRT(a)))</f>
        <v/>
      </c>
      <c r="J415">
        <f>IFERROR( (E415*360) * ((E415-0.20)/E415), 999 )</f>
        <v/>
      </c>
      <c r="K415">
        <f>IFERROR( 1 - ( (J415 - MIN($J$2:$J$10000)) / (MAX($J$2:$J$10000)-MIN($J$2:$J$10000)+1E-9) ), 0 )</f>
        <v/>
      </c>
      <c r="L415">
        <f>IFERROR( (H415 - MIN($H$2:$H$10000)) / (MAX($H$2:$H$10000)-MIN($H$2:$H$10000)+1E-9), 0 )</f>
        <v/>
      </c>
      <c r="M415">
        <f>IFERROR( 1 - ( (I415 - MIN($I$2:$I$10000)) / (MAX($I$2:$I$10000)-MIN($I$2:$I$10000)+1E-9) ), 0 )</f>
        <v/>
      </c>
      <c r="N415">
        <f>ROUND(0.60*K415 + 0.25*L415 + 0.15*M415, 6)</f>
        <v/>
      </c>
    </row>
    <row r="416">
      <c r="I416">
        <f>LET(lat1,RADIANS(CONFIG!$B$1),lon1,RADIANS(CONFIG!$B$2),lat2,RADIANS(C416),lon2,RADIANS(D416),dphi,lat2-lat1,dlambda,lon2-lon1,a,SIN(dphi/2)^2 + COS(lat1)*COS(lat2)*SIN(dlambda/2)^2, 2*6371*ASIN(SQRT(a)))</f>
        <v/>
      </c>
      <c r="J416">
        <f>IFERROR( (E416*360) * ((E416-0.20)/E416), 999 )</f>
        <v/>
      </c>
      <c r="K416">
        <f>IFERROR( 1 - ( (J416 - MIN($J$2:$J$10000)) / (MAX($J$2:$J$10000)-MIN($J$2:$J$10000)+1E-9) ), 0 )</f>
        <v/>
      </c>
      <c r="L416">
        <f>IFERROR( (H416 - MIN($H$2:$H$10000)) / (MAX($H$2:$H$10000)-MIN($H$2:$H$10000)+1E-9), 0 )</f>
        <v/>
      </c>
      <c r="M416">
        <f>IFERROR( 1 - ( (I416 - MIN($I$2:$I$10000)) / (MAX($I$2:$I$10000)-MIN($I$2:$I$10000)+1E-9) ), 0 )</f>
        <v/>
      </c>
      <c r="N416">
        <f>ROUND(0.60*K416 + 0.25*L416 + 0.15*M416, 6)</f>
        <v/>
      </c>
    </row>
    <row r="417">
      <c r="I417">
        <f>LET(lat1,RADIANS(CONFIG!$B$1),lon1,RADIANS(CONFIG!$B$2),lat2,RADIANS(C417),lon2,RADIANS(D417),dphi,lat2-lat1,dlambda,lon2-lon1,a,SIN(dphi/2)^2 + COS(lat1)*COS(lat2)*SIN(dlambda/2)^2, 2*6371*ASIN(SQRT(a)))</f>
        <v/>
      </c>
      <c r="J417">
        <f>IFERROR( (E417*360) * ((E417-0.20)/E417), 999 )</f>
        <v/>
      </c>
      <c r="K417">
        <f>IFERROR( 1 - ( (J417 - MIN($J$2:$J$10000)) / (MAX($J$2:$J$10000)-MIN($J$2:$J$10000)+1E-9) ), 0 )</f>
        <v/>
      </c>
      <c r="L417">
        <f>IFERROR( (H417 - MIN($H$2:$H$10000)) / (MAX($H$2:$H$10000)-MIN($H$2:$H$10000)+1E-9), 0 )</f>
        <v/>
      </c>
      <c r="M417">
        <f>IFERROR( 1 - ( (I417 - MIN($I$2:$I$10000)) / (MAX($I$2:$I$10000)-MIN($I$2:$I$10000)+1E-9) ), 0 )</f>
        <v/>
      </c>
      <c r="N417">
        <f>ROUND(0.60*K417 + 0.25*L417 + 0.15*M417, 6)</f>
        <v/>
      </c>
    </row>
    <row r="418">
      <c r="I418">
        <f>LET(lat1,RADIANS(CONFIG!$B$1),lon1,RADIANS(CONFIG!$B$2),lat2,RADIANS(C418),lon2,RADIANS(D418),dphi,lat2-lat1,dlambda,lon2-lon1,a,SIN(dphi/2)^2 + COS(lat1)*COS(lat2)*SIN(dlambda/2)^2, 2*6371*ASIN(SQRT(a)))</f>
        <v/>
      </c>
      <c r="J418">
        <f>IFERROR( (E418*360) * ((E418-0.20)/E418), 999 )</f>
        <v/>
      </c>
      <c r="K418">
        <f>IFERROR( 1 - ( (J418 - MIN($J$2:$J$10000)) / (MAX($J$2:$J$10000)-MIN($J$2:$J$10000)+1E-9) ), 0 )</f>
        <v/>
      </c>
      <c r="L418">
        <f>IFERROR( (H418 - MIN($H$2:$H$10000)) / (MAX($H$2:$H$10000)-MIN($H$2:$H$10000)+1E-9), 0 )</f>
        <v/>
      </c>
      <c r="M418">
        <f>IFERROR( 1 - ( (I418 - MIN($I$2:$I$10000)) / (MAX($I$2:$I$10000)-MIN($I$2:$I$10000)+1E-9) ), 0 )</f>
        <v/>
      </c>
      <c r="N418">
        <f>ROUND(0.60*K418 + 0.25*L418 + 0.15*M418, 6)</f>
        <v/>
      </c>
    </row>
    <row r="419">
      <c r="I419">
        <f>LET(lat1,RADIANS(CONFIG!$B$1),lon1,RADIANS(CONFIG!$B$2),lat2,RADIANS(C419),lon2,RADIANS(D419),dphi,lat2-lat1,dlambda,lon2-lon1,a,SIN(dphi/2)^2 + COS(lat1)*COS(lat2)*SIN(dlambda/2)^2, 2*6371*ASIN(SQRT(a)))</f>
        <v/>
      </c>
      <c r="J419">
        <f>IFERROR( (E419*360) * ((E419-0.20)/E419), 999 )</f>
        <v/>
      </c>
      <c r="K419">
        <f>IFERROR( 1 - ( (J419 - MIN($J$2:$J$10000)) / (MAX($J$2:$J$10000)-MIN($J$2:$J$10000)+1E-9) ), 0 )</f>
        <v/>
      </c>
      <c r="L419">
        <f>IFERROR( (H419 - MIN($H$2:$H$10000)) / (MAX($H$2:$H$10000)-MIN($H$2:$H$10000)+1E-9), 0 )</f>
        <v/>
      </c>
      <c r="M419">
        <f>IFERROR( 1 - ( (I419 - MIN($I$2:$I$10000)) / (MAX($I$2:$I$10000)-MIN($I$2:$I$10000)+1E-9) ), 0 )</f>
        <v/>
      </c>
      <c r="N419">
        <f>ROUND(0.60*K419 + 0.25*L419 + 0.15*M419, 6)</f>
        <v/>
      </c>
    </row>
    <row r="420">
      <c r="I420">
        <f>LET(lat1,RADIANS(CONFIG!$B$1),lon1,RADIANS(CONFIG!$B$2),lat2,RADIANS(C420),lon2,RADIANS(D420),dphi,lat2-lat1,dlambda,lon2-lon1,a,SIN(dphi/2)^2 + COS(lat1)*COS(lat2)*SIN(dlambda/2)^2, 2*6371*ASIN(SQRT(a)))</f>
        <v/>
      </c>
      <c r="J420">
        <f>IFERROR( (E420*360) * ((E420-0.20)/E420), 999 )</f>
        <v/>
      </c>
      <c r="K420">
        <f>IFERROR( 1 - ( (J420 - MIN($J$2:$J$10000)) / (MAX($J$2:$J$10000)-MIN($J$2:$J$10000)+1E-9) ), 0 )</f>
        <v/>
      </c>
      <c r="L420">
        <f>IFERROR( (H420 - MIN($H$2:$H$10000)) / (MAX($H$2:$H$10000)-MIN($H$2:$H$10000)+1E-9), 0 )</f>
        <v/>
      </c>
      <c r="M420">
        <f>IFERROR( 1 - ( (I420 - MIN($I$2:$I$10000)) / (MAX($I$2:$I$10000)-MIN($I$2:$I$10000)+1E-9) ), 0 )</f>
        <v/>
      </c>
      <c r="N420">
        <f>ROUND(0.60*K420 + 0.25*L420 + 0.15*M420, 6)</f>
        <v/>
      </c>
    </row>
    <row r="421">
      <c r="I421">
        <f>LET(lat1,RADIANS(CONFIG!$B$1),lon1,RADIANS(CONFIG!$B$2),lat2,RADIANS(C421),lon2,RADIANS(D421),dphi,lat2-lat1,dlambda,lon2-lon1,a,SIN(dphi/2)^2 + COS(lat1)*COS(lat2)*SIN(dlambda/2)^2, 2*6371*ASIN(SQRT(a)))</f>
        <v/>
      </c>
      <c r="J421">
        <f>IFERROR( (E421*360) * ((E421-0.20)/E421), 999 )</f>
        <v/>
      </c>
      <c r="K421">
        <f>IFERROR( 1 - ( (J421 - MIN($J$2:$J$10000)) / (MAX($J$2:$J$10000)-MIN($J$2:$J$10000)+1E-9) ), 0 )</f>
        <v/>
      </c>
      <c r="L421">
        <f>IFERROR( (H421 - MIN($H$2:$H$10000)) / (MAX($H$2:$H$10000)-MIN($H$2:$H$10000)+1E-9), 0 )</f>
        <v/>
      </c>
      <c r="M421">
        <f>IFERROR( 1 - ( (I421 - MIN($I$2:$I$10000)) / (MAX($I$2:$I$10000)-MIN($I$2:$I$10000)+1E-9) ), 0 )</f>
        <v/>
      </c>
      <c r="N421">
        <f>ROUND(0.60*K421 + 0.25*L421 + 0.15*M421, 6)</f>
        <v/>
      </c>
    </row>
    <row r="422">
      <c r="I422">
        <f>LET(lat1,RADIANS(CONFIG!$B$1),lon1,RADIANS(CONFIG!$B$2),lat2,RADIANS(C422),lon2,RADIANS(D422),dphi,lat2-lat1,dlambda,lon2-lon1,a,SIN(dphi/2)^2 + COS(lat1)*COS(lat2)*SIN(dlambda/2)^2, 2*6371*ASIN(SQRT(a)))</f>
        <v/>
      </c>
      <c r="J422">
        <f>IFERROR( (E422*360) * ((E422-0.20)/E422), 999 )</f>
        <v/>
      </c>
      <c r="K422">
        <f>IFERROR( 1 - ( (J422 - MIN($J$2:$J$10000)) / (MAX($J$2:$J$10000)-MIN($J$2:$J$10000)+1E-9) ), 0 )</f>
        <v/>
      </c>
      <c r="L422">
        <f>IFERROR( (H422 - MIN($H$2:$H$10000)) / (MAX($H$2:$H$10000)-MIN($H$2:$H$10000)+1E-9), 0 )</f>
        <v/>
      </c>
      <c r="M422">
        <f>IFERROR( 1 - ( (I422 - MIN($I$2:$I$10000)) / (MAX($I$2:$I$10000)-MIN($I$2:$I$10000)+1E-9) ), 0 )</f>
        <v/>
      </c>
      <c r="N422">
        <f>ROUND(0.60*K422 + 0.25*L422 + 0.15*M422, 6)</f>
        <v/>
      </c>
    </row>
    <row r="423">
      <c r="I423">
        <f>LET(lat1,RADIANS(CONFIG!$B$1),lon1,RADIANS(CONFIG!$B$2),lat2,RADIANS(C423),lon2,RADIANS(D423),dphi,lat2-lat1,dlambda,lon2-lon1,a,SIN(dphi/2)^2 + COS(lat1)*COS(lat2)*SIN(dlambda/2)^2, 2*6371*ASIN(SQRT(a)))</f>
        <v/>
      </c>
      <c r="J423">
        <f>IFERROR( (E423*360) * ((E423-0.20)/E423), 999 )</f>
        <v/>
      </c>
      <c r="K423">
        <f>IFERROR( 1 - ( (J423 - MIN($J$2:$J$10000)) / (MAX($J$2:$J$10000)-MIN($J$2:$J$10000)+1E-9) ), 0 )</f>
        <v/>
      </c>
      <c r="L423">
        <f>IFERROR( (H423 - MIN($H$2:$H$10000)) / (MAX($H$2:$H$10000)-MIN($H$2:$H$10000)+1E-9), 0 )</f>
        <v/>
      </c>
      <c r="M423">
        <f>IFERROR( 1 - ( (I423 - MIN($I$2:$I$10000)) / (MAX($I$2:$I$10000)-MIN($I$2:$I$10000)+1E-9) ), 0 )</f>
        <v/>
      </c>
      <c r="N423">
        <f>ROUND(0.60*K423 + 0.25*L423 + 0.15*M423, 6)</f>
        <v/>
      </c>
    </row>
    <row r="424">
      <c r="I424">
        <f>LET(lat1,RADIANS(CONFIG!$B$1),lon1,RADIANS(CONFIG!$B$2),lat2,RADIANS(C424),lon2,RADIANS(D424),dphi,lat2-lat1,dlambda,lon2-lon1,a,SIN(dphi/2)^2 + COS(lat1)*COS(lat2)*SIN(dlambda/2)^2, 2*6371*ASIN(SQRT(a)))</f>
        <v/>
      </c>
      <c r="J424">
        <f>IFERROR( (E424*360) * ((E424-0.20)/E424), 999 )</f>
        <v/>
      </c>
      <c r="K424">
        <f>IFERROR( 1 - ( (J424 - MIN($J$2:$J$10000)) / (MAX($J$2:$J$10000)-MIN($J$2:$J$10000)+1E-9) ), 0 )</f>
        <v/>
      </c>
      <c r="L424">
        <f>IFERROR( (H424 - MIN($H$2:$H$10000)) / (MAX($H$2:$H$10000)-MIN($H$2:$H$10000)+1E-9), 0 )</f>
        <v/>
      </c>
      <c r="M424">
        <f>IFERROR( 1 - ( (I424 - MIN($I$2:$I$10000)) / (MAX($I$2:$I$10000)-MIN($I$2:$I$10000)+1E-9) ), 0 )</f>
        <v/>
      </c>
      <c r="N424">
        <f>ROUND(0.60*K424 + 0.25*L424 + 0.15*M424, 6)</f>
        <v/>
      </c>
    </row>
    <row r="425">
      <c r="I425">
        <f>LET(lat1,RADIANS(CONFIG!$B$1),lon1,RADIANS(CONFIG!$B$2),lat2,RADIANS(C425),lon2,RADIANS(D425),dphi,lat2-lat1,dlambda,lon2-lon1,a,SIN(dphi/2)^2 + COS(lat1)*COS(lat2)*SIN(dlambda/2)^2, 2*6371*ASIN(SQRT(a)))</f>
        <v/>
      </c>
      <c r="J425">
        <f>IFERROR( (E425*360) * ((E425-0.20)/E425), 999 )</f>
        <v/>
      </c>
      <c r="K425">
        <f>IFERROR( 1 - ( (J425 - MIN($J$2:$J$10000)) / (MAX($J$2:$J$10000)-MIN($J$2:$J$10000)+1E-9) ), 0 )</f>
        <v/>
      </c>
      <c r="L425">
        <f>IFERROR( (H425 - MIN($H$2:$H$10000)) / (MAX($H$2:$H$10000)-MIN($H$2:$H$10000)+1E-9), 0 )</f>
        <v/>
      </c>
      <c r="M425">
        <f>IFERROR( 1 - ( (I425 - MIN($I$2:$I$10000)) / (MAX($I$2:$I$10000)-MIN($I$2:$I$10000)+1E-9) ), 0 )</f>
        <v/>
      </c>
      <c r="N425">
        <f>ROUND(0.60*K425 + 0.25*L425 + 0.15*M425, 6)</f>
        <v/>
      </c>
    </row>
    <row r="426">
      <c r="I426">
        <f>LET(lat1,RADIANS(CONFIG!$B$1),lon1,RADIANS(CONFIG!$B$2),lat2,RADIANS(C426),lon2,RADIANS(D426),dphi,lat2-lat1,dlambda,lon2-lon1,a,SIN(dphi/2)^2 + COS(lat1)*COS(lat2)*SIN(dlambda/2)^2, 2*6371*ASIN(SQRT(a)))</f>
        <v/>
      </c>
      <c r="J426">
        <f>IFERROR( (E426*360) * ((E426-0.20)/E426), 999 )</f>
        <v/>
      </c>
      <c r="K426">
        <f>IFERROR( 1 - ( (J426 - MIN($J$2:$J$10000)) / (MAX($J$2:$J$10000)-MIN($J$2:$J$10000)+1E-9) ), 0 )</f>
        <v/>
      </c>
      <c r="L426">
        <f>IFERROR( (H426 - MIN($H$2:$H$10000)) / (MAX($H$2:$H$10000)-MIN($H$2:$H$10000)+1E-9), 0 )</f>
        <v/>
      </c>
      <c r="M426">
        <f>IFERROR( 1 - ( (I426 - MIN($I$2:$I$10000)) / (MAX($I$2:$I$10000)-MIN($I$2:$I$10000)+1E-9) ), 0 )</f>
        <v/>
      </c>
      <c r="N426">
        <f>ROUND(0.60*K426 + 0.25*L426 + 0.15*M426, 6)</f>
        <v/>
      </c>
    </row>
    <row r="427">
      <c r="I427">
        <f>LET(lat1,RADIANS(CONFIG!$B$1),lon1,RADIANS(CONFIG!$B$2),lat2,RADIANS(C427),lon2,RADIANS(D427),dphi,lat2-lat1,dlambda,lon2-lon1,a,SIN(dphi/2)^2 + COS(lat1)*COS(lat2)*SIN(dlambda/2)^2, 2*6371*ASIN(SQRT(a)))</f>
        <v/>
      </c>
      <c r="J427">
        <f>IFERROR( (E427*360) * ((E427-0.20)/E427), 999 )</f>
        <v/>
      </c>
      <c r="K427">
        <f>IFERROR( 1 - ( (J427 - MIN($J$2:$J$10000)) / (MAX($J$2:$J$10000)-MIN($J$2:$J$10000)+1E-9) ), 0 )</f>
        <v/>
      </c>
      <c r="L427">
        <f>IFERROR( (H427 - MIN($H$2:$H$10000)) / (MAX($H$2:$H$10000)-MIN($H$2:$H$10000)+1E-9), 0 )</f>
        <v/>
      </c>
      <c r="M427">
        <f>IFERROR( 1 - ( (I427 - MIN($I$2:$I$10000)) / (MAX($I$2:$I$10000)-MIN($I$2:$I$10000)+1E-9) ), 0 )</f>
        <v/>
      </c>
      <c r="N427">
        <f>ROUND(0.60*K427 + 0.25*L427 + 0.15*M427, 6)</f>
        <v/>
      </c>
    </row>
    <row r="428">
      <c r="I428">
        <f>LET(lat1,RADIANS(CONFIG!$B$1),lon1,RADIANS(CONFIG!$B$2),lat2,RADIANS(C428),lon2,RADIANS(D428),dphi,lat2-lat1,dlambda,lon2-lon1,a,SIN(dphi/2)^2 + COS(lat1)*COS(lat2)*SIN(dlambda/2)^2, 2*6371*ASIN(SQRT(a)))</f>
        <v/>
      </c>
      <c r="J428">
        <f>IFERROR( (E428*360) * ((E428-0.20)/E428), 999 )</f>
        <v/>
      </c>
      <c r="K428">
        <f>IFERROR( 1 - ( (J428 - MIN($J$2:$J$10000)) / (MAX($J$2:$J$10000)-MIN($J$2:$J$10000)+1E-9) ), 0 )</f>
        <v/>
      </c>
      <c r="L428">
        <f>IFERROR( (H428 - MIN($H$2:$H$10000)) / (MAX($H$2:$H$10000)-MIN($H$2:$H$10000)+1E-9), 0 )</f>
        <v/>
      </c>
      <c r="M428">
        <f>IFERROR( 1 - ( (I428 - MIN($I$2:$I$10000)) / (MAX($I$2:$I$10000)-MIN($I$2:$I$10000)+1E-9) ), 0 )</f>
        <v/>
      </c>
      <c r="N428">
        <f>ROUND(0.60*K428 + 0.25*L428 + 0.15*M428, 6)</f>
        <v/>
      </c>
    </row>
    <row r="429">
      <c r="I429">
        <f>LET(lat1,RADIANS(CONFIG!$B$1),lon1,RADIANS(CONFIG!$B$2),lat2,RADIANS(C429),lon2,RADIANS(D429),dphi,lat2-lat1,dlambda,lon2-lon1,a,SIN(dphi/2)^2 + COS(lat1)*COS(lat2)*SIN(dlambda/2)^2, 2*6371*ASIN(SQRT(a)))</f>
        <v/>
      </c>
      <c r="J429">
        <f>IFERROR( (E429*360) * ((E429-0.20)/E429), 999 )</f>
        <v/>
      </c>
      <c r="K429">
        <f>IFERROR( 1 - ( (J429 - MIN($J$2:$J$10000)) / (MAX($J$2:$J$10000)-MIN($J$2:$J$10000)+1E-9) ), 0 )</f>
        <v/>
      </c>
      <c r="L429">
        <f>IFERROR( (H429 - MIN($H$2:$H$10000)) / (MAX($H$2:$H$10000)-MIN($H$2:$H$10000)+1E-9), 0 )</f>
        <v/>
      </c>
      <c r="M429">
        <f>IFERROR( 1 - ( (I429 - MIN($I$2:$I$10000)) / (MAX($I$2:$I$10000)-MIN($I$2:$I$10000)+1E-9) ), 0 )</f>
        <v/>
      </c>
      <c r="N429">
        <f>ROUND(0.60*K429 + 0.25*L429 + 0.15*M429, 6)</f>
        <v/>
      </c>
    </row>
    <row r="430">
      <c r="I430">
        <f>LET(lat1,RADIANS(CONFIG!$B$1),lon1,RADIANS(CONFIG!$B$2),lat2,RADIANS(C430),lon2,RADIANS(D430),dphi,lat2-lat1,dlambda,lon2-lon1,a,SIN(dphi/2)^2 + COS(lat1)*COS(lat2)*SIN(dlambda/2)^2, 2*6371*ASIN(SQRT(a)))</f>
        <v/>
      </c>
      <c r="J430">
        <f>IFERROR( (E430*360) * ((E430-0.20)/E430), 999 )</f>
        <v/>
      </c>
      <c r="K430">
        <f>IFERROR( 1 - ( (J430 - MIN($J$2:$J$10000)) / (MAX($J$2:$J$10000)-MIN($J$2:$J$10000)+1E-9) ), 0 )</f>
        <v/>
      </c>
      <c r="L430">
        <f>IFERROR( (H430 - MIN($H$2:$H$10000)) / (MAX($H$2:$H$10000)-MIN($H$2:$H$10000)+1E-9), 0 )</f>
        <v/>
      </c>
      <c r="M430">
        <f>IFERROR( 1 - ( (I430 - MIN($I$2:$I$10000)) / (MAX($I$2:$I$10000)-MIN($I$2:$I$10000)+1E-9) ), 0 )</f>
        <v/>
      </c>
      <c r="N430">
        <f>ROUND(0.60*K430 + 0.25*L430 + 0.15*M430, 6)</f>
        <v/>
      </c>
    </row>
    <row r="431">
      <c r="I431">
        <f>LET(lat1,RADIANS(CONFIG!$B$1),lon1,RADIANS(CONFIG!$B$2),lat2,RADIANS(C431),lon2,RADIANS(D431),dphi,lat2-lat1,dlambda,lon2-lon1,a,SIN(dphi/2)^2 + COS(lat1)*COS(lat2)*SIN(dlambda/2)^2, 2*6371*ASIN(SQRT(a)))</f>
        <v/>
      </c>
      <c r="J431">
        <f>IFERROR( (E431*360) * ((E431-0.20)/E431), 999 )</f>
        <v/>
      </c>
      <c r="K431">
        <f>IFERROR( 1 - ( (J431 - MIN($J$2:$J$10000)) / (MAX($J$2:$J$10000)-MIN($J$2:$J$10000)+1E-9) ), 0 )</f>
        <v/>
      </c>
      <c r="L431">
        <f>IFERROR( (H431 - MIN($H$2:$H$10000)) / (MAX($H$2:$H$10000)-MIN($H$2:$H$10000)+1E-9), 0 )</f>
        <v/>
      </c>
      <c r="M431">
        <f>IFERROR( 1 - ( (I431 - MIN($I$2:$I$10000)) / (MAX($I$2:$I$10000)-MIN($I$2:$I$10000)+1E-9) ), 0 )</f>
        <v/>
      </c>
      <c r="N431">
        <f>ROUND(0.60*K431 + 0.25*L431 + 0.15*M431, 6)</f>
        <v/>
      </c>
    </row>
    <row r="432">
      <c r="I432">
        <f>LET(lat1,RADIANS(CONFIG!$B$1),lon1,RADIANS(CONFIG!$B$2),lat2,RADIANS(C432),lon2,RADIANS(D432),dphi,lat2-lat1,dlambda,lon2-lon1,a,SIN(dphi/2)^2 + COS(lat1)*COS(lat2)*SIN(dlambda/2)^2, 2*6371*ASIN(SQRT(a)))</f>
        <v/>
      </c>
      <c r="J432">
        <f>IFERROR( (E432*360) * ((E432-0.20)/E432), 999 )</f>
        <v/>
      </c>
      <c r="K432">
        <f>IFERROR( 1 - ( (J432 - MIN($J$2:$J$10000)) / (MAX($J$2:$J$10000)-MIN($J$2:$J$10000)+1E-9) ), 0 )</f>
        <v/>
      </c>
      <c r="L432">
        <f>IFERROR( (H432 - MIN($H$2:$H$10000)) / (MAX($H$2:$H$10000)-MIN($H$2:$H$10000)+1E-9), 0 )</f>
        <v/>
      </c>
      <c r="M432">
        <f>IFERROR( 1 - ( (I432 - MIN($I$2:$I$10000)) / (MAX($I$2:$I$10000)-MIN($I$2:$I$10000)+1E-9) ), 0 )</f>
        <v/>
      </c>
      <c r="N432">
        <f>ROUND(0.60*K432 + 0.25*L432 + 0.15*M432, 6)</f>
        <v/>
      </c>
    </row>
    <row r="433">
      <c r="I433">
        <f>LET(lat1,RADIANS(CONFIG!$B$1),lon1,RADIANS(CONFIG!$B$2),lat2,RADIANS(C433),lon2,RADIANS(D433),dphi,lat2-lat1,dlambda,lon2-lon1,a,SIN(dphi/2)^2 + COS(lat1)*COS(lat2)*SIN(dlambda/2)^2, 2*6371*ASIN(SQRT(a)))</f>
        <v/>
      </c>
      <c r="J433">
        <f>IFERROR( (E433*360) * ((E433-0.20)/E433), 999 )</f>
        <v/>
      </c>
      <c r="K433">
        <f>IFERROR( 1 - ( (J433 - MIN($J$2:$J$10000)) / (MAX($J$2:$J$10000)-MIN($J$2:$J$10000)+1E-9) ), 0 )</f>
        <v/>
      </c>
      <c r="L433">
        <f>IFERROR( (H433 - MIN($H$2:$H$10000)) / (MAX($H$2:$H$10000)-MIN($H$2:$H$10000)+1E-9), 0 )</f>
        <v/>
      </c>
      <c r="M433">
        <f>IFERROR( 1 - ( (I433 - MIN($I$2:$I$10000)) / (MAX($I$2:$I$10000)-MIN($I$2:$I$10000)+1E-9) ), 0 )</f>
        <v/>
      </c>
      <c r="N433">
        <f>ROUND(0.60*K433 + 0.25*L433 + 0.15*M433, 6)</f>
        <v/>
      </c>
    </row>
    <row r="434">
      <c r="I434">
        <f>LET(lat1,RADIANS(CONFIG!$B$1),lon1,RADIANS(CONFIG!$B$2),lat2,RADIANS(C434),lon2,RADIANS(D434),dphi,lat2-lat1,dlambda,lon2-lon1,a,SIN(dphi/2)^2 + COS(lat1)*COS(lat2)*SIN(dlambda/2)^2, 2*6371*ASIN(SQRT(a)))</f>
        <v/>
      </c>
      <c r="J434">
        <f>IFERROR( (E434*360) * ((E434-0.20)/E434), 999 )</f>
        <v/>
      </c>
      <c r="K434">
        <f>IFERROR( 1 - ( (J434 - MIN($J$2:$J$10000)) / (MAX($J$2:$J$10000)-MIN($J$2:$J$10000)+1E-9) ), 0 )</f>
        <v/>
      </c>
      <c r="L434">
        <f>IFERROR( (H434 - MIN($H$2:$H$10000)) / (MAX($H$2:$H$10000)-MIN($H$2:$H$10000)+1E-9), 0 )</f>
        <v/>
      </c>
      <c r="M434">
        <f>IFERROR( 1 - ( (I434 - MIN($I$2:$I$10000)) / (MAX($I$2:$I$10000)-MIN($I$2:$I$10000)+1E-9) ), 0 )</f>
        <v/>
      </c>
      <c r="N434">
        <f>ROUND(0.60*K434 + 0.25*L434 + 0.15*M434, 6)</f>
        <v/>
      </c>
    </row>
    <row r="435">
      <c r="I435">
        <f>LET(lat1,RADIANS(CONFIG!$B$1),lon1,RADIANS(CONFIG!$B$2),lat2,RADIANS(C435),lon2,RADIANS(D435),dphi,lat2-lat1,dlambda,lon2-lon1,a,SIN(dphi/2)^2 + COS(lat1)*COS(lat2)*SIN(dlambda/2)^2, 2*6371*ASIN(SQRT(a)))</f>
        <v/>
      </c>
      <c r="J435">
        <f>IFERROR( (E435*360) * ((E435-0.20)/E435), 999 )</f>
        <v/>
      </c>
      <c r="K435">
        <f>IFERROR( 1 - ( (J435 - MIN($J$2:$J$10000)) / (MAX($J$2:$J$10000)-MIN($J$2:$J$10000)+1E-9) ), 0 )</f>
        <v/>
      </c>
      <c r="L435">
        <f>IFERROR( (H435 - MIN($H$2:$H$10000)) / (MAX($H$2:$H$10000)-MIN($H$2:$H$10000)+1E-9), 0 )</f>
        <v/>
      </c>
      <c r="M435">
        <f>IFERROR( 1 - ( (I435 - MIN($I$2:$I$10000)) / (MAX($I$2:$I$10000)-MIN($I$2:$I$10000)+1E-9) ), 0 )</f>
        <v/>
      </c>
      <c r="N435">
        <f>ROUND(0.60*K435 + 0.25*L435 + 0.15*M435, 6)</f>
        <v/>
      </c>
    </row>
    <row r="436">
      <c r="I436">
        <f>LET(lat1,RADIANS(CONFIG!$B$1),lon1,RADIANS(CONFIG!$B$2),lat2,RADIANS(C436),lon2,RADIANS(D436),dphi,lat2-lat1,dlambda,lon2-lon1,a,SIN(dphi/2)^2 + COS(lat1)*COS(lat2)*SIN(dlambda/2)^2, 2*6371*ASIN(SQRT(a)))</f>
        <v/>
      </c>
      <c r="J436">
        <f>IFERROR( (E436*360) * ((E436-0.20)/E436), 999 )</f>
        <v/>
      </c>
      <c r="K436">
        <f>IFERROR( 1 - ( (J436 - MIN($J$2:$J$10000)) / (MAX($J$2:$J$10000)-MIN($J$2:$J$10000)+1E-9) ), 0 )</f>
        <v/>
      </c>
      <c r="L436">
        <f>IFERROR( (H436 - MIN($H$2:$H$10000)) / (MAX($H$2:$H$10000)-MIN($H$2:$H$10000)+1E-9), 0 )</f>
        <v/>
      </c>
      <c r="M436">
        <f>IFERROR( 1 - ( (I436 - MIN($I$2:$I$10000)) / (MAX($I$2:$I$10000)-MIN($I$2:$I$10000)+1E-9) ), 0 )</f>
        <v/>
      </c>
      <c r="N436">
        <f>ROUND(0.60*K436 + 0.25*L436 + 0.15*M436, 6)</f>
        <v/>
      </c>
    </row>
    <row r="437">
      <c r="I437">
        <f>LET(lat1,RADIANS(CONFIG!$B$1),lon1,RADIANS(CONFIG!$B$2),lat2,RADIANS(C437),lon2,RADIANS(D437),dphi,lat2-lat1,dlambda,lon2-lon1,a,SIN(dphi/2)^2 + COS(lat1)*COS(lat2)*SIN(dlambda/2)^2, 2*6371*ASIN(SQRT(a)))</f>
        <v/>
      </c>
      <c r="J437">
        <f>IFERROR( (E437*360) * ((E437-0.20)/E437), 999 )</f>
        <v/>
      </c>
      <c r="K437">
        <f>IFERROR( 1 - ( (J437 - MIN($J$2:$J$10000)) / (MAX($J$2:$J$10000)-MIN($J$2:$J$10000)+1E-9) ), 0 )</f>
        <v/>
      </c>
      <c r="L437">
        <f>IFERROR( (H437 - MIN($H$2:$H$10000)) / (MAX($H$2:$H$10000)-MIN($H$2:$H$10000)+1E-9), 0 )</f>
        <v/>
      </c>
      <c r="M437">
        <f>IFERROR( 1 - ( (I437 - MIN($I$2:$I$10000)) / (MAX($I$2:$I$10000)-MIN($I$2:$I$10000)+1E-9) ), 0 )</f>
        <v/>
      </c>
      <c r="N437">
        <f>ROUND(0.60*K437 + 0.25*L437 + 0.15*M437, 6)</f>
        <v/>
      </c>
    </row>
    <row r="438">
      <c r="I438">
        <f>LET(lat1,RADIANS(CONFIG!$B$1),lon1,RADIANS(CONFIG!$B$2),lat2,RADIANS(C438),lon2,RADIANS(D438),dphi,lat2-lat1,dlambda,lon2-lon1,a,SIN(dphi/2)^2 + COS(lat1)*COS(lat2)*SIN(dlambda/2)^2, 2*6371*ASIN(SQRT(a)))</f>
        <v/>
      </c>
      <c r="J438">
        <f>IFERROR( (E438*360) * ((E438-0.20)/E438), 999 )</f>
        <v/>
      </c>
      <c r="K438">
        <f>IFERROR( 1 - ( (J438 - MIN($J$2:$J$10000)) / (MAX($J$2:$J$10000)-MIN($J$2:$J$10000)+1E-9) ), 0 )</f>
        <v/>
      </c>
      <c r="L438">
        <f>IFERROR( (H438 - MIN($H$2:$H$10000)) / (MAX($H$2:$H$10000)-MIN($H$2:$H$10000)+1E-9), 0 )</f>
        <v/>
      </c>
      <c r="M438">
        <f>IFERROR( 1 - ( (I438 - MIN($I$2:$I$10000)) / (MAX($I$2:$I$10000)-MIN($I$2:$I$10000)+1E-9) ), 0 )</f>
        <v/>
      </c>
      <c r="N438">
        <f>ROUND(0.60*K438 + 0.25*L438 + 0.15*M438, 6)</f>
        <v/>
      </c>
    </row>
    <row r="439">
      <c r="I439">
        <f>LET(lat1,RADIANS(CONFIG!$B$1),lon1,RADIANS(CONFIG!$B$2),lat2,RADIANS(C439),lon2,RADIANS(D439),dphi,lat2-lat1,dlambda,lon2-lon1,a,SIN(dphi/2)^2 + COS(lat1)*COS(lat2)*SIN(dlambda/2)^2, 2*6371*ASIN(SQRT(a)))</f>
        <v/>
      </c>
      <c r="J439">
        <f>IFERROR( (E439*360) * ((E439-0.20)/E439), 999 )</f>
        <v/>
      </c>
      <c r="K439">
        <f>IFERROR( 1 - ( (J439 - MIN($J$2:$J$10000)) / (MAX($J$2:$J$10000)-MIN($J$2:$J$10000)+1E-9) ), 0 )</f>
        <v/>
      </c>
      <c r="L439">
        <f>IFERROR( (H439 - MIN($H$2:$H$10000)) / (MAX($H$2:$H$10000)-MIN($H$2:$H$10000)+1E-9), 0 )</f>
        <v/>
      </c>
      <c r="M439">
        <f>IFERROR( 1 - ( (I439 - MIN($I$2:$I$10000)) / (MAX($I$2:$I$10000)-MIN($I$2:$I$10000)+1E-9) ), 0 )</f>
        <v/>
      </c>
      <c r="N439">
        <f>ROUND(0.60*K439 + 0.25*L439 + 0.15*M439, 6)</f>
        <v/>
      </c>
    </row>
    <row r="440">
      <c r="I440">
        <f>LET(lat1,RADIANS(CONFIG!$B$1),lon1,RADIANS(CONFIG!$B$2),lat2,RADIANS(C440),lon2,RADIANS(D440),dphi,lat2-lat1,dlambda,lon2-lon1,a,SIN(dphi/2)^2 + COS(lat1)*COS(lat2)*SIN(dlambda/2)^2, 2*6371*ASIN(SQRT(a)))</f>
        <v/>
      </c>
      <c r="J440">
        <f>IFERROR( (E440*360) * ((E440-0.20)/E440), 999 )</f>
        <v/>
      </c>
      <c r="K440">
        <f>IFERROR( 1 - ( (J440 - MIN($J$2:$J$10000)) / (MAX($J$2:$J$10000)-MIN($J$2:$J$10000)+1E-9) ), 0 )</f>
        <v/>
      </c>
      <c r="L440">
        <f>IFERROR( (H440 - MIN($H$2:$H$10000)) / (MAX($H$2:$H$10000)-MIN($H$2:$H$10000)+1E-9), 0 )</f>
        <v/>
      </c>
      <c r="M440">
        <f>IFERROR( 1 - ( (I440 - MIN($I$2:$I$10000)) / (MAX($I$2:$I$10000)-MIN($I$2:$I$10000)+1E-9) ), 0 )</f>
        <v/>
      </c>
      <c r="N440">
        <f>ROUND(0.60*K440 + 0.25*L440 + 0.15*M440, 6)</f>
        <v/>
      </c>
    </row>
    <row r="441">
      <c r="I441">
        <f>LET(lat1,RADIANS(CONFIG!$B$1),lon1,RADIANS(CONFIG!$B$2),lat2,RADIANS(C441),lon2,RADIANS(D441),dphi,lat2-lat1,dlambda,lon2-lon1,a,SIN(dphi/2)^2 + COS(lat1)*COS(lat2)*SIN(dlambda/2)^2, 2*6371*ASIN(SQRT(a)))</f>
        <v/>
      </c>
      <c r="J441">
        <f>IFERROR( (E441*360) * ((E441-0.20)/E441), 999 )</f>
        <v/>
      </c>
      <c r="K441">
        <f>IFERROR( 1 - ( (J441 - MIN($J$2:$J$10000)) / (MAX($J$2:$J$10000)-MIN($J$2:$J$10000)+1E-9) ), 0 )</f>
        <v/>
      </c>
      <c r="L441">
        <f>IFERROR( (H441 - MIN($H$2:$H$10000)) / (MAX($H$2:$H$10000)-MIN($H$2:$H$10000)+1E-9), 0 )</f>
        <v/>
      </c>
      <c r="M441">
        <f>IFERROR( 1 - ( (I441 - MIN($I$2:$I$10000)) / (MAX($I$2:$I$10000)-MIN($I$2:$I$10000)+1E-9) ), 0 )</f>
        <v/>
      </c>
      <c r="N441">
        <f>ROUND(0.60*K441 + 0.25*L441 + 0.15*M441, 6)</f>
        <v/>
      </c>
    </row>
    <row r="442">
      <c r="I442">
        <f>LET(lat1,RADIANS(CONFIG!$B$1),lon1,RADIANS(CONFIG!$B$2),lat2,RADIANS(C442),lon2,RADIANS(D442),dphi,lat2-lat1,dlambda,lon2-lon1,a,SIN(dphi/2)^2 + COS(lat1)*COS(lat2)*SIN(dlambda/2)^2, 2*6371*ASIN(SQRT(a)))</f>
        <v/>
      </c>
      <c r="J442">
        <f>IFERROR( (E442*360) * ((E442-0.20)/E442), 999 )</f>
        <v/>
      </c>
      <c r="K442">
        <f>IFERROR( 1 - ( (J442 - MIN($J$2:$J$10000)) / (MAX($J$2:$J$10000)-MIN($J$2:$J$10000)+1E-9) ), 0 )</f>
        <v/>
      </c>
      <c r="L442">
        <f>IFERROR( (H442 - MIN($H$2:$H$10000)) / (MAX($H$2:$H$10000)-MIN($H$2:$H$10000)+1E-9), 0 )</f>
        <v/>
      </c>
      <c r="M442">
        <f>IFERROR( 1 - ( (I442 - MIN($I$2:$I$10000)) / (MAX($I$2:$I$10000)-MIN($I$2:$I$10000)+1E-9) ), 0 )</f>
        <v/>
      </c>
      <c r="N442">
        <f>ROUND(0.60*K442 + 0.25*L442 + 0.15*M442, 6)</f>
        <v/>
      </c>
    </row>
    <row r="443">
      <c r="I443">
        <f>LET(lat1,RADIANS(CONFIG!$B$1),lon1,RADIANS(CONFIG!$B$2),lat2,RADIANS(C443),lon2,RADIANS(D443),dphi,lat2-lat1,dlambda,lon2-lon1,a,SIN(dphi/2)^2 + COS(lat1)*COS(lat2)*SIN(dlambda/2)^2, 2*6371*ASIN(SQRT(a)))</f>
        <v/>
      </c>
      <c r="J443">
        <f>IFERROR( (E443*360) * ((E443-0.20)/E443), 999 )</f>
        <v/>
      </c>
      <c r="K443">
        <f>IFERROR( 1 - ( (J443 - MIN($J$2:$J$10000)) / (MAX($J$2:$J$10000)-MIN($J$2:$J$10000)+1E-9) ), 0 )</f>
        <v/>
      </c>
      <c r="L443">
        <f>IFERROR( (H443 - MIN($H$2:$H$10000)) / (MAX($H$2:$H$10000)-MIN($H$2:$H$10000)+1E-9), 0 )</f>
        <v/>
      </c>
      <c r="M443">
        <f>IFERROR( 1 - ( (I443 - MIN($I$2:$I$10000)) / (MAX($I$2:$I$10000)-MIN($I$2:$I$10000)+1E-9) ), 0 )</f>
        <v/>
      </c>
      <c r="N443">
        <f>ROUND(0.60*K443 + 0.25*L443 + 0.15*M443, 6)</f>
        <v/>
      </c>
    </row>
    <row r="444">
      <c r="I444">
        <f>LET(lat1,RADIANS(CONFIG!$B$1),lon1,RADIANS(CONFIG!$B$2),lat2,RADIANS(C444),lon2,RADIANS(D444),dphi,lat2-lat1,dlambda,lon2-lon1,a,SIN(dphi/2)^2 + COS(lat1)*COS(lat2)*SIN(dlambda/2)^2, 2*6371*ASIN(SQRT(a)))</f>
        <v/>
      </c>
      <c r="J444">
        <f>IFERROR( (E444*360) * ((E444-0.20)/E444), 999 )</f>
        <v/>
      </c>
      <c r="K444">
        <f>IFERROR( 1 - ( (J444 - MIN($J$2:$J$10000)) / (MAX($J$2:$J$10000)-MIN($J$2:$J$10000)+1E-9) ), 0 )</f>
        <v/>
      </c>
      <c r="L444">
        <f>IFERROR( (H444 - MIN($H$2:$H$10000)) / (MAX($H$2:$H$10000)-MIN($H$2:$H$10000)+1E-9), 0 )</f>
        <v/>
      </c>
      <c r="M444">
        <f>IFERROR( 1 - ( (I444 - MIN($I$2:$I$10000)) / (MAX($I$2:$I$10000)-MIN($I$2:$I$10000)+1E-9) ), 0 )</f>
        <v/>
      </c>
      <c r="N444">
        <f>ROUND(0.60*K444 + 0.25*L444 + 0.15*M444, 6)</f>
        <v/>
      </c>
    </row>
    <row r="445">
      <c r="I445">
        <f>LET(lat1,RADIANS(CONFIG!$B$1),lon1,RADIANS(CONFIG!$B$2),lat2,RADIANS(C445),lon2,RADIANS(D445),dphi,lat2-lat1,dlambda,lon2-lon1,a,SIN(dphi/2)^2 + COS(lat1)*COS(lat2)*SIN(dlambda/2)^2, 2*6371*ASIN(SQRT(a)))</f>
        <v/>
      </c>
      <c r="J445">
        <f>IFERROR( (E445*360) * ((E445-0.20)/E445), 999 )</f>
        <v/>
      </c>
      <c r="K445">
        <f>IFERROR( 1 - ( (J445 - MIN($J$2:$J$10000)) / (MAX($J$2:$J$10000)-MIN($J$2:$J$10000)+1E-9) ), 0 )</f>
        <v/>
      </c>
      <c r="L445">
        <f>IFERROR( (H445 - MIN($H$2:$H$10000)) / (MAX($H$2:$H$10000)-MIN($H$2:$H$10000)+1E-9), 0 )</f>
        <v/>
      </c>
      <c r="M445">
        <f>IFERROR( 1 - ( (I445 - MIN($I$2:$I$10000)) / (MAX($I$2:$I$10000)-MIN($I$2:$I$10000)+1E-9) ), 0 )</f>
        <v/>
      </c>
      <c r="N445">
        <f>ROUND(0.60*K445 + 0.25*L445 + 0.15*M445, 6)</f>
        <v/>
      </c>
    </row>
    <row r="446">
      <c r="I446">
        <f>LET(lat1,RADIANS(CONFIG!$B$1),lon1,RADIANS(CONFIG!$B$2),lat2,RADIANS(C446),lon2,RADIANS(D446),dphi,lat2-lat1,dlambda,lon2-lon1,a,SIN(dphi/2)^2 + COS(lat1)*COS(lat2)*SIN(dlambda/2)^2, 2*6371*ASIN(SQRT(a)))</f>
        <v/>
      </c>
      <c r="J446">
        <f>IFERROR( (E446*360) * ((E446-0.20)/E446), 999 )</f>
        <v/>
      </c>
      <c r="K446">
        <f>IFERROR( 1 - ( (J446 - MIN($J$2:$J$10000)) / (MAX($J$2:$J$10000)-MIN($J$2:$J$10000)+1E-9) ), 0 )</f>
        <v/>
      </c>
      <c r="L446">
        <f>IFERROR( (H446 - MIN($H$2:$H$10000)) / (MAX($H$2:$H$10000)-MIN($H$2:$H$10000)+1E-9), 0 )</f>
        <v/>
      </c>
      <c r="M446">
        <f>IFERROR( 1 - ( (I446 - MIN($I$2:$I$10000)) / (MAX($I$2:$I$10000)-MIN($I$2:$I$10000)+1E-9) ), 0 )</f>
        <v/>
      </c>
      <c r="N446">
        <f>ROUND(0.60*K446 + 0.25*L446 + 0.15*M446, 6)</f>
        <v/>
      </c>
    </row>
    <row r="447">
      <c r="I447">
        <f>LET(lat1,RADIANS(CONFIG!$B$1),lon1,RADIANS(CONFIG!$B$2),lat2,RADIANS(C447),lon2,RADIANS(D447),dphi,lat2-lat1,dlambda,lon2-lon1,a,SIN(dphi/2)^2 + COS(lat1)*COS(lat2)*SIN(dlambda/2)^2, 2*6371*ASIN(SQRT(a)))</f>
        <v/>
      </c>
      <c r="J447">
        <f>IFERROR( (E447*360) * ((E447-0.20)/E447), 999 )</f>
        <v/>
      </c>
      <c r="K447">
        <f>IFERROR( 1 - ( (J447 - MIN($J$2:$J$10000)) / (MAX($J$2:$J$10000)-MIN($J$2:$J$10000)+1E-9) ), 0 )</f>
        <v/>
      </c>
      <c r="L447">
        <f>IFERROR( (H447 - MIN($H$2:$H$10000)) / (MAX($H$2:$H$10000)-MIN($H$2:$H$10000)+1E-9), 0 )</f>
        <v/>
      </c>
      <c r="M447">
        <f>IFERROR( 1 - ( (I447 - MIN($I$2:$I$10000)) / (MAX($I$2:$I$10000)-MIN($I$2:$I$10000)+1E-9) ), 0 )</f>
        <v/>
      </c>
      <c r="N447">
        <f>ROUND(0.60*K447 + 0.25*L447 + 0.15*M447, 6)</f>
        <v/>
      </c>
    </row>
    <row r="448">
      <c r="I448">
        <f>LET(lat1,RADIANS(CONFIG!$B$1),lon1,RADIANS(CONFIG!$B$2),lat2,RADIANS(C448),lon2,RADIANS(D448),dphi,lat2-lat1,dlambda,lon2-lon1,a,SIN(dphi/2)^2 + COS(lat1)*COS(lat2)*SIN(dlambda/2)^2, 2*6371*ASIN(SQRT(a)))</f>
        <v/>
      </c>
      <c r="J448">
        <f>IFERROR( (E448*360) * ((E448-0.20)/E448), 999 )</f>
        <v/>
      </c>
      <c r="K448">
        <f>IFERROR( 1 - ( (J448 - MIN($J$2:$J$10000)) / (MAX($J$2:$J$10000)-MIN($J$2:$J$10000)+1E-9) ), 0 )</f>
        <v/>
      </c>
      <c r="L448">
        <f>IFERROR( (H448 - MIN($H$2:$H$10000)) / (MAX($H$2:$H$10000)-MIN($H$2:$H$10000)+1E-9), 0 )</f>
        <v/>
      </c>
      <c r="M448">
        <f>IFERROR( 1 - ( (I448 - MIN($I$2:$I$10000)) / (MAX($I$2:$I$10000)-MIN($I$2:$I$10000)+1E-9) ), 0 )</f>
        <v/>
      </c>
      <c r="N448">
        <f>ROUND(0.60*K448 + 0.25*L448 + 0.15*M448, 6)</f>
        <v/>
      </c>
    </row>
    <row r="449">
      <c r="I449">
        <f>LET(lat1,RADIANS(CONFIG!$B$1),lon1,RADIANS(CONFIG!$B$2),lat2,RADIANS(C449),lon2,RADIANS(D449),dphi,lat2-lat1,dlambda,lon2-lon1,a,SIN(dphi/2)^2 + COS(lat1)*COS(lat2)*SIN(dlambda/2)^2, 2*6371*ASIN(SQRT(a)))</f>
        <v/>
      </c>
      <c r="J449">
        <f>IFERROR( (E449*360) * ((E449-0.20)/E449), 999 )</f>
        <v/>
      </c>
      <c r="K449">
        <f>IFERROR( 1 - ( (J449 - MIN($J$2:$J$10000)) / (MAX($J$2:$J$10000)-MIN($J$2:$J$10000)+1E-9) ), 0 )</f>
        <v/>
      </c>
      <c r="L449">
        <f>IFERROR( (H449 - MIN($H$2:$H$10000)) / (MAX($H$2:$H$10000)-MIN($H$2:$H$10000)+1E-9), 0 )</f>
        <v/>
      </c>
      <c r="M449">
        <f>IFERROR( 1 - ( (I449 - MIN($I$2:$I$10000)) / (MAX($I$2:$I$10000)-MIN($I$2:$I$10000)+1E-9) ), 0 )</f>
        <v/>
      </c>
      <c r="N449">
        <f>ROUND(0.60*K449 + 0.25*L449 + 0.15*M449, 6)</f>
        <v/>
      </c>
    </row>
    <row r="450">
      <c r="I450">
        <f>LET(lat1,RADIANS(CONFIG!$B$1),lon1,RADIANS(CONFIG!$B$2),lat2,RADIANS(C450),lon2,RADIANS(D450),dphi,lat2-lat1,dlambda,lon2-lon1,a,SIN(dphi/2)^2 + COS(lat1)*COS(lat2)*SIN(dlambda/2)^2, 2*6371*ASIN(SQRT(a)))</f>
        <v/>
      </c>
      <c r="J450">
        <f>IFERROR( (E450*360) * ((E450-0.20)/E450), 999 )</f>
        <v/>
      </c>
      <c r="K450">
        <f>IFERROR( 1 - ( (J450 - MIN($J$2:$J$10000)) / (MAX($J$2:$J$10000)-MIN($J$2:$J$10000)+1E-9) ), 0 )</f>
        <v/>
      </c>
      <c r="L450">
        <f>IFERROR( (H450 - MIN($H$2:$H$10000)) / (MAX($H$2:$H$10000)-MIN($H$2:$H$10000)+1E-9), 0 )</f>
        <v/>
      </c>
      <c r="M450">
        <f>IFERROR( 1 - ( (I450 - MIN($I$2:$I$10000)) / (MAX($I$2:$I$10000)-MIN($I$2:$I$10000)+1E-9) ), 0 )</f>
        <v/>
      </c>
      <c r="N450">
        <f>ROUND(0.60*K450 + 0.25*L450 + 0.15*M450, 6)</f>
        <v/>
      </c>
    </row>
    <row r="451">
      <c r="I451">
        <f>LET(lat1,RADIANS(CONFIG!$B$1),lon1,RADIANS(CONFIG!$B$2),lat2,RADIANS(C451),lon2,RADIANS(D451),dphi,lat2-lat1,dlambda,lon2-lon1,a,SIN(dphi/2)^2 + COS(lat1)*COS(lat2)*SIN(dlambda/2)^2, 2*6371*ASIN(SQRT(a)))</f>
        <v/>
      </c>
      <c r="J451">
        <f>IFERROR( (E451*360) * ((E451-0.20)/E451), 999 )</f>
        <v/>
      </c>
      <c r="K451">
        <f>IFERROR( 1 - ( (J451 - MIN($J$2:$J$10000)) / (MAX($J$2:$J$10000)-MIN($J$2:$J$10000)+1E-9) ), 0 )</f>
        <v/>
      </c>
      <c r="L451">
        <f>IFERROR( (H451 - MIN($H$2:$H$10000)) / (MAX($H$2:$H$10000)-MIN($H$2:$H$10000)+1E-9), 0 )</f>
        <v/>
      </c>
      <c r="M451">
        <f>IFERROR( 1 - ( (I451 - MIN($I$2:$I$10000)) / (MAX($I$2:$I$10000)-MIN($I$2:$I$10000)+1E-9) ), 0 )</f>
        <v/>
      </c>
      <c r="N451">
        <f>ROUND(0.60*K451 + 0.25*L451 + 0.15*M451, 6)</f>
        <v/>
      </c>
    </row>
    <row r="452">
      <c r="I452">
        <f>LET(lat1,RADIANS(CONFIG!$B$1),lon1,RADIANS(CONFIG!$B$2),lat2,RADIANS(C452),lon2,RADIANS(D452),dphi,lat2-lat1,dlambda,lon2-lon1,a,SIN(dphi/2)^2 + COS(lat1)*COS(lat2)*SIN(dlambda/2)^2, 2*6371*ASIN(SQRT(a)))</f>
        <v/>
      </c>
      <c r="J452">
        <f>IFERROR( (E452*360) * ((E452-0.20)/E452), 999 )</f>
        <v/>
      </c>
      <c r="K452">
        <f>IFERROR( 1 - ( (J452 - MIN($J$2:$J$10000)) / (MAX($J$2:$J$10000)-MIN($J$2:$J$10000)+1E-9) ), 0 )</f>
        <v/>
      </c>
      <c r="L452">
        <f>IFERROR( (H452 - MIN($H$2:$H$10000)) / (MAX($H$2:$H$10000)-MIN($H$2:$H$10000)+1E-9), 0 )</f>
        <v/>
      </c>
      <c r="M452">
        <f>IFERROR( 1 - ( (I452 - MIN($I$2:$I$10000)) / (MAX($I$2:$I$10000)-MIN($I$2:$I$10000)+1E-9) ), 0 )</f>
        <v/>
      </c>
      <c r="N452">
        <f>ROUND(0.60*K452 + 0.25*L452 + 0.15*M452, 6)</f>
        <v/>
      </c>
    </row>
    <row r="453">
      <c r="I453">
        <f>LET(lat1,RADIANS(CONFIG!$B$1),lon1,RADIANS(CONFIG!$B$2),lat2,RADIANS(C453),lon2,RADIANS(D453),dphi,lat2-lat1,dlambda,lon2-lon1,a,SIN(dphi/2)^2 + COS(lat1)*COS(lat2)*SIN(dlambda/2)^2, 2*6371*ASIN(SQRT(a)))</f>
        <v/>
      </c>
      <c r="J453">
        <f>IFERROR( (E453*360) * ((E453-0.20)/E453), 999 )</f>
        <v/>
      </c>
      <c r="K453">
        <f>IFERROR( 1 - ( (J453 - MIN($J$2:$J$10000)) / (MAX($J$2:$J$10000)-MIN($J$2:$J$10000)+1E-9) ), 0 )</f>
        <v/>
      </c>
      <c r="L453">
        <f>IFERROR( (H453 - MIN($H$2:$H$10000)) / (MAX($H$2:$H$10000)-MIN($H$2:$H$10000)+1E-9), 0 )</f>
        <v/>
      </c>
      <c r="M453">
        <f>IFERROR( 1 - ( (I453 - MIN($I$2:$I$10000)) / (MAX($I$2:$I$10000)-MIN($I$2:$I$10000)+1E-9) ), 0 )</f>
        <v/>
      </c>
      <c r="N453">
        <f>ROUND(0.60*K453 + 0.25*L453 + 0.15*M453, 6)</f>
        <v/>
      </c>
    </row>
    <row r="454">
      <c r="I454">
        <f>LET(lat1,RADIANS(CONFIG!$B$1),lon1,RADIANS(CONFIG!$B$2),lat2,RADIANS(C454),lon2,RADIANS(D454),dphi,lat2-lat1,dlambda,lon2-lon1,a,SIN(dphi/2)^2 + COS(lat1)*COS(lat2)*SIN(dlambda/2)^2, 2*6371*ASIN(SQRT(a)))</f>
        <v/>
      </c>
      <c r="J454">
        <f>IFERROR( (E454*360) * ((E454-0.20)/E454), 999 )</f>
        <v/>
      </c>
      <c r="K454">
        <f>IFERROR( 1 - ( (J454 - MIN($J$2:$J$10000)) / (MAX($J$2:$J$10000)-MIN($J$2:$J$10000)+1E-9) ), 0 )</f>
        <v/>
      </c>
      <c r="L454">
        <f>IFERROR( (H454 - MIN($H$2:$H$10000)) / (MAX($H$2:$H$10000)-MIN($H$2:$H$10000)+1E-9), 0 )</f>
        <v/>
      </c>
      <c r="M454">
        <f>IFERROR( 1 - ( (I454 - MIN($I$2:$I$10000)) / (MAX($I$2:$I$10000)-MIN($I$2:$I$10000)+1E-9) ), 0 )</f>
        <v/>
      </c>
      <c r="N454">
        <f>ROUND(0.60*K454 + 0.25*L454 + 0.15*M454, 6)</f>
        <v/>
      </c>
    </row>
    <row r="455">
      <c r="I455">
        <f>LET(lat1,RADIANS(CONFIG!$B$1),lon1,RADIANS(CONFIG!$B$2),lat2,RADIANS(C455),lon2,RADIANS(D455),dphi,lat2-lat1,dlambda,lon2-lon1,a,SIN(dphi/2)^2 + COS(lat1)*COS(lat2)*SIN(dlambda/2)^2, 2*6371*ASIN(SQRT(a)))</f>
        <v/>
      </c>
      <c r="J455">
        <f>IFERROR( (E455*360) * ((E455-0.20)/E455), 999 )</f>
        <v/>
      </c>
      <c r="K455">
        <f>IFERROR( 1 - ( (J455 - MIN($J$2:$J$10000)) / (MAX($J$2:$J$10000)-MIN($J$2:$J$10000)+1E-9) ), 0 )</f>
        <v/>
      </c>
      <c r="L455">
        <f>IFERROR( (H455 - MIN($H$2:$H$10000)) / (MAX($H$2:$H$10000)-MIN($H$2:$H$10000)+1E-9), 0 )</f>
        <v/>
      </c>
      <c r="M455">
        <f>IFERROR( 1 - ( (I455 - MIN($I$2:$I$10000)) / (MAX($I$2:$I$10000)-MIN($I$2:$I$10000)+1E-9) ), 0 )</f>
        <v/>
      </c>
      <c r="N455">
        <f>ROUND(0.60*K455 + 0.25*L455 + 0.15*M455, 6)</f>
        <v/>
      </c>
    </row>
    <row r="456">
      <c r="I456">
        <f>LET(lat1,RADIANS(CONFIG!$B$1),lon1,RADIANS(CONFIG!$B$2),lat2,RADIANS(C456),lon2,RADIANS(D456),dphi,lat2-lat1,dlambda,lon2-lon1,a,SIN(dphi/2)^2 + COS(lat1)*COS(lat2)*SIN(dlambda/2)^2, 2*6371*ASIN(SQRT(a)))</f>
        <v/>
      </c>
      <c r="J456">
        <f>IFERROR( (E456*360) * ((E456-0.20)/E456), 999 )</f>
        <v/>
      </c>
      <c r="K456">
        <f>IFERROR( 1 - ( (J456 - MIN($J$2:$J$10000)) / (MAX($J$2:$J$10000)-MIN($J$2:$J$10000)+1E-9) ), 0 )</f>
        <v/>
      </c>
      <c r="L456">
        <f>IFERROR( (H456 - MIN($H$2:$H$10000)) / (MAX($H$2:$H$10000)-MIN($H$2:$H$10000)+1E-9), 0 )</f>
        <v/>
      </c>
      <c r="M456">
        <f>IFERROR( 1 - ( (I456 - MIN($I$2:$I$10000)) / (MAX($I$2:$I$10000)-MIN($I$2:$I$10000)+1E-9) ), 0 )</f>
        <v/>
      </c>
      <c r="N456">
        <f>ROUND(0.60*K456 + 0.25*L456 + 0.15*M456, 6)</f>
        <v/>
      </c>
    </row>
    <row r="457">
      <c r="I457">
        <f>LET(lat1,RADIANS(CONFIG!$B$1),lon1,RADIANS(CONFIG!$B$2),lat2,RADIANS(C457),lon2,RADIANS(D457),dphi,lat2-lat1,dlambda,lon2-lon1,a,SIN(dphi/2)^2 + COS(lat1)*COS(lat2)*SIN(dlambda/2)^2, 2*6371*ASIN(SQRT(a)))</f>
        <v/>
      </c>
      <c r="J457">
        <f>IFERROR( (E457*360) * ((E457-0.20)/E457), 999 )</f>
        <v/>
      </c>
      <c r="K457">
        <f>IFERROR( 1 - ( (J457 - MIN($J$2:$J$10000)) / (MAX($J$2:$J$10000)-MIN($J$2:$J$10000)+1E-9) ), 0 )</f>
        <v/>
      </c>
      <c r="L457">
        <f>IFERROR( (H457 - MIN($H$2:$H$10000)) / (MAX($H$2:$H$10000)-MIN($H$2:$H$10000)+1E-9), 0 )</f>
        <v/>
      </c>
      <c r="M457">
        <f>IFERROR( 1 - ( (I457 - MIN($I$2:$I$10000)) / (MAX($I$2:$I$10000)-MIN($I$2:$I$10000)+1E-9) ), 0 )</f>
        <v/>
      </c>
      <c r="N457">
        <f>ROUND(0.60*K457 + 0.25*L457 + 0.15*M457, 6)</f>
        <v/>
      </c>
    </row>
    <row r="458">
      <c r="I458">
        <f>LET(lat1,RADIANS(CONFIG!$B$1),lon1,RADIANS(CONFIG!$B$2),lat2,RADIANS(C458),lon2,RADIANS(D458),dphi,lat2-lat1,dlambda,lon2-lon1,a,SIN(dphi/2)^2 + COS(lat1)*COS(lat2)*SIN(dlambda/2)^2, 2*6371*ASIN(SQRT(a)))</f>
        <v/>
      </c>
      <c r="J458">
        <f>IFERROR( (E458*360) * ((E458-0.20)/E458), 999 )</f>
        <v/>
      </c>
      <c r="K458">
        <f>IFERROR( 1 - ( (J458 - MIN($J$2:$J$10000)) / (MAX($J$2:$J$10000)-MIN($J$2:$J$10000)+1E-9) ), 0 )</f>
        <v/>
      </c>
      <c r="L458">
        <f>IFERROR( (H458 - MIN($H$2:$H$10000)) / (MAX($H$2:$H$10000)-MIN($H$2:$H$10000)+1E-9), 0 )</f>
        <v/>
      </c>
      <c r="M458">
        <f>IFERROR( 1 - ( (I458 - MIN($I$2:$I$10000)) / (MAX($I$2:$I$10000)-MIN($I$2:$I$10000)+1E-9) ), 0 )</f>
        <v/>
      </c>
      <c r="N458">
        <f>ROUND(0.60*K458 + 0.25*L458 + 0.15*M458, 6)</f>
        <v/>
      </c>
    </row>
    <row r="459">
      <c r="I459">
        <f>LET(lat1,RADIANS(CONFIG!$B$1),lon1,RADIANS(CONFIG!$B$2),lat2,RADIANS(C459),lon2,RADIANS(D459),dphi,lat2-lat1,dlambda,lon2-lon1,a,SIN(dphi/2)^2 + COS(lat1)*COS(lat2)*SIN(dlambda/2)^2, 2*6371*ASIN(SQRT(a)))</f>
        <v/>
      </c>
      <c r="J459">
        <f>IFERROR( (E459*360) * ((E459-0.20)/E459), 999 )</f>
        <v/>
      </c>
      <c r="K459">
        <f>IFERROR( 1 - ( (J459 - MIN($J$2:$J$10000)) / (MAX($J$2:$J$10000)-MIN($J$2:$J$10000)+1E-9) ), 0 )</f>
        <v/>
      </c>
      <c r="L459">
        <f>IFERROR( (H459 - MIN($H$2:$H$10000)) / (MAX($H$2:$H$10000)-MIN($H$2:$H$10000)+1E-9), 0 )</f>
        <v/>
      </c>
      <c r="M459">
        <f>IFERROR( 1 - ( (I459 - MIN($I$2:$I$10000)) / (MAX($I$2:$I$10000)-MIN($I$2:$I$10000)+1E-9) ), 0 )</f>
        <v/>
      </c>
      <c r="N459">
        <f>ROUND(0.60*K459 + 0.25*L459 + 0.15*M459, 6)</f>
        <v/>
      </c>
    </row>
    <row r="460">
      <c r="I460">
        <f>LET(lat1,RADIANS(CONFIG!$B$1),lon1,RADIANS(CONFIG!$B$2),lat2,RADIANS(C460),lon2,RADIANS(D460),dphi,lat2-lat1,dlambda,lon2-lon1,a,SIN(dphi/2)^2 + COS(lat1)*COS(lat2)*SIN(dlambda/2)^2, 2*6371*ASIN(SQRT(a)))</f>
        <v/>
      </c>
      <c r="J460">
        <f>IFERROR( (E460*360) * ((E460-0.20)/E460), 999 )</f>
        <v/>
      </c>
      <c r="K460">
        <f>IFERROR( 1 - ( (J460 - MIN($J$2:$J$10000)) / (MAX($J$2:$J$10000)-MIN($J$2:$J$10000)+1E-9) ), 0 )</f>
        <v/>
      </c>
      <c r="L460">
        <f>IFERROR( (H460 - MIN($H$2:$H$10000)) / (MAX($H$2:$H$10000)-MIN($H$2:$H$10000)+1E-9), 0 )</f>
        <v/>
      </c>
      <c r="M460">
        <f>IFERROR( 1 - ( (I460 - MIN($I$2:$I$10000)) / (MAX($I$2:$I$10000)-MIN($I$2:$I$10000)+1E-9) ), 0 )</f>
        <v/>
      </c>
      <c r="N460">
        <f>ROUND(0.60*K460 + 0.25*L460 + 0.15*M460, 6)</f>
        <v/>
      </c>
    </row>
    <row r="461">
      <c r="I461">
        <f>LET(lat1,RADIANS(CONFIG!$B$1),lon1,RADIANS(CONFIG!$B$2),lat2,RADIANS(C461),lon2,RADIANS(D461),dphi,lat2-lat1,dlambda,lon2-lon1,a,SIN(dphi/2)^2 + COS(lat1)*COS(lat2)*SIN(dlambda/2)^2, 2*6371*ASIN(SQRT(a)))</f>
        <v/>
      </c>
      <c r="J461">
        <f>IFERROR( (E461*360) * ((E461-0.20)/E461), 999 )</f>
        <v/>
      </c>
      <c r="K461">
        <f>IFERROR( 1 - ( (J461 - MIN($J$2:$J$10000)) / (MAX($J$2:$J$10000)-MIN($J$2:$J$10000)+1E-9) ), 0 )</f>
        <v/>
      </c>
      <c r="L461">
        <f>IFERROR( (H461 - MIN($H$2:$H$10000)) / (MAX($H$2:$H$10000)-MIN($H$2:$H$10000)+1E-9), 0 )</f>
        <v/>
      </c>
      <c r="M461">
        <f>IFERROR( 1 - ( (I461 - MIN($I$2:$I$10000)) / (MAX($I$2:$I$10000)-MIN($I$2:$I$10000)+1E-9) ), 0 )</f>
        <v/>
      </c>
      <c r="N461">
        <f>ROUND(0.60*K461 + 0.25*L461 + 0.15*M461, 6)</f>
        <v/>
      </c>
    </row>
    <row r="462">
      <c r="I462">
        <f>LET(lat1,RADIANS(CONFIG!$B$1),lon1,RADIANS(CONFIG!$B$2),lat2,RADIANS(C462),lon2,RADIANS(D462),dphi,lat2-lat1,dlambda,lon2-lon1,a,SIN(dphi/2)^2 + COS(lat1)*COS(lat2)*SIN(dlambda/2)^2, 2*6371*ASIN(SQRT(a)))</f>
        <v/>
      </c>
      <c r="J462">
        <f>IFERROR( (E462*360) * ((E462-0.20)/E462), 999 )</f>
        <v/>
      </c>
      <c r="K462">
        <f>IFERROR( 1 - ( (J462 - MIN($J$2:$J$10000)) / (MAX($J$2:$J$10000)-MIN($J$2:$J$10000)+1E-9) ), 0 )</f>
        <v/>
      </c>
      <c r="L462">
        <f>IFERROR( (H462 - MIN($H$2:$H$10000)) / (MAX($H$2:$H$10000)-MIN($H$2:$H$10000)+1E-9), 0 )</f>
        <v/>
      </c>
      <c r="M462">
        <f>IFERROR( 1 - ( (I462 - MIN($I$2:$I$10000)) / (MAX($I$2:$I$10000)-MIN($I$2:$I$10000)+1E-9) ), 0 )</f>
        <v/>
      </c>
      <c r="N462">
        <f>ROUND(0.60*K462 + 0.25*L462 + 0.15*M462, 6)</f>
        <v/>
      </c>
    </row>
    <row r="463">
      <c r="I463">
        <f>LET(lat1,RADIANS(CONFIG!$B$1),lon1,RADIANS(CONFIG!$B$2),lat2,RADIANS(C463),lon2,RADIANS(D463),dphi,lat2-lat1,dlambda,lon2-lon1,a,SIN(dphi/2)^2 + COS(lat1)*COS(lat2)*SIN(dlambda/2)^2, 2*6371*ASIN(SQRT(a)))</f>
        <v/>
      </c>
      <c r="J463">
        <f>IFERROR( (E463*360) * ((E463-0.20)/E463), 999 )</f>
        <v/>
      </c>
      <c r="K463">
        <f>IFERROR( 1 - ( (J463 - MIN($J$2:$J$10000)) / (MAX($J$2:$J$10000)-MIN($J$2:$J$10000)+1E-9) ), 0 )</f>
        <v/>
      </c>
      <c r="L463">
        <f>IFERROR( (H463 - MIN($H$2:$H$10000)) / (MAX($H$2:$H$10000)-MIN($H$2:$H$10000)+1E-9), 0 )</f>
        <v/>
      </c>
      <c r="M463">
        <f>IFERROR( 1 - ( (I463 - MIN($I$2:$I$10000)) / (MAX($I$2:$I$10000)-MIN($I$2:$I$10000)+1E-9) ), 0 )</f>
        <v/>
      </c>
      <c r="N463">
        <f>ROUND(0.60*K463 + 0.25*L463 + 0.15*M463, 6)</f>
        <v/>
      </c>
    </row>
    <row r="464">
      <c r="I464">
        <f>LET(lat1,RADIANS(CONFIG!$B$1),lon1,RADIANS(CONFIG!$B$2),lat2,RADIANS(C464),lon2,RADIANS(D464),dphi,lat2-lat1,dlambda,lon2-lon1,a,SIN(dphi/2)^2 + COS(lat1)*COS(lat2)*SIN(dlambda/2)^2, 2*6371*ASIN(SQRT(a)))</f>
        <v/>
      </c>
      <c r="J464">
        <f>IFERROR( (E464*360) * ((E464-0.20)/E464), 999 )</f>
        <v/>
      </c>
      <c r="K464">
        <f>IFERROR( 1 - ( (J464 - MIN($J$2:$J$10000)) / (MAX($J$2:$J$10000)-MIN($J$2:$J$10000)+1E-9) ), 0 )</f>
        <v/>
      </c>
      <c r="L464">
        <f>IFERROR( (H464 - MIN($H$2:$H$10000)) / (MAX($H$2:$H$10000)-MIN($H$2:$H$10000)+1E-9), 0 )</f>
        <v/>
      </c>
      <c r="M464">
        <f>IFERROR( 1 - ( (I464 - MIN($I$2:$I$10000)) / (MAX($I$2:$I$10000)-MIN($I$2:$I$10000)+1E-9) ), 0 )</f>
        <v/>
      </c>
      <c r="N464">
        <f>ROUND(0.60*K464 + 0.25*L464 + 0.15*M464, 6)</f>
        <v/>
      </c>
    </row>
    <row r="465">
      <c r="I465">
        <f>LET(lat1,RADIANS(CONFIG!$B$1),lon1,RADIANS(CONFIG!$B$2),lat2,RADIANS(C465),lon2,RADIANS(D465),dphi,lat2-lat1,dlambda,lon2-lon1,a,SIN(dphi/2)^2 + COS(lat1)*COS(lat2)*SIN(dlambda/2)^2, 2*6371*ASIN(SQRT(a)))</f>
        <v/>
      </c>
      <c r="J465">
        <f>IFERROR( (E465*360) * ((E465-0.20)/E465), 999 )</f>
        <v/>
      </c>
      <c r="K465">
        <f>IFERROR( 1 - ( (J465 - MIN($J$2:$J$10000)) / (MAX($J$2:$J$10000)-MIN($J$2:$J$10000)+1E-9) ), 0 )</f>
        <v/>
      </c>
      <c r="L465">
        <f>IFERROR( (H465 - MIN($H$2:$H$10000)) / (MAX($H$2:$H$10000)-MIN($H$2:$H$10000)+1E-9), 0 )</f>
        <v/>
      </c>
      <c r="M465">
        <f>IFERROR( 1 - ( (I465 - MIN($I$2:$I$10000)) / (MAX($I$2:$I$10000)-MIN($I$2:$I$10000)+1E-9) ), 0 )</f>
        <v/>
      </c>
      <c r="N465">
        <f>ROUND(0.60*K465 + 0.25*L465 + 0.15*M465, 6)</f>
        <v/>
      </c>
    </row>
    <row r="466">
      <c r="I466">
        <f>LET(lat1,RADIANS(CONFIG!$B$1),lon1,RADIANS(CONFIG!$B$2),lat2,RADIANS(C466),lon2,RADIANS(D466),dphi,lat2-lat1,dlambda,lon2-lon1,a,SIN(dphi/2)^2 + COS(lat1)*COS(lat2)*SIN(dlambda/2)^2, 2*6371*ASIN(SQRT(a)))</f>
        <v/>
      </c>
      <c r="J466">
        <f>IFERROR( (E466*360) * ((E466-0.20)/E466), 999 )</f>
        <v/>
      </c>
      <c r="K466">
        <f>IFERROR( 1 - ( (J466 - MIN($J$2:$J$10000)) / (MAX($J$2:$J$10000)-MIN($J$2:$J$10000)+1E-9) ), 0 )</f>
        <v/>
      </c>
      <c r="L466">
        <f>IFERROR( (H466 - MIN($H$2:$H$10000)) / (MAX($H$2:$H$10000)-MIN($H$2:$H$10000)+1E-9), 0 )</f>
        <v/>
      </c>
      <c r="M466">
        <f>IFERROR( 1 - ( (I466 - MIN($I$2:$I$10000)) / (MAX($I$2:$I$10000)-MIN($I$2:$I$10000)+1E-9) ), 0 )</f>
        <v/>
      </c>
      <c r="N466">
        <f>ROUND(0.60*K466 + 0.25*L466 + 0.15*M466, 6)</f>
        <v/>
      </c>
    </row>
    <row r="467">
      <c r="I467">
        <f>LET(lat1,RADIANS(CONFIG!$B$1),lon1,RADIANS(CONFIG!$B$2),lat2,RADIANS(C467),lon2,RADIANS(D467),dphi,lat2-lat1,dlambda,lon2-lon1,a,SIN(dphi/2)^2 + COS(lat1)*COS(lat2)*SIN(dlambda/2)^2, 2*6371*ASIN(SQRT(a)))</f>
        <v/>
      </c>
      <c r="J467">
        <f>IFERROR( (E467*360) * ((E467-0.20)/E467), 999 )</f>
        <v/>
      </c>
      <c r="K467">
        <f>IFERROR( 1 - ( (J467 - MIN($J$2:$J$10000)) / (MAX($J$2:$J$10000)-MIN($J$2:$J$10000)+1E-9) ), 0 )</f>
        <v/>
      </c>
      <c r="L467">
        <f>IFERROR( (H467 - MIN($H$2:$H$10000)) / (MAX($H$2:$H$10000)-MIN($H$2:$H$10000)+1E-9), 0 )</f>
        <v/>
      </c>
      <c r="M467">
        <f>IFERROR( 1 - ( (I467 - MIN($I$2:$I$10000)) / (MAX($I$2:$I$10000)-MIN($I$2:$I$10000)+1E-9) ), 0 )</f>
        <v/>
      </c>
      <c r="N467">
        <f>ROUND(0.60*K467 + 0.25*L467 + 0.15*M467, 6)</f>
        <v/>
      </c>
    </row>
    <row r="468">
      <c r="I468">
        <f>LET(lat1,RADIANS(CONFIG!$B$1),lon1,RADIANS(CONFIG!$B$2),lat2,RADIANS(C468),lon2,RADIANS(D468),dphi,lat2-lat1,dlambda,lon2-lon1,a,SIN(dphi/2)^2 + COS(lat1)*COS(lat2)*SIN(dlambda/2)^2, 2*6371*ASIN(SQRT(a)))</f>
        <v/>
      </c>
      <c r="J468">
        <f>IFERROR( (E468*360) * ((E468-0.20)/E468), 999 )</f>
        <v/>
      </c>
      <c r="K468">
        <f>IFERROR( 1 - ( (J468 - MIN($J$2:$J$10000)) / (MAX($J$2:$J$10000)-MIN($J$2:$J$10000)+1E-9) ), 0 )</f>
        <v/>
      </c>
      <c r="L468">
        <f>IFERROR( (H468 - MIN($H$2:$H$10000)) / (MAX($H$2:$H$10000)-MIN($H$2:$H$10000)+1E-9), 0 )</f>
        <v/>
      </c>
      <c r="M468">
        <f>IFERROR( 1 - ( (I468 - MIN($I$2:$I$10000)) / (MAX($I$2:$I$10000)-MIN($I$2:$I$10000)+1E-9) ), 0 )</f>
        <v/>
      </c>
      <c r="N468">
        <f>ROUND(0.60*K468 + 0.25*L468 + 0.15*M468, 6)</f>
        <v/>
      </c>
    </row>
    <row r="469">
      <c r="I469">
        <f>LET(lat1,RADIANS(CONFIG!$B$1),lon1,RADIANS(CONFIG!$B$2),lat2,RADIANS(C469),lon2,RADIANS(D469),dphi,lat2-lat1,dlambda,lon2-lon1,a,SIN(dphi/2)^2 + COS(lat1)*COS(lat2)*SIN(dlambda/2)^2, 2*6371*ASIN(SQRT(a)))</f>
        <v/>
      </c>
      <c r="J469">
        <f>IFERROR( (E469*360) * ((E469-0.20)/E469), 999 )</f>
        <v/>
      </c>
      <c r="K469">
        <f>IFERROR( 1 - ( (J469 - MIN($J$2:$J$10000)) / (MAX($J$2:$J$10000)-MIN($J$2:$J$10000)+1E-9) ), 0 )</f>
        <v/>
      </c>
      <c r="L469">
        <f>IFERROR( (H469 - MIN($H$2:$H$10000)) / (MAX($H$2:$H$10000)-MIN($H$2:$H$10000)+1E-9), 0 )</f>
        <v/>
      </c>
      <c r="M469">
        <f>IFERROR( 1 - ( (I469 - MIN($I$2:$I$10000)) / (MAX($I$2:$I$10000)-MIN($I$2:$I$10000)+1E-9) ), 0 )</f>
        <v/>
      </c>
      <c r="N469">
        <f>ROUND(0.60*K469 + 0.25*L469 + 0.15*M469, 6)</f>
        <v/>
      </c>
    </row>
    <row r="470">
      <c r="I470">
        <f>LET(lat1,RADIANS(CONFIG!$B$1),lon1,RADIANS(CONFIG!$B$2),lat2,RADIANS(C470),lon2,RADIANS(D470),dphi,lat2-lat1,dlambda,lon2-lon1,a,SIN(dphi/2)^2 + COS(lat1)*COS(lat2)*SIN(dlambda/2)^2, 2*6371*ASIN(SQRT(a)))</f>
        <v/>
      </c>
      <c r="J470">
        <f>IFERROR( (E470*360) * ((E470-0.20)/E470), 999 )</f>
        <v/>
      </c>
      <c r="K470">
        <f>IFERROR( 1 - ( (J470 - MIN($J$2:$J$10000)) / (MAX($J$2:$J$10000)-MIN($J$2:$J$10000)+1E-9) ), 0 )</f>
        <v/>
      </c>
      <c r="L470">
        <f>IFERROR( (H470 - MIN($H$2:$H$10000)) / (MAX($H$2:$H$10000)-MIN($H$2:$H$10000)+1E-9), 0 )</f>
        <v/>
      </c>
      <c r="M470">
        <f>IFERROR( 1 - ( (I470 - MIN($I$2:$I$10000)) / (MAX($I$2:$I$10000)-MIN($I$2:$I$10000)+1E-9) ), 0 )</f>
        <v/>
      </c>
      <c r="N470">
        <f>ROUND(0.60*K470 + 0.25*L470 + 0.15*M470, 6)</f>
        <v/>
      </c>
    </row>
    <row r="471">
      <c r="I471">
        <f>LET(lat1,RADIANS(CONFIG!$B$1),lon1,RADIANS(CONFIG!$B$2),lat2,RADIANS(C471),lon2,RADIANS(D471),dphi,lat2-lat1,dlambda,lon2-lon1,a,SIN(dphi/2)^2 + COS(lat1)*COS(lat2)*SIN(dlambda/2)^2, 2*6371*ASIN(SQRT(a)))</f>
        <v/>
      </c>
      <c r="J471">
        <f>IFERROR( (E471*360) * ((E471-0.20)/E471), 999 )</f>
        <v/>
      </c>
      <c r="K471">
        <f>IFERROR( 1 - ( (J471 - MIN($J$2:$J$10000)) / (MAX($J$2:$J$10000)-MIN($J$2:$J$10000)+1E-9) ), 0 )</f>
        <v/>
      </c>
      <c r="L471">
        <f>IFERROR( (H471 - MIN($H$2:$H$10000)) / (MAX($H$2:$H$10000)-MIN($H$2:$H$10000)+1E-9), 0 )</f>
        <v/>
      </c>
      <c r="M471">
        <f>IFERROR( 1 - ( (I471 - MIN($I$2:$I$10000)) / (MAX($I$2:$I$10000)-MIN($I$2:$I$10000)+1E-9) ), 0 )</f>
        <v/>
      </c>
      <c r="N471">
        <f>ROUND(0.60*K471 + 0.25*L471 + 0.15*M471, 6)</f>
        <v/>
      </c>
    </row>
    <row r="472">
      <c r="I472">
        <f>LET(lat1,RADIANS(CONFIG!$B$1),lon1,RADIANS(CONFIG!$B$2),lat2,RADIANS(C472),lon2,RADIANS(D472),dphi,lat2-lat1,dlambda,lon2-lon1,a,SIN(dphi/2)^2 + COS(lat1)*COS(lat2)*SIN(dlambda/2)^2, 2*6371*ASIN(SQRT(a)))</f>
        <v/>
      </c>
      <c r="J472">
        <f>IFERROR( (E472*360) * ((E472-0.20)/E472), 999 )</f>
        <v/>
      </c>
      <c r="K472">
        <f>IFERROR( 1 - ( (J472 - MIN($J$2:$J$10000)) / (MAX($J$2:$J$10000)-MIN($J$2:$J$10000)+1E-9) ), 0 )</f>
        <v/>
      </c>
      <c r="L472">
        <f>IFERROR( (H472 - MIN($H$2:$H$10000)) / (MAX($H$2:$H$10000)-MIN($H$2:$H$10000)+1E-9), 0 )</f>
        <v/>
      </c>
      <c r="M472">
        <f>IFERROR( 1 - ( (I472 - MIN($I$2:$I$10000)) / (MAX($I$2:$I$10000)-MIN($I$2:$I$10000)+1E-9) ), 0 )</f>
        <v/>
      </c>
      <c r="N472">
        <f>ROUND(0.60*K472 + 0.25*L472 + 0.15*M472, 6)</f>
        <v/>
      </c>
    </row>
    <row r="473">
      <c r="I473">
        <f>LET(lat1,RADIANS(CONFIG!$B$1),lon1,RADIANS(CONFIG!$B$2),lat2,RADIANS(C473),lon2,RADIANS(D473),dphi,lat2-lat1,dlambda,lon2-lon1,a,SIN(dphi/2)^2 + COS(lat1)*COS(lat2)*SIN(dlambda/2)^2, 2*6371*ASIN(SQRT(a)))</f>
        <v/>
      </c>
      <c r="J473">
        <f>IFERROR( (E473*360) * ((E473-0.20)/E473), 999 )</f>
        <v/>
      </c>
      <c r="K473">
        <f>IFERROR( 1 - ( (J473 - MIN($J$2:$J$10000)) / (MAX($J$2:$J$10000)-MIN($J$2:$J$10000)+1E-9) ), 0 )</f>
        <v/>
      </c>
      <c r="L473">
        <f>IFERROR( (H473 - MIN($H$2:$H$10000)) / (MAX($H$2:$H$10000)-MIN($H$2:$H$10000)+1E-9), 0 )</f>
        <v/>
      </c>
      <c r="M473">
        <f>IFERROR( 1 - ( (I473 - MIN($I$2:$I$10000)) / (MAX($I$2:$I$10000)-MIN($I$2:$I$10000)+1E-9) ), 0 )</f>
        <v/>
      </c>
      <c r="N473">
        <f>ROUND(0.60*K473 + 0.25*L473 + 0.15*M473, 6)</f>
        <v/>
      </c>
    </row>
    <row r="474">
      <c r="I474">
        <f>LET(lat1,RADIANS(CONFIG!$B$1),lon1,RADIANS(CONFIG!$B$2),lat2,RADIANS(C474),lon2,RADIANS(D474),dphi,lat2-lat1,dlambda,lon2-lon1,a,SIN(dphi/2)^2 + COS(lat1)*COS(lat2)*SIN(dlambda/2)^2, 2*6371*ASIN(SQRT(a)))</f>
        <v/>
      </c>
      <c r="J474">
        <f>IFERROR( (E474*360) * ((E474-0.20)/E474), 999 )</f>
        <v/>
      </c>
      <c r="K474">
        <f>IFERROR( 1 - ( (J474 - MIN($J$2:$J$10000)) / (MAX($J$2:$J$10000)-MIN($J$2:$J$10000)+1E-9) ), 0 )</f>
        <v/>
      </c>
      <c r="L474">
        <f>IFERROR( (H474 - MIN($H$2:$H$10000)) / (MAX($H$2:$H$10000)-MIN($H$2:$H$10000)+1E-9), 0 )</f>
        <v/>
      </c>
      <c r="M474">
        <f>IFERROR( 1 - ( (I474 - MIN($I$2:$I$10000)) / (MAX($I$2:$I$10000)-MIN($I$2:$I$10000)+1E-9) ), 0 )</f>
        <v/>
      </c>
      <c r="N474">
        <f>ROUND(0.60*K474 + 0.25*L474 + 0.15*M474, 6)</f>
        <v/>
      </c>
    </row>
    <row r="475">
      <c r="I475">
        <f>LET(lat1,RADIANS(CONFIG!$B$1),lon1,RADIANS(CONFIG!$B$2),lat2,RADIANS(C475),lon2,RADIANS(D475),dphi,lat2-lat1,dlambda,lon2-lon1,a,SIN(dphi/2)^2 + COS(lat1)*COS(lat2)*SIN(dlambda/2)^2, 2*6371*ASIN(SQRT(a)))</f>
        <v/>
      </c>
      <c r="J475">
        <f>IFERROR( (E475*360) * ((E475-0.20)/E475), 999 )</f>
        <v/>
      </c>
      <c r="K475">
        <f>IFERROR( 1 - ( (J475 - MIN($J$2:$J$10000)) / (MAX($J$2:$J$10000)-MIN($J$2:$J$10000)+1E-9) ), 0 )</f>
        <v/>
      </c>
      <c r="L475">
        <f>IFERROR( (H475 - MIN($H$2:$H$10000)) / (MAX($H$2:$H$10000)-MIN($H$2:$H$10000)+1E-9), 0 )</f>
        <v/>
      </c>
      <c r="M475">
        <f>IFERROR( 1 - ( (I475 - MIN($I$2:$I$10000)) / (MAX($I$2:$I$10000)-MIN($I$2:$I$10000)+1E-9) ), 0 )</f>
        <v/>
      </c>
      <c r="N475">
        <f>ROUND(0.60*K475 + 0.25*L475 + 0.15*M475, 6)</f>
        <v/>
      </c>
    </row>
    <row r="476">
      <c r="I476">
        <f>LET(lat1,RADIANS(CONFIG!$B$1),lon1,RADIANS(CONFIG!$B$2),lat2,RADIANS(C476),lon2,RADIANS(D476),dphi,lat2-lat1,dlambda,lon2-lon1,a,SIN(dphi/2)^2 + COS(lat1)*COS(lat2)*SIN(dlambda/2)^2, 2*6371*ASIN(SQRT(a)))</f>
        <v/>
      </c>
      <c r="J476">
        <f>IFERROR( (E476*360) * ((E476-0.20)/E476), 999 )</f>
        <v/>
      </c>
      <c r="K476">
        <f>IFERROR( 1 - ( (J476 - MIN($J$2:$J$10000)) / (MAX($J$2:$J$10000)-MIN($J$2:$J$10000)+1E-9) ), 0 )</f>
        <v/>
      </c>
      <c r="L476">
        <f>IFERROR( (H476 - MIN($H$2:$H$10000)) / (MAX($H$2:$H$10000)-MIN($H$2:$H$10000)+1E-9), 0 )</f>
        <v/>
      </c>
      <c r="M476">
        <f>IFERROR( 1 - ( (I476 - MIN($I$2:$I$10000)) / (MAX($I$2:$I$10000)-MIN($I$2:$I$10000)+1E-9) ), 0 )</f>
        <v/>
      </c>
      <c r="N476">
        <f>ROUND(0.60*K476 + 0.25*L476 + 0.15*M476, 6)</f>
        <v/>
      </c>
    </row>
    <row r="477">
      <c r="I477">
        <f>LET(lat1,RADIANS(CONFIG!$B$1),lon1,RADIANS(CONFIG!$B$2),lat2,RADIANS(C477),lon2,RADIANS(D477),dphi,lat2-lat1,dlambda,lon2-lon1,a,SIN(dphi/2)^2 + COS(lat1)*COS(lat2)*SIN(dlambda/2)^2, 2*6371*ASIN(SQRT(a)))</f>
        <v/>
      </c>
      <c r="J477">
        <f>IFERROR( (E477*360) * ((E477-0.20)/E477), 999 )</f>
        <v/>
      </c>
      <c r="K477">
        <f>IFERROR( 1 - ( (J477 - MIN($J$2:$J$10000)) / (MAX($J$2:$J$10000)-MIN($J$2:$J$10000)+1E-9) ), 0 )</f>
        <v/>
      </c>
      <c r="L477">
        <f>IFERROR( (H477 - MIN($H$2:$H$10000)) / (MAX($H$2:$H$10000)-MIN($H$2:$H$10000)+1E-9), 0 )</f>
        <v/>
      </c>
      <c r="M477">
        <f>IFERROR( 1 - ( (I477 - MIN($I$2:$I$10000)) / (MAX($I$2:$I$10000)-MIN($I$2:$I$10000)+1E-9) ), 0 )</f>
        <v/>
      </c>
      <c r="N477">
        <f>ROUND(0.60*K477 + 0.25*L477 + 0.15*M477, 6)</f>
        <v/>
      </c>
    </row>
    <row r="478">
      <c r="I478">
        <f>LET(lat1,RADIANS(CONFIG!$B$1),lon1,RADIANS(CONFIG!$B$2),lat2,RADIANS(C478),lon2,RADIANS(D478),dphi,lat2-lat1,dlambda,lon2-lon1,a,SIN(dphi/2)^2 + COS(lat1)*COS(lat2)*SIN(dlambda/2)^2, 2*6371*ASIN(SQRT(a)))</f>
        <v/>
      </c>
      <c r="J478">
        <f>IFERROR( (E478*360) * ((E478-0.20)/E478), 999 )</f>
        <v/>
      </c>
      <c r="K478">
        <f>IFERROR( 1 - ( (J478 - MIN($J$2:$J$10000)) / (MAX($J$2:$J$10000)-MIN($J$2:$J$10000)+1E-9) ), 0 )</f>
        <v/>
      </c>
      <c r="L478">
        <f>IFERROR( (H478 - MIN($H$2:$H$10000)) / (MAX($H$2:$H$10000)-MIN($H$2:$H$10000)+1E-9), 0 )</f>
        <v/>
      </c>
      <c r="M478">
        <f>IFERROR( 1 - ( (I478 - MIN($I$2:$I$10000)) / (MAX($I$2:$I$10000)-MIN($I$2:$I$10000)+1E-9) ), 0 )</f>
        <v/>
      </c>
      <c r="N478">
        <f>ROUND(0.60*K478 + 0.25*L478 + 0.15*M478, 6)</f>
        <v/>
      </c>
    </row>
    <row r="479">
      <c r="I479">
        <f>LET(lat1,RADIANS(CONFIG!$B$1),lon1,RADIANS(CONFIG!$B$2),lat2,RADIANS(C479),lon2,RADIANS(D479),dphi,lat2-lat1,dlambda,lon2-lon1,a,SIN(dphi/2)^2 + COS(lat1)*COS(lat2)*SIN(dlambda/2)^2, 2*6371*ASIN(SQRT(a)))</f>
        <v/>
      </c>
      <c r="J479">
        <f>IFERROR( (E479*360) * ((E479-0.20)/E479), 999 )</f>
        <v/>
      </c>
      <c r="K479">
        <f>IFERROR( 1 - ( (J479 - MIN($J$2:$J$10000)) / (MAX($J$2:$J$10000)-MIN($J$2:$J$10000)+1E-9) ), 0 )</f>
        <v/>
      </c>
      <c r="L479">
        <f>IFERROR( (H479 - MIN($H$2:$H$10000)) / (MAX($H$2:$H$10000)-MIN($H$2:$H$10000)+1E-9), 0 )</f>
        <v/>
      </c>
      <c r="M479">
        <f>IFERROR( 1 - ( (I479 - MIN($I$2:$I$10000)) / (MAX($I$2:$I$10000)-MIN($I$2:$I$10000)+1E-9) ), 0 )</f>
        <v/>
      </c>
      <c r="N479">
        <f>ROUND(0.60*K479 + 0.25*L479 + 0.15*M479, 6)</f>
        <v/>
      </c>
    </row>
    <row r="480">
      <c r="I480">
        <f>LET(lat1,RADIANS(CONFIG!$B$1),lon1,RADIANS(CONFIG!$B$2),lat2,RADIANS(C480),lon2,RADIANS(D480),dphi,lat2-lat1,dlambda,lon2-lon1,a,SIN(dphi/2)^2 + COS(lat1)*COS(lat2)*SIN(dlambda/2)^2, 2*6371*ASIN(SQRT(a)))</f>
        <v/>
      </c>
      <c r="J480">
        <f>IFERROR( (E480*360) * ((E480-0.20)/E480), 999 )</f>
        <v/>
      </c>
      <c r="K480">
        <f>IFERROR( 1 - ( (J480 - MIN($J$2:$J$10000)) / (MAX($J$2:$J$10000)-MIN($J$2:$J$10000)+1E-9) ), 0 )</f>
        <v/>
      </c>
      <c r="L480">
        <f>IFERROR( (H480 - MIN($H$2:$H$10000)) / (MAX($H$2:$H$10000)-MIN($H$2:$H$10000)+1E-9), 0 )</f>
        <v/>
      </c>
      <c r="M480">
        <f>IFERROR( 1 - ( (I480 - MIN($I$2:$I$10000)) / (MAX($I$2:$I$10000)-MIN($I$2:$I$10000)+1E-9) ), 0 )</f>
        <v/>
      </c>
      <c r="N480">
        <f>ROUND(0.60*K480 + 0.25*L480 + 0.15*M480, 6)</f>
        <v/>
      </c>
    </row>
    <row r="481">
      <c r="I481">
        <f>LET(lat1,RADIANS(CONFIG!$B$1),lon1,RADIANS(CONFIG!$B$2),lat2,RADIANS(C481),lon2,RADIANS(D481),dphi,lat2-lat1,dlambda,lon2-lon1,a,SIN(dphi/2)^2 + COS(lat1)*COS(lat2)*SIN(dlambda/2)^2, 2*6371*ASIN(SQRT(a)))</f>
        <v/>
      </c>
      <c r="J481">
        <f>IFERROR( (E481*360) * ((E481-0.20)/E481), 999 )</f>
        <v/>
      </c>
      <c r="K481">
        <f>IFERROR( 1 - ( (J481 - MIN($J$2:$J$10000)) / (MAX($J$2:$J$10000)-MIN($J$2:$J$10000)+1E-9) ), 0 )</f>
        <v/>
      </c>
      <c r="L481">
        <f>IFERROR( (H481 - MIN($H$2:$H$10000)) / (MAX($H$2:$H$10000)-MIN($H$2:$H$10000)+1E-9), 0 )</f>
        <v/>
      </c>
      <c r="M481">
        <f>IFERROR( 1 - ( (I481 - MIN($I$2:$I$10000)) / (MAX($I$2:$I$10000)-MIN($I$2:$I$10000)+1E-9) ), 0 )</f>
        <v/>
      </c>
      <c r="N481">
        <f>ROUND(0.60*K481 + 0.25*L481 + 0.15*M481, 6)</f>
        <v/>
      </c>
    </row>
    <row r="482">
      <c r="I482">
        <f>LET(lat1,RADIANS(CONFIG!$B$1),lon1,RADIANS(CONFIG!$B$2),lat2,RADIANS(C482),lon2,RADIANS(D482),dphi,lat2-lat1,dlambda,lon2-lon1,a,SIN(dphi/2)^2 + COS(lat1)*COS(lat2)*SIN(dlambda/2)^2, 2*6371*ASIN(SQRT(a)))</f>
        <v/>
      </c>
      <c r="J482">
        <f>IFERROR( (E482*360) * ((E482-0.20)/E482), 999 )</f>
        <v/>
      </c>
      <c r="K482">
        <f>IFERROR( 1 - ( (J482 - MIN($J$2:$J$10000)) / (MAX($J$2:$J$10000)-MIN($J$2:$J$10000)+1E-9) ), 0 )</f>
        <v/>
      </c>
      <c r="L482">
        <f>IFERROR( (H482 - MIN($H$2:$H$10000)) / (MAX($H$2:$H$10000)-MIN($H$2:$H$10000)+1E-9), 0 )</f>
        <v/>
      </c>
      <c r="M482">
        <f>IFERROR( 1 - ( (I482 - MIN($I$2:$I$10000)) / (MAX($I$2:$I$10000)-MIN($I$2:$I$10000)+1E-9) ), 0 )</f>
        <v/>
      </c>
      <c r="N482">
        <f>ROUND(0.60*K482 + 0.25*L482 + 0.15*M482, 6)</f>
        <v/>
      </c>
    </row>
    <row r="483">
      <c r="I483">
        <f>LET(lat1,RADIANS(CONFIG!$B$1),lon1,RADIANS(CONFIG!$B$2),lat2,RADIANS(C483),lon2,RADIANS(D483),dphi,lat2-lat1,dlambda,lon2-lon1,a,SIN(dphi/2)^2 + COS(lat1)*COS(lat2)*SIN(dlambda/2)^2, 2*6371*ASIN(SQRT(a)))</f>
        <v/>
      </c>
      <c r="J483">
        <f>IFERROR( (E483*360) * ((E483-0.20)/E483), 999 )</f>
        <v/>
      </c>
      <c r="K483">
        <f>IFERROR( 1 - ( (J483 - MIN($J$2:$J$10000)) / (MAX($J$2:$J$10000)-MIN($J$2:$J$10000)+1E-9) ), 0 )</f>
        <v/>
      </c>
      <c r="L483">
        <f>IFERROR( (H483 - MIN($H$2:$H$10000)) / (MAX($H$2:$H$10000)-MIN($H$2:$H$10000)+1E-9), 0 )</f>
        <v/>
      </c>
      <c r="M483">
        <f>IFERROR( 1 - ( (I483 - MIN($I$2:$I$10000)) / (MAX($I$2:$I$10000)-MIN($I$2:$I$10000)+1E-9) ), 0 )</f>
        <v/>
      </c>
      <c r="N483">
        <f>ROUND(0.60*K483 + 0.25*L483 + 0.15*M483, 6)</f>
        <v/>
      </c>
    </row>
    <row r="484">
      <c r="I484">
        <f>LET(lat1,RADIANS(CONFIG!$B$1),lon1,RADIANS(CONFIG!$B$2),lat2,RADIANS(C484),lon2,RADIANS(D484),dphi,lat2-lat1,dlambda,lon2-lon1,a,SIN(dphi/2)^2 + COS(lat1)*COS(lat2)*SIN(dlambda/2)^2, 2*6371*ASIN(SQRT(a)))</f>
        <v/>
      </c>
      <c r="J484">
        <f>IFERROR( (E484*360) * ((E484-0.20)/E484), 999 )</f>
        <v/>
      </c>
      <c r="K484">
        <f>IFERROR( 1 - ( (J484 - MIN($J$2:$J$10000)) / (MAX($J$2:$J$10000)-MIN($J$2:$J$10000)+1E-9) ), 0 )</f>
        <v/>
      </c>
      <c r="L484">
        <f>IFERROR( (H484 - MIN($H$2:$H$10000)) / (MAX($H$2:$H$10000)-MIN($H$2:$H$10000)+1E-9), 0 )</f>
        <v/>
      </c>
      <c r="M484">
        <f>IFERROR( 1 - ( (I484 - MIN($I$2:$I$10000)) / (MAX($I$2:$I$10000)-MIN($I$2:$I$10000)+1E-9) ), 0 )</f>
        <v/>
      </c>
      <c r="N484">
        <f>ROUND(0.60*K484 + 0.25*L484 + 0.15*M484, 6)</f>
        <v/>
      </c>
    </row>
    <row r="485">
      <c r="I485">
        <f>LET(lat1,RADIANS(CONFIG!$B$1),lon1,RADIANS(CONFIG!$B$2),lat2,RADIANS(C485),lon2,RADIANS(D485),dphi,lat2-lat1,dlambda,lon2-lon1,a,SIN(dphi/2)^2 + COS(lat1)*COS(lat2)*SIN(dlambda/2)^2, 2*6371*ASIN(SQRT(a)))</f>
        <v/>
      </c>
      <c r="J485">
        <f>IFERROR( (E485*360) * ((E485-0.20)/E485), 999 )</f>
        <v/>
      </c>
      <c r="K485">
        <f>IFERROR( 1 - ( (J485 - MIN($J$2:$J$10000)) / (MAX($J$2:$J$10000)-MIN($J$2:$J$10000)+1E-9) ), 0 )</f>
        <v/>
      </c>
      <c r="L485">
        <f>IFERROR( (H485 - MIN($H$2:$H$10000)) / (MAX($H$2:$H$10000)-MIN($H$2:$H$10000)+1E-9), 0 )</f>
        <v/>
      </c>
      <c r="M485">
        <f>IFERROR( 1 - ( (I485 - MIN($I$2:$I$10000)) / (MAX($I$2:$I$10000)-MIN($I$2:$I$10000)+1E-9) ), 0 )</f>
        <v/>
      </c>
      <c r="N485">
        <f>ROUND(0.60*K485 + 0.25*L485 + 0.15*M485, 6)</f>
        <v/>
      </c>
    </row>
    <row r="486">
      <c r="I486">
        <f>LET(lat1,RADIANS(CONFIG!$B$1),lon1,RADIANS(CONFIG!$B$2),lat2,RADIANS(C486),lon2,RADIANS(D486),dphi,lat2-lat1,dlambda,lon2-lon1,a,SIN(dphi/2)^2 + COS(lat1)*COS(lat2)*SIN(dlambda/2)^2, 2*6371*ASIN(SQRT(a)))</f>
        <v/>
      </c>
      <c r="J486">
        <f>IFERROR( (E486*360) * ((E486-0.20)/E486), 999 )</f>
        <v/>
      </c>
      <c r="K486">
        <f>IFERROR( 1 - ( (J486 - MIN($J$2:$J$10000)) / (MAX($J$2:$J$10000)-MIN($J$2:$J$10000)+1E-9) ), 0 )</f>
        <v/>
      </c>
      <c r="L486">
        <f>IFERROR( (H486 - MIN($H$2:$H$10000)) / (MAX($H$2:$H$10000)-MIN($H$2:$H$10000)+1E-9), 0 )</f>
        <v/>
      </c>
      <c r="M486">
        <f>IFERROR( 1 - ( (I486 - MIN($I$2:$I$10000)) / (MAX($I$2:$I$10000)-MIN($I$2:$I$10000)+1E-9) ), 0 )</f>
        <v/>
      </c>
      <c r="N486">
        <f>ROUND(0.60*K486 + 0.25*L486 + 0.15*M486, 6)</f>
        <v/>
      </c>
    </row>
    <row r="487">
      <c r="I487">
        <f>LET(lat1,RADIANS(CONFIG!$B$1),lon1,RADIANS(CONFIG!$B$2),lat2,RADIANS(C487),lon2,RADIANS(D487),dphi,lat2-lat1,dlambda,lon2-lon1,a,SIN(dphi/2)^2 + COS(lat1)*COS(lat2)*SIN(dlambda/2)^2, 2*6371*ASIN(SQRT(a)))</f>
        <v/>
      </c>
      <c r="J487">
        <f>IFERROR( (E487*360) * ((E487-0.20)/E487), 999 )</f>
        <v/>
      </c>
      <c r="K487">
        <f>IFERROR( 1 - ( (J487 - MIN($J$2:$J$10000)) / (MAX($J$2:$J$10000)-MIN($J$2:$J$10000)+1E-9) ), 0 )</f>
        <v/>
      </c>
      <c r="L487">
        <f>IFERROR( (H487 - MIN($H$2:$H$10000)) / (MAX($H$2:$H$10000)-MIN($H$2:$H$10000)+1E-9), 0 )</f>
        <v/>
      </c>
      <c r="M487">
        <f>IFERROR( 1 - ( (I487 - MIN($I$2:$I$10000)) / (MAX($I$2:$I$10000)-MIN($I$2:$I$10000)+1E-9) ), 0 )</f>
        <v/>
      </c>
      <c r="N487">
        <f>ROUND(0.60*K487 + 0.25*L487 + 0.15*M487, 6)</f>
        <v/>
      </c>
    </row>
    <row r="488">
      <c r="I488">
        <f>LET(lat1,RADIANS(CONFIG!$B$1),lon1,RADIANS(CONFIG!$B$2),lat2,RADIANS(C488),lon2,RADIANS(D488),dphi,lat2-lat1,dlambda,lon2-lon1,a,SIN(dphi/2)^2 + COS(lat1)*COS(lat2)*SIN(dlambda/2)^2, 2*6371*ASIN(SQRT(a)))</f>
        <v/>
      </c>
      <c r="J488">
        <f>IFERROR( (E488*360) * ((E488-0.20)/E488), 999 )</f>
        <v/>
      </c>
      <c r="K488">
        <f>IFERROR( 1 - ( (J488 - MIN($J$2:$J$10000)) / (MAX($J$2:$J$10000)-MIN($J$2:$J$10000)+1E-9) ), 0 )</f>
        <v/>
      </c>
      <c r="L488">
        <f>IFERROR( (H488 - MIN($H$2:$H$10000)) / (MAX($H$2:$H$10000)-MIN($H$2:$H$10000)+1E-9), 0 )</f>
        <v/>
      </c>
      <c r="M488">
        <f>IFERROR( 1 - ( (I488 - MIN($I$2:$I$10000)) / (MAX($I$2:$I$10000)-MIN($I$2:$I$10000)+1E-9) ), 0 )</f>
        <v/>
      </c>
      <c r="N488">
        <f>ROUND(0.60*K488 + 0.25*L488 + 0.15*M488, 6)</f>
        <v/>
      </c>
    </row>
    <row r="489">
      <c r="I489">
        <f>LET(lat1,RADIANS(CONFIG!$B$1),lon1,RADIANS(CONFIG!$B$2),lat2,RADIANS(C489),lon2,RADIANS(D489),dphi,lat2-lat1,dlambda,lon2-lon1,a,SIN(dphi/2)^2 + COS(lat1)*COS(lat2)*SIN(dlambda/2)^2, 2*6371*ASIN(SQRT(a)))</f>
        <v/>
      </c>
      <c r="J489">
        <f>IFERROR( (E489*360) * ((E489-0.20)/E489), 999 )</f>
        <v/>
      </c>
      <c r="K489">
        <f>IFERROR( 1 - ( (J489 - MIN($J$2:$J$10000)) / (MAX($J$2:$J$10000)-MIN($J$2:$J$10000)+1E-9) ), 0 )</f>
        <v/>
      </c>
      <c r="L489">
        <f>IFERROR( (H489 - MIN($H$2:$H$10000)) / (MAX($H$2:$H$10000)-MIN($H$2:$H$10000)+1E-9), 0 )</f>
        <v/>
      </c>
      <c r="M489">
        <f>IFERROR( 1 - ( (I489 - MIN($I$2:$I$10000)) / (MAX($I$2:$I$10000)-MIN($I$2:$I$10000)+1E-9) ), 0 )</f>
        <v/>
      </c>
      <c r="N489">
        <f>ROUND(0.60*K489 + 0.25*L489 + 0.15*M489, 6)</f>
        <v/>
      </c>
    </row>
    <row r="490">
      <c r="I490">
        <f>LET(lat1,RADIANS(CONFIG!$B$1),lon1,RADIANS(CONFIG!$B$2),lat2,RADIANS(C490),lon2,RADIANS(D490),dphi,lat2-lat1,dlambda,lon2-lon1,a,SIN(dphi/2)^2 + COS(lat1)*COS(lat2)*SIN(dlambda/2)^2, 2*6371*ASIN(SQRT(a)))</f>
        <v/>
      </c>
      <c r="J490">
        <f>IFERROR( (E490*360) * ((E490-0.20)/E490), 999 )</f>
        <v/>
      </c>
      <c r="K490">
        <f>IFERROR( 1 - ( (J490 - MIN($J$2:$J$10000)) / (MAX($J$2:$J$10000)-MIN($J$2:$J$10000)+1E-9) ), 0 )</f>
        <v/>
      </c>
      <c r="L490">
        <f>IFERROR( (H490 - MIN($H$2:$H$10000)) / (MAX($H$2:$H$10000)-MIN($H$2:$H$10000)+1E-9), 0 )</f>
        <v/>
      </c>
      <c r="M490">
        <f>IFERROR( 1 - ( (I490 - MIN($I$2:$I$10000)) / (MAX($I$2:$I$10000)-MIN($I$2:$I$10000)+1E-9) ), 0 )</f>
        <v/>
      </c>
      <c r="N490">
        <f>ROUND(0.60*K490 + 0.25*L490 + 0.15*M490, 6)</f>
        <v/>
      </c>
    </row>
    <row r="491">
      <c r="I491">
        <f>LET(lat1,RADIANS(CONFIG!$B$1),lon1,RADIANS(CONFIG!$B$2),lat2,RADIANS(C491),lon2,RADIANS(D491),dphi,lat2-lat1,dlambda,lon2-lon1,a,SIN(dphi/2)^2 + COS(lat1)*COS(lat2)*SIN(dlambda/2)^2, 2*6371*ASIN(SQRT(a)))</f>
        <v/>
      </c>
      <c r="J491">
        <f>IFERROR( (E491*360) * ((E491-0.20)/E491), 999 )</f>
        <v/>
      </c>
      <c r="K491">
        <f>IFERROR( 1 - ( (J491 - MIN($J$2:$J$10000)) / (MAX($J$2:$J$10000)-MIN($J$2:$J$10000)+1E-9) ), 0 )</f>
        <v/>
      </c>
      <c r="L491">
        <f>IFERROR( (H491 - MIN($H$2:$H$10000)) / (MAX($H$2:$H$10000)-MIN($H$2:$H$10000)+1E-9), 0 )</f>
        <v/>
      </c>
      <c r="M491">
        <f>IFERROR( 1 - ( (I491 - MIN($I$2:$I$10000)) / (MAX($I$2:$I$10000)-MIN($I$2:$I$10000)+1E-9) ), 0 )</f>
        <v/>
      </c>
      <c r="N491">
        <f>ROUND(0.60*K491 + 0.25*L491 + 0.15*M491, 6)</f>
        <v/>
      </c>
    </row>
    <row r="492">
      <c r="I492">
        <f>LET(lat1,RADIANS(CONFIG!$B$1),lon1,RADIANS(CONFIG!$B$2),lat2,RADIANS(C492),lon2,RADIANS(D492),dphi,lat2-lat1,dlambda,lon2-lon1,a,SIN(dphi/2)^2 + COS(lat1)*COS(lat2)*SIN(dlambda/2)^2, 2*6371*ASIN(SQRT(a)))</f>
        <v/>
      </c>
      <c r="J492">
        <f>IFERROR( (E492*360) * ((E492-0.20)/E492), 999 )</f>
        <v/>
      </c>
      <c r="K492">
        <f>IFERROR( 1 - ( (J492 - MIN($J$2:$J$10000)) / (MAX($J$2:$J$10000)-MIN($J$2:$J$10000)+1E-9) ), 0 )</f>
        <v/>
      </c>
      <c r="L492">
        <f>IFERROR( (H492 - MIN($H$2:$H$10000)) / (MAX($H$2:$H$10000)-MIN($H$2:$H$10000)+1E-9), 0 )</f>
        <v/>
      </c>
      <c r="M492">
        <f>IFERROR( 1 - ( (I492 - MIN($I$2:$I$10000)) / (MAX($I$2:$I$10000)-MIN($I$2:$I$10000)+1E-9) ), 0 )</f>
        <v/>
      </c>
      <c r="N492">
        <f>ROUND(0.60*K492 + 0.25*L492 + 0.15*M492, 6)</f>
        <v/>
      </c>
    </row>
    <row r="493">
      <c r="I493">
        <f>LET(lat1,RADIANS(CONFIG!$B$1),lon1,RADIANS(CONFIG!$B$2),lat2,RADIANS(C493),lon2,RADIANS(D493),dphi,lat2-lat1,dlambda,lon2-lon1,a,SIN(dphi/2)^2 + COS(lat1)*COS(lat2)*SIN(dlambda/2)^2, 2*6371*ASIN(SQRT(a)))</f>
        <v/>
      </c>
      <c r="J493">
        <f>IFERROR( (E493*360) * ((E493-0.20)/E493), 999 )</f>
        <v/>
      </c>
      <c r="K493">
        <f>IFERROR( 1 - ( (J493 - MIN($J$2:$J$10000)) / (MAX($J$2:$J$10000)-MIN($J$2:$J$10000)+1E-9) ), 0 )</f>
        <v/>
      </c>
      <c r="L493">
        <f>IFERROR( (H493 - MIN($H$2:$H$10000)) / (MAX($H$2:$H$10000)-MIN($H$2:$H$10000)+1E-9), 0 )</f>
        <v/>
      </c>
      <c r="M493">
        <f>IFERROR( 1 - ( (I493 - MIN($I$2:$I$10000)) / (MAX($I$2:$I$10000)-MIN($I$2:$I$10000)+1E-9) ), 0 )</f>
        <v/>
      </c>
      <c r="N493">
        <f>ROUND(0.60*K493 + 0.25*L493 + 0.15*M493, 6)</f>
        <v/>
      </c>
    </row>
    <row r="494">
      <c r="I494">
        <f>LET(lat1,RADIANS(CONFIG!$B$1),lon1,RADIANS(CONFIG!$B$2),lat2,RADIANS(C494),lon2,RADIANS(D494),dphi,lat2-lat1,dlambda,lon2-lon1,a,SIN(dphi/2)^2 + COS(lat1)*COS(lat2)*SIN(dlambda/2)^2, 2*6371*ASIN(SQRT(a)))</f>
        <v/>
      </c>
      <c r="J494">
        <f>IFERROR( (E494*360) * ((E494-0.20)/E494), 999 )</f>
        <v/>
      </c>
      <c r="K494">
        <f>IFERROR( 1 - ( (J494 - MIN($J$2:$J$10000)) / (MAX($J$2:$J$10000)-MIN($J$2:$J$10000)+1E-9) ), 0 )</f>
        <v/>
      </c>
      <c r="L494">
        <f>IFERROR( (H494 - MIN($H$2:$H$10000)) / (MAX($H$2:$H$10000)-MIN($H$2:$H$10000)+1E-9), 0 )</f>
        <v/>
      </c>
      <c r="M494">
        <f>IFERROR( 1 - ( (I494 - MIN($I$2:$I$10000)) / (MAX($I$2:$I$10000)-MIN($I$2:$I$10000)+1E-9) ), 0 )</f>
        <v/>
      </c>
      <c r="N494">
        <f>ROUND(0.60*K494 + 0.25*L494 + 0.15*M494, 6)</f>
        <v/>
      </c>
    </row>
    <row r="495">
      <c r="I495">
        <f>LET(lat1,RADIANS(CONFIG!$B$1),lon1,RADIANS(CONFIG!$B$2),lat2,RADIANS(C495),lon2,RADIANS(D495),dphi,lat2-lat1,dlambda,lon2-lon1,a,SIN(dphi/2)^2 + COS(lat1)*COS(lat2)*SIN(dlambda/2)^2, 2*6371*ASIN(SQRT(a)))</f>
        <v/>
      </c>
      <c r="J495">
        <f>IFERROR( (E495*360) * ((E495-0.20)/E495), 999 )</f>
        <v/>
      </c>
      <c r="K495">
        <f>IFERROR( 1 - ( (J495 - MIN($J$2:$J$10000)) / (MAX($J$2:$J$10000)-MIN($J$2:$J$10000)+1E-9) ), 0 )</f>
        <v/>
      </c>
      <c r="L495">
        <f>IFERROR( (H495 - MIN($H$2:$H$10000)) / (MAX($H$2:$H$10000)-MIN($H$2:$H$10000)+1E-9), 0 )</f>
        <v/>
      </c>
      <c r="M495">
        <f>IFERROR( 1 - ( (I495 - MIN($I$2:$I$10000)) / (MAX($I$2:$I$10000)-MIN($I$2:$I$10000)+1E-9) ), 0 )</f>
        <v/>
      </c>
      <c r="N495">
        <f>ROUND(0.60*K495 + 0.25*L495 + 0.15*M495, 6)</f>
        <v/>
      </c>
    </row>
    <row r="496">
      <c r="I496">
        <f>LET(lat1,RADIANS(CONFIG!$B$1),lon1,RADIANS(CONFIG!$B$2),lat2,RADIANS(C496),lon2,RADIANS(D496),dphi,lat2-lat1,dlambda,lon2-lon1,a,SIN(dphi/2)^2 + COS(lat1)*COS(lat2)*SIN(dlambda/2)^2, 2*6371*ASIN(SQRT(a)))</f>
        <v/>
      </c>
      <c r="J496">
        <f>IFERROR( (E496*360) * ((E496-0.20)/E496), 999 )</f>
        <v/>
      </c>
      <c r="K496">
        <f>IFERROR( 1 - ( (J496 - MIN($J$2:$J$10000)) / (MAX($J$2:$J$10000)-MIN($J$2:$J$10000)+1E-9) ), 0 )</f>
        <v/>
      </c>
      <c r="L496">
        <f>IFERROR( (H496 - MIN($H$2:$H$10000)) / (MAX($H$2:$H$10000)-MIN($H$2:$H$10000)+1E-9), 0 )</f>
        <v/>
      </c>
      <c r="M496">
        <f>IFERROR( 1 - ( (I496 - MIN($I$2:$I$10000)) / (MAX($I$2:$I$10000)-MIN($I$2:$I$10000)+1E-9) ), 0 )</f>
        <v/>
      </c>
      <c r="N496">
        <f>ROUND(0.60*K496 + 0.25*L496 + 0.15*M496, 6)</f>
        <v/>
      </c>
    </row>
    <row r="497">
      <c r="I497">
        <f>LET(lat1,RADIANS(CONFIG!$B$1),lon1,RADIANS(CONFIG!$B$2),lat2,RADIANS(C497),lon2,RADIANS(D497),dphi,lat2-lat1,dlambda,lon2-lon1,a,SIN(dphi/2)^2 + COS(lat1)*COS(lat2)*SIN(dlambda/2)^2, 2*6371*ASIN(SQRT(a)))</f>
        <v/>
      </c>
      <c r="J497">
        <f>IFERROR( (E497*360) * ((E497-0.20)/E497), 999 )</f>
        <v/>
      </c>
      <c r="K497">
        <f>IFERROR( 1 - ( (J497 - MIN($J$2:$J$10000)) / (MAX($J$2:$J$10000)-MIN($J$2:$J$10000)+1E-9) ), 0 )</f>
        <v/>
      </c>
      <c r="L497">
        <f>IFERROR( (H497 - MIN($H$2:$H$10000)) / (MAX($H$2:$H$10000)-MIN($H$2:$H$10000)+1E-9), 0 )</f>
        <v/>
      </c>
      <c r="M497">
        <f>IFERROR( 1 - ( (I497 - MIN($I$2:$I$10000)) / (MAX($I$2:$I$10000)-MIN($I$2:$I$10000)+1E-9) ), 0 )</f>
        <v/>
      </c>
      <c r="N497">
        <f>ROUND(0.60*K497 + 0.25*L497 + 0.15*M497, 6)</f>
        <v/>
      </c>
    </row>
    <row r="498">
      <c r="I498">
        <f>LET(lat1,RADIANS(CONFIG!$B$1),lon1,RADIANS(CONFIG!$B$2),lat2,RADIANS(C498),lon2,RADIANS(D498),dphi,lat2-lat1,dlambda,lon2-lon1,a,SIN(dphi/2)^2 + COS(lat1)*COS(lat2)*SIN(dlambda/2)^2, 2*6371*ASIN(SQRT(a)))</f>
        <v/>
      </c>
      <c r="J498">
        <f>IFERROR( (E498*360) * ((E498-0.20)/E498), 999 )</f>
        <v/>
      </c>
      <c r="K498">
        <f>IFERROR( 1 - ( (J498 - MIN($J$2:$J$10000)) / (MAX($J$2:$J$10000)-MIN($J$2:$J$10000)+1E-9) ), 0 )</f>
        <v/>
      </c>
      <c r="L498">
        <f>IFERROR( (H498 - MIN($H$2:$H$10000)) / (MAX($H$2:$H$10000)-MIN($H$2:$H$10000)+1E-9), 0 )</f>
        <v/>
      </c>
      <c r="M498">
        <f>IFERROR( 1 - ( (I498 - MIN($I$2:$I$10000)) / (MAX($I$2:$I$10000)-MIN($I$2:$I$10000)+1E-9) ), 0 )</f>
        <v/>
      </c>
      <c r="N498">
        <f>ROUND(0.60*K498 + 0.25*L498 + 0.15*M498, 6)</f>
        <v/>
      </c>
    </row>
    <row r="499">
      <c r="I499">
        <f>LET(lat1,RADIANS(CONFIG!$B$1),lon1,RADIANS(CONFIG!$B$2),lat2,RADIANS(C499),lon2,RADIANS(D499),dphi,lat2-lat1,dlambda,lon2-lon1,a,SIN(dphi/2)^2 + COS(lat1)*COS(lat2)*SIN(dlambda/2)^2, 2*6371*ASIN(SQRT(a)))</f>
        <v/>
      </c>
      <c r="J499">
        <f>IFERROR( (E499*360) * ((E499-0.20)/E499), 999 )</f>
        <v/>
      </c>
      <c r="K499">
        <f>IFERROR( 1 - ( (J499 - MIN($J$2:$J$10000)) / (MAX($J$2:$J$10000)-MIN($J$2:$J$10000)+1E-9) ), 0 )</f>
        <v/>
      </c>
      <c r="L499">
        <f>IFERROR( (H499 - MIN($H$2:$H$10000)) / (MAX($H$2:$H$10000)-MIN($H$2:$H$10000)+1E-9), 0 )</f>
        <v/>
      </c>
      <c r="M499">
        <f>IFERROR( 1 - ( (I499 - MIN($I$2:$I$10000)) / (MAX($I$2:$I$10000)-MIN($I$2:$I$10000)+1E-9) ), 0 )</f>
        <v/>
      </c>
      <c r="N499">
        <f>ROUND(0.60*K499 + 0.25*L499 + 0.15*M499, 6)</f>
        <v/>
      </c>
    </row>
    <row r="500">
      <c r="I500">
        <f>LET(lat1,RADIANS(CONFIG!$B$1),lon1,RADIANS(CONFIG!$B$2),lat2,RADIANS(C500),lon2,RADIANS(D500),dphi,lat2-lat1,dlambda,lon2-lon1,a,SIN(dphi/2)^2 + COS(lat1)*COS(lat2)*SIN(dlambda/2)^2, 2*6371*ASIN(SQRT(a)))</f>
        <v/>
      </c>
      <c r="J500">
        <f>IFERROR( (E500*360) * ((E500-0.20)/E500), 999 )</f>
        <v/>
      </c>
      <c r="K500">
        <f>IFERROR( 1 - ( (J500 - MIN($J$2:$J$10000)) / (MAX($J$2:$J$10000)-MIN($J$2:$J$10000)+1E-9) ), 0 )</f>
        <v/>
      </c>
      <c r="L500">
        <f>IFERROR( (H500 - MIN($H$2:$H$10000)) / (MAX($H$2:$H$10000)-MIN($H$2:$H$10000)+1E-9), 0 )</f>
        <v/>
      </c>
      <c r="M500">
        <f>IFERROR( 1 - ( (I500 - MIN($I$2:$I$10000)) / (MAX($I$2:$I$10000)-MIN($I$2:$I$10000)+1E-9) ), 0 )</f>
        <v/>
      </c>
      <c r="N500">
        <f>ROUND(0.60*K500 + 0.25*L500 + 0.15*M500, 6)</f>
        <v/>
      </c>
    </row>
    <row r="501">
      <c r="I501">
        <f>LET(lat1,RADIANS(CONFIG!$B$1),lon1,RADIANS(CONFIG!$B$2),lat2,RADIANS(C501),lon2,RADIANS(D501),dphi,lat2-lat1,dlambda,lon2-lon1,a,SIN(dphi/2)^2 + COS(lat1)*COS(lat2)*SIN(dlambda/2)^2, 2*6371*ASIN(SQRT(a)))</f>
        <v/>
      </c>
      <c r="J501">
        <f>IFERROR( (E501*360) * ((E501-0.20)/E501), 999 )</f>
        <v/>
      </c>
      <c r="K501">
        <f>IFERROR( 1 - ( (J501 - MIN($J$2:$J$10000)) / (MAX($J$2:$J$10000)-MIN($J$2:$J$10000)+1E-9) ), 0 )</f>
        <v/>
      </c>
      <c r="L501">
        <f>IFERROR( (H501 - MIN($H$2:$H$10000)) / (MAX($H$2:$H$10000)-MIN($H$2:$H$10000)+1E-9), 0 )</f>
        <v/>
      </c>
      <c r="M501">
        <f>IFERROR( 1 - ( (I501 - MIN($I$2:$I$10000)) / (MAX($I$2:$I$10000)-MIN($I$2:$I$10000)+1E-9) ), 0 )</f>
        <v/>
      </c>
      <c r="N501">
        <f>ROUND(0.60*K501 + 0.25*L501 + 0.15*M501, 6)</f>
        <v/>
      </c>
    </row>
    <row r="502">
      <c r="I502">
        <f>LET(lat1,RADIANS(CONFIG!$B$1),lon1,RADIANS(CONFIG!$B$2),lat2,RADIANS(C502),lon2,RADIANS(D502),dphi,lat2-lat1,dlambda,lon2-lon1,a,SIN(dphi/2)^2 + COS(lat1)*COS(lat2)*SIN(dlambda/2)^2, 2*6371*ASIN(SQRT(a)))</f>
        <v/>
      </c>
      <c r="J502">
        <f>IFERROR( (E502*360) * ((E502-0.20)/E502), 999 )</f>
        <v/>
      </c>
      <c r="K502">
        <f>IFERROR( 1 - ( (J502 - MIN($J$2:$J$10000)) / (MAX($J$2:$J$10000)-MIN($J$2:$J$10000)+1E-9) ), 0 )</f>
        <v/>
      </c>
      <c r="L502">
        <f>IFERROR( (H502 - MIN($H$2:$H$10000)) / (MAX($H$2:$H$10000)-MIN($H$2:$H$10000)+1E-9), 0 )</f>
        <v/>
      </c>
      <c r="M502">
        <f>IFERROR( 1 - ( (I502 - MIN($I$2:$I$10000)) / (MAX($I$2:$I$10000)-MIN($I$2:$I$10000)+1E-9) ), 0 )</f>
        <v/>
      </c>
      <c r="N502">
        <f>ROUND(0.60*K502 + 0.25*L502 + 0.15*M502, 6)</f>
        <v/>
      </c>
    </row>
    <row r="503">
      <c r="I503">
        <f>LET(lat1,RADIANS(CONFIG!$B$1),lon1,RADIANS(CONFIG!$B$2),lat2,RADIANS(C503),lon2,RADIANS(D503),dphi,lat2-lat1,dlambda,lon2-lon1,a,SIN(dphi/2)^2 + COS(lat1)*COS(lat2)*SIN(dlambda/2)^2, 2*6371*ASIN(SQRT(a)))</f>
        <v/>
      </c>
      <c r="J503">
        <f>IFERROR( (E503*360) * ((E503-0.20)/E503), 999 )</f>
        <v/>
      </c>
      <c r="K503">
        <f>IFERROR( 1 - ( (J503 - MIN($J$2:$J$10000)) / (MAX($J$2:$J$10000)-MIN($J$2:$J$10000)+1E-9) ), 0 )</f>
        <v/>
      </c>
      <c r="L503">
        <f>IFERROR( (H503 - MIN($H$2:$H$10000)) / (MAX($H$2:$H$10000)-MIN($H$2:$H$10000)+1E-9), 0 )</f>
        <v/>
      </c>
      <c r="M503">
        <f>IFERROR( 1 - ( (I503 - MIN($I$2:$I$10000)) / (MAX($I$2:$I$10000)-MIN($I$2:$I$10000)+1E-9) ), 0 )</f>
        <v/>
      </c>
      <c r="N503">
        <f>ROUND(0.60*K503 + 0.25*L503 + 0.15*M503, 6)</f>
        <v/>
      </c>
    </row>
    <row r="504">
      <c r="I504">
        <f>LET(lat1,RADIANS(CONFIG!$B$1),lon1,RADIANS(CONFIG!$B$2),lat2,RADIANS(C504),lon2,RADIANS(D504),dphi,lat2-lat1,dlambda,lon2-lon1,a,SIN(dphi/2)^2 + COS(lat1)*COS(lat2)*SIN(dlambda/2)^2, 2*6371*ASIN(SQRT(a)))</f>
        <v/>
      </c>
      <c r="J504">
        <f>IFERROR( (E504*360) * ((E504-0.20)/E504), 999 )</f>
        <v/>
      </c>
      <c r="K504">
        <f>IFERROR( 1 - ( (J504 - MIN($J$2:$J$10000)) / (MAX($J$2:$J$10000)-MIN($J$2:$J$10000)+1E-9) ), 0 )</f>
        <v/>
      </c>
      <c r="L504">
        <f>IFERROR( (H504 - MIN($H$2:$H$10000)) / (MAX($H$2:$H$10000)-MIN($H$2:$H$10000)+1E-9), 0 )</f>
        <v/>
      </c>
      <c r="M504">
        <f>IFERROR( 1 - ( (I504 - MIN($I$2:$I$10000)) / (MAX($I$2:$I$10000)-MIN($I$2:$I$10000)+1E-9) ), 0 )</f>
        <v/>
      </c>
      <c r="N504">
        <f>ROUND(0.60*K504 + 0.25*L504 + 0.15*M504, 6)</f>
        <v/>
      </c>
    </row>
    <row r="505">
      <c r="I505">
        <f>LET(lat1,RADIANS(CONFIG!$B$1),lon1,RADIANS(CONFIG!$B$2),lat2,RADIANS(C505),lon2,RADIANS(D505),dphi,lat2-lat1,dlambda,lon2-lon1,a,SIN(dphi/2)^2 + COS(lat1)*COS(lat2)*SIN(dlambda/2)^2, 2*6371*ASIN(SQRT(a)))</f>
        <v/>
      </c>
      <c r="J505">
        <f>IFERROR( (E505*360) * ((E505-0.20)/E505), 999 )</f>
        <v/>
      </c>
      <c r="K505">
        <f>IFERROR( 1 - ( (J505 - MIN($J$2:$J$10000)) / (MAX($J$2:$J$10000)-MIN($J$2:$J$10000)+1E-9) ), 0 )</f>
        <v/>
      </c>
      <c r="L505">
        <f>IFERROR( (H505 - MIN($H$2:$H$10000)) / (MAX($H$2:$H$10000)-MIN($H$2:$H$10000)+1E-9), 0 )</f>
        <v/>
      </c>
      <c r="M505">
        <f>IFERROR( 1 - ( (I505 - MIN($I$2:$I$10000)) / (MAX($I$2:$I$10000)-MIN($I$2:$I$10000)+1E-9) ), 0 )</f>
        <v/>
      </c>
      <c r="N505">
        <f>ROUND(0.60*K505 + 0.25*L505 + 0.15*M505, 6)</f>
        <v/>
      </c>
    </row>
    <row r="506">
      <c r="I506">
        <f>LET(lat1,RADIANS(CONFIG!$B$1),lon1,RADIANS(CONFIG!$B$2),lat2,RADIANS(C506),lon2,RADIANS(D506),dphi,lat2-lat1,dlambda,lon2-lon1,a,SIN(dphi/2)^2 + COS(lat1)*COS(lat2)*SIN(dlambda/2)^2, 2*6371*ASIN(SQRT(a)))</f>
        <v/>
      </c>
      <c r="J506">
        <f>IFERROR( (E506*360) * ((E506-0.20)/E506), 999 )</f>
        <v/>
      </c>
      <c r="K506">
        <f>IFERROR( 1 - ( (J506 - MIN($J$2:$J$10000)) / (MAX($J$2:$J$10000)-MIN($J$2:$J$10000)+1E-9) ), 0 )</f>
        <v/>
      </c>
      <c r="L506">
        <f>IFERROR( (H506 - MIN($H$2:$H$10000)) / (MAX($H$2:$H$10000)-MIN($H$2:$H$10000)+1E-9), 0 )</f>
        <v/>
      </c>
      <c r="M506">
        <f>IFERROR( 1 - ( (I506 - MIN($I$2:$I$10000)) / (MAX($I$2:$I$10000)-MIN($I$2:$I$10000)+1E-9) ), 0 )</f>
        <v/>
      </c>
      <c r="N506">
        <f>ROUND(0.60*K506 + 0.25*L506 + 0.15*M506, 6)</f>
        <v/>
      </c>
    </row>
    <row r="507">
      <c r="I507">
        <f>LET(lat1,RADIANS(CONFIG!$B$1),lon1,RADIANS(CONFIG!$B$2),lat2,RADIANS(C507),lon2,RADIANS(D507),dphi,lat2-lat1,dlambda,lon2-lon1,a,SIN(dphi/2)^2 + COS(lat1)*COS(lat2)*SIN(dlambda/2)^2, 2*6371*ASIN(SQRT(a)))</f>
        <v/>
      </c>
      <c r="J507">
        <f>IFERROR( (E507*360) * ((E507-0.20)/E507), 999 )</f>
        <v/>
      </c>
      <c r="K507">
        <f>IFERROR( 1 - ( (J507 - MIN($J$2:$J$10000)) / (MAX($J$2:$J$10000)-MIN($J$2:$J$10000)+1E-9) ), 0 )</f>
        <v/>
      </c>
      <c r="L507">
        <f>IFERROR( (H507 - MIN($H$2:$H$10000)) / (MAX($H$2:$H$10000)-MIN($H$2:$H$10000)+1E-9), 0 )</f>
        <v/>
      </c>
      <c r="M507">
        <f>IFERROR( 1 - ( (I507 - MIN($I$2:$I$10000)) / (MAX($I$2:$I$10000)-MIN($I$2:$I$10000)+1E-9) ), 0 )</f>
        <v/>
      </c>
      <c r="N507">
        <f>ROUND(0.60*K507 + 0.25*L507 + 0.15*M507, 6)</f>
        <v/>
      </c>
    </row>
    <row r="508">
      <c r="I508">
        <f>LET(lat1,RADIANS(CONFIG!$B$1),lon1,RADIANS(CONFIG!$B$2),lat2,RADIANS(C508),lon2,RADIANS(D508),dphi,lat2-lat1,dlambda,lon2-lon1,a,SIN(dphi/2)^2 + COS(lat1)*COS(lat2)*SIN(dlambda/2)^2, 2*6371*ASIN(SQRT(a)))</f>
        <v/>
      </c>
      <c r="J508">
        <f>IFERROR( (E508*360) * ((E508-0.20)/E508), 999 )</f>
        <v/>
      </c>
      <c r="K508">
        <f>IFERROR( 1 - ( (J508 - MIN($J$2:$J$10000)) / (MAX($J$2:$J$10000)-MIN($J$2:$J$10000)+1E-9) ), 0 )</f>
        <v/>
      </c>
      <c r="L508">
        <f>IFERROR( (H508 - MIN($H$2:$H$10000)) / (MAX($H$2:$H$10000)-MIN($H$2:$H$10000)+1E-9), 0 )</f>
        <v/>
      </c>
      <c r="M508">
        <f>IFERROR( 1 - ( (I508 - MIN($I$2:$I$10000)) / (MAX($I$2:$I$10000)-MIN($I$2:$I$10000)+1E-9) ), 0 )</f>
        <v/>
      </c>
      <c r="N508">
        <f>ROUND(0.60*K508 + 0.25*L508 + 0.15*M508, 6)</f>
        <v/>
      </c>
    </row>
    <row r="509">
      <c r="I509">
        <f>LET(lat1,RADIANS(CONFIG!$B$1),lon1,RADIANS(CONFIG!$B$2),lat2,RADIANS(C509),lon2,RADIANS(D509),dphi,lat2-lat1,dlambda,lon2-lon1,a,SIN(dphi/2)^2 + COS(lat1)*COS(lat2)*SIN(dlambda/2)^2, 2*6371*ASIN(SQRT(a)))</f>
        <v/>
      </c>
      <c r="J509">
        <f>IFERROR( (E509*360) * ((E509-0.20)/E509), 999 )</f>
        <v/>
      </c>
      <c r="K509">
        <f>IFERROR( 1 - ( (J509 - MIN($J$2:$J$10000)) / (MAX($J$2:$J$10000)-MIN($J$2:$J$10000)+1E-9) ), 0 )</f>
        <v/>
      </c>
      <c r="L509">
        <f>IFERROR( (H509 - MIN($H$2:$H$10000)) / (MAX($H$2:$H$10000)-MIN($H$2:$H$10000)+1E-9), 0 )</f>
        <v/>
      </c>
      <c r="M509">
        <f>IFERROR( 1 - ( (I509 - MIN($I$2:$I$10000)) / (MAX($I$2:$I$10000)-MIN($I$2:$I$10000)+1E-9) ), 0 )</f>
        <v/>
      </c>
      <c r="N509">
        <f>ROUND(0.60*K509 + 0.25*L509 + 0.15*M509, 6)</f>
        <v/>
      </c>
    </row>
    <row r="510">
      <c r="I510">
        <f>LET(lat1,RADIANS(CONFIG!$B$1),lon1,RADIANS(CONFIG!$B$2),lat2,RADIANS(C510),lon2,RADIANS(D510),dphi,lat2-lat1,dlambda,lon2-lon1,a,SIN(dphi/2)^2 + COS(lat1)*COS(lat2)*SIN(dlambda/2)^2, 2*6371*ASIN(SQRT(a)))</f>
        <v/>
      </c>
      <c r="J510">
        <f>IFERROR( (E510*360) * ((E510-0.20)/E510), 999 )</f>
        <v/>
      </c>
      <c r="K510">
        <f>IFERROR( 1 - ( (J510 - MIN($J$2:$J$10000)) / (MAX($J$2:$J$10000)-MIN($J$2:$J$10000)+1E-9) ), 0 )</f>
        <v/>
      </c>
      <c r="L510">
        <f>IFERROR( (H510 - MIN($H$2:$H$10000)) / (MAX($H$2:$H$10000)-MIN($H$2:$H$10000)+1E-9), 0 )</f>
        <v/>
      </c>
      <c r="M510">
        <f>IFERROR( 1 - ( (I510 - MIN($I$2:$I$10000)) / (MAX($I$2:$I$10000)-MIN($I$2:$I$10000)+1E-9) ), 0 )</f>
        <v/>
      </c>
      <c r="N510">
        <f>ROUND(0.60*K510 + 0.25*L510 + 0.15*M510, 6)</f>
        <v/>
      </c>
    </row>
    <row r="511">
      <c r="I511">
        <f>LET(lat1,RADIANS(CONFIG!$B$1),lon1,RADIANS(CONFIG!$B$2),lat2,RADIANS(C511),lon2,RADIANS(D511),dphi,lat2-lat1,dlambda,lon2-lon1,a,SIN(dphi/2)^2 + COS(lat1)*COS(lat2)*SIN(dlambda/2)^2, 2*6371*ASIN(SQRT(a)))</f>
        <v/>
      </c>
      <c r="J511">
        <f>IFERROR( (E511*360) * ((E511-0.20)/E511), 999 )</f>
        <v/>
      </c>
      <c r="K511">
        <f>IFERROR( 1 - ( (J511 - MIN($J$2:$J$10000)) / (MAX($J$2:$J$10000)-MIN($J$2:$J$10000)+1E-9) ), 0 )</f>
        <v/>
      </c>
      <c r="L511">
        <f>IFERROR( (H511 - MIN($H$2:$H$10000)) / (MAX($H$2:$H$10000)-MIN($H$2:$H$10000)+1E-9), 0 )</f>
        <v/>
      </c>
      <c r="M511">
        <f>IFERROR( 1 - ( (I511 - MIN($I$2:$I$10000)) / (MAX($I$2:$I$10000)-MIN($I$2:$I$10000)+1E-9) ), 0 )</f>
        <v/>
      </c>
      <c r="N511">
        <f>ROUND(0.60*K511 + 0.25*L511 + 0.15*M511, 6)</f>
        <v/>
      </c>
    </row>
    <row r="512">
      <c r="I512">
        <f>LET(lat1,RADIANS(CONFIG!$B$1),lon1,RADIANS(CONFIG!$B$2),lat2,RADIANS(C512),lon2,RADIANS(D512),dphi,lat2-lat1,dlambda,lon2-lon1,a,SIN(dphi/2)^2 + COS(lat1)*COS(lat2)*SIN(dlambda/2)^2, 2*6371*ASIN(SQRT(a)))</f>
        <v/>
      </c>
      <c r="J512">
        <f>IFERROR( (E512*360) * ((E512-0.20)/E512), 999 )</f>
        <v/>
      </c>
      <c r="K512">
        <f>IFERROR( 1 - ( (J512 - MIN($J$2:$J$10000)) / (MAX($J$2:$J$10000)-MIN($J$2:$J$10000)+1E-9) ), 0 )</f>
        <v/>
      </c>
      <c r="L512">
        <f>IFERROR( (H512 - MIN($H$2:$H$10000)) / (MAX($H$2:$H$10000)-MIN($H$2:$H$10000)+1E-9), 0 )</f>
        <v/>
      </c>
      <c r="M512">
        <f>IFERROR( 1 - ( (I512 - MIN($I$2:$I$10000)) / (MAX($I$2:$I$10000)-MIN($I$2:$I$10000)+1E-9) ), 0 )</f>
        <v/>
      </c>
      <c r="N512">
        <f>ROUND(0.60*K512 + 0.25*L512 + 0.15*M512, 6)</f>
        <v/>
      </c>
    </row>
    <row r="513">
      <c r="I513">
        <f>LET(lat1,RADIANS(CONFIG!$B$1),lon1,RADIANS(CONFIG!$B$2),lat2,RADIANS(C513),lon2,RADIANS(D513),dphi,lat2-lat1,dlambda,lon2-lon1,a,SIN(dphi/2)^2 + COS(lat1)*COS(lat2)*SIN(dlambda/2)^2, 2*6371*ASIN(SQRT(a)))</f>
        <v/>
      </c>
      <c r="J513">
        <f>IFERROR( (E513*360) * ((E513-0.20)/E513), 999 )</f>
        <v/>
      </c>
      <c r="K513">
        <f>IFERROR( 1 - ( (J513 - MIN($J$2:$J$10000)) / (MAX($J$2:$J$10000)-MIN($J$2:$J$10000)+1E-9) ), 0 )</f>
        <v/>
      </c>
      <c r="L513">
        <f>IFERROR( (H513 - MIN($H$2:$H$10000)) / (MAX($H$2:$H$10000)-MIN($H$2:$H$10000)+1E-9), 0 )</f>
        <v/>
      </c>
      <c r="M513">
        <f>IFERROR( 1 - ( (I513 - MIN($I$2:$I$10000)) / (MAX($I$2:$I$10000)-MIN($I$2:$I$10000)+1E-9) ), 0 )</f>
        <v/>
      </c>
      <c r="N513">
        <f>ROUND(0.60*K513 + 0.25*L513 + 0.15*M513, 6)</f>
        <v/>
      </c>
    </row>
    <row r="514">
      <c r="I514">
        <f>LET(lat1,RADIANS(CONFIG!$B$1),lon1,RADIANS(CONFIG!$B$2),lat2,RADIANS(C514),lon2,RADIANS(D514),dphi,lat2-lat1,dlambda,lon2-lon1,a,SIN(dphi/2)^2 + COS(lat1)*COS(lat2)*SIN(dlambda/2)^2, 2*6371*ASIN(SQRT(a)))</f>
        <v/>
      </c>
      <c r="J514">
        <f>IFERROR( (E514*360) * ((E514-0.20)/E514), 999 )</f>
        <v/>
      </c>
      <c r="K514">
        <f>IFERROR( 1 - ( (J514 - MIN($J$2:$J$10000)) / (MAX($J$2:$J$10000)-MIN($J$2:$J$10000)+1E-9) ), 0 )</f>
        <v/>
      </c>
      <c r="L514">
        <f>IFERROR( (H514 - MIN($H$2:$H$10000)) / (MAX($H$2:$H$10000)-MIN($H$2:$H$10000)+1E-9), 0 )</f>
        <v/>
      </c>
      <c r="M514">
        <f>IFERROR( 1 - ( (I514 - MIN($I$2:$I$10000)) / (MAX($I$2:$I$10000)-MIN($I$2:$I$10000)+1E-9) ), 0 )</f>
        <v/>
      </c>
      <c r="N514">
        <f>ROUND(0.60*K514 + 0.25*L514 + 0.15*M514, 6)</f>
        <v/>
      </c>
    </row>
    <row r="515">
      <c r="I515">
        <f>LET(lat1,RADIANS(CONFIG!$B$1),lon1,RADIANS(CONFIG!$B$2),lat2,RADIANS(C515),lon2,RADIANS(D515),dphi,lat2-lat1,dlambda,lon2-lon1,a,SIN(dphi/2)^2 + COS(lat1)*COS(lat2)*SIN(dlambda/2)^2, 2*6371*ASIN(SQRT(a)))</f>
        <v/>
      </c>
      <c r="J515">
        <f>IFERROR( (E515*360) * ((E515-0.20)/E515), 999 )</f>
        <v/>
      </c>
      <c r="K515">
        <f>IFERROR( 1 - ( (J515 - MIN($J$2:$J$10000)) / (MAX($J$2:$J$10000)-MIN($J$2:$J$10000)+1E-9) ), 0 )</f>
        <v/>
      </c>
      <c r="L515">
        <f>IFERROR( (H515 - MIN($H$2:$H$10000)) / (MAX($H$2:$H$10000)-MIN($H$2:$H$10000)+1E-9), 0 )</f>
        <v/>
      </c>
      <c r="M515">
        <f>IFERROR( 1 - ( (I515 - MIN($I$2:$I$10000)) / (MAX($I$2:$I$10000)-MIN($I$2:$I$10000)+1E-9) ), 0 )</f>
        <v/>
      </c>
      <c r="N515">
        <f>ROUND(0.60*K515 + 0.25*L515 + 0.15*M515, 6)</f>
        <v/>
      </c>
    </row>
    <row r="516">
      <c r="I516">
        <f>LET(lat1,RADIANS(CONFIG!$B$1),lon1,RADIANS(CONFIG!$B$2),lat2,RADIANS(C516),lon2,RADIANS(D516),dphi,lat2-lat1,dlambda,lon2-lon1,a,SIN(dphi/2)^2 + COS(lat1)*COS(lat2)*SIN(dlambda/2)^2, 2*6371*ASIN(SQRT(a)))</f>
        <v/>
      </c>
      <c r="J516">
        <f>IFERROR( (E516*360) * ((E516-0.20)/E516), 999 )</f>
        <v/>
      </c>
      <c r="K516">
        <f>IFERROR( 1 - ( (J516 - MIN($J$2:$J$10000)) / (MAX($J$2:$J$10000)-MIN($J$2:$J$10000)+1E-9) ), 0 )</f>
        <v/>
      </c>
      <c r="L516">
        <f>IFERROR( (H516 - MIN($H$2:$H$10000)) / (MAX($H$2:$H$10000)-MIN($H$2:$H$10000)+1E-9), 0 )</f>
        <v/>
      </c>
      <c r="M516">
        <f>IFERROR( 1 - ( (I516 - MIN($I$2:$I$10000)) / (MAX($I$2:$I$10000)-MIN($I$2:$I$10000)+1E-9) ), 0 )</f>
        <v/>
      </c>
      <c r="N516">
        <f>ROUND(0.60*K516 + 0.25*L516 + 0.15*M516, 6)</f>
        <v/>
      </c>
    </row>
    <row r="517">
      <c r="I517">
        <f>LET(lat1,RADIANS(CONFIG!$B$1),lon1,RADIANS(CONFIG!$B$2),lat2,RADIANS(C517),lon2,RADIANS(D517),dphi,lat2-lat1,dlambda,lon2-lon1,a,SIN(dphi/2)^2 + COS(lat1)*COS(lat2)*SIN(dlambda/2)^2, 2*6371*ASIN(SQRT(a)))</f>
        <v/>
      </c>
      <c r="J517">
        <f>IFERROR( (E517*360) * ((E517-0.20)/E517), 999 )</f>
        <v/>
      </c>
      <c r="K517">
        <f>IFERROR( 1 - ( (J517 - MIN($J$2:$J$10000)) / (MAX($J$2:$J$10000)-MIN($J$2:$J$10000)+1E-9) ), 0 )</f>
        <v/>
      </c>
      <c r="L517">
        <f>IFERROR( (H517 - MIN($H$2:$H$10000)) / (MAX($H$2:$H$10000)-MIN($H$2:$H$10000)+1E-9), 0 )</f>
        <v/>
      </c>
      <c r="M517">
        <f>IFERROR( 1 - ( (I517 - MIN($I$2:$I$10000)) / (MAX($I$2:$I$10000)-MIN($I$2:$I$10000)+1E-9) ), 0 )</f>
        <v/>
      </c>
      <c r="N517">
        <f>ROUND(0.60*K517 + 0.25*L517 + 0.15*M517, 6)</f>
        <v/>
      </c>
    </row>
    <row r="518">
      <c r="I518">
        <f>LET(lat1,RADIANS(CONFIG!$B$1),lon1,RADIANS(CONFIG!$B$2),lat2,RADIANS(C518),lon2,RADIANS(D518),dphi,lat2-lat1,dlambda,lon2-lon1,a,SIN(dphi/2)^2 + COS(lat1)*COS(lat2)*SIN(dlambda/2)^2, 2*6371*ASIN(SQRT(a)))</f>
        <v/>
      </c>
      <c r="J518">
        <f>IFERROR( (E518*360) * ((E518-0.20)/E518), 999 )</f>
        <v/>
      </c>
      <c r="K518">
        <f>IFERROR( 1 - ( (J518 - MIN($J$2:$J$10000)) / (MAX($J$2:$J$10000)-MIN($J$2:$J$10000)+1E-9) ), 0 )</f>
        <v/>
      </c>
      <c r="L518">
        <f>IFERROR( (H518 - MIN($H$2:$H$10000)) / (MAX($H$2:$H$10000)-MIN($H$2:$H$10000)+1E-9), 0 )</f>
        <v/>
      </c>
      <c r="M518">
        <f>IFERROR( 1 - ( (I518 - MIN($I$2:$I$10000)) / (MAX($I$2:$I$10000)-MIN($I$2:$I$10000)+1E-9) ), 0 )</f>
        <v/>
      </c>
      <c r="N518">
        <f>ROUND(0.60*K518 + 0.25*L518 + 0.15*M518, 6)</f>
        <v/>
      </c>
    </row>
    <row r="519">
      <c r="I519">
        <f>LET(lat1,RADIANS(CONFIG!$B$1),lon1,RADIANS(CONFIG!$B$2),lat2,RADIANS(C519),lon2,RADIANS(D519),dphi,lat2-lat1,dlambda,lon2-lon1,a,SIN(dphi/2)^2 + COS(lat1)*COS(lat2)*SIN(dlambda/2)^2, 2*6371*ASIN(SQRT(a)))</f>
        <v/>
      </c>
      <c r="J519">
        <f>IFERROR( (E519*360) * ((E519-0.20)/E519), 999 )</f>
        <v/>
      </c>
      <c r="K519">
        <f>IFERROR( 1 - ( (J519 - MIN($J$2:$J$10000)) / (MAX($J$2:$J$10000)-MIN($J$2:$J$10000)+1E-9) ), 0 )</f>
        <v/>
      </c>
      <c r="L519">
        <f>IFERROR( (H519 - MIN($H$2:$H$10000)) / (MAX($H$2:$H$10000)-MIN($H$2:$H$10000)+1E-9), 0 )</f>
        <v/>
      </c>
      <c r="M519">
        <f>IFERROR( 1 - ( (I519 - MIN($I$2:$I$10000)) / (MAX($I$2:$I$10000)-MIN($I$2:$I$10000)+1E-9) ), 0 )</f>
        <v/>
      </c>
      <c r="N519">
        <f>ROUND(0.60*K519 + 0.25*L519 + 0.15*M519, 6)</f>
        <v/>
      </c>
    </row>
    <row r="520">
      <c r="I520">
        <f>LET(lat1,RADIANS(CONFIG!$B$1),lon1,RADIANS(CONFIG!$B$2),lat2,RADIANS(C520),lon2,RADIANS(D520),dphi,lat2-lat1,dlambda,lon2-lon1,a,SIN(dphi/2)^2 + COS(lat1)*COS(lat2)*SIN(dlambda/2)^2, 2*6371*ASIN(SQRT(a)))</f>
        <v/>
      </c>
      <c r="J520">
        <f>IFERROR( (E520*360) * ((E520-0.20)/E520), 999 )</f>
        <v/>
      </c>
      <c r="K520">
        <f>IFERROR( 1 - ( (J520 - MIN($J$2:$J$10000)) / (MAX($J$2:$J$10000)-MIN($J$2:$J$10000)+1E-9) ), 0 )</f>
        <v/>
      </c>
      <c r="L520">
        <f>IFERROR( (H520 - MIN($H$2:$H$10000)) / (MAX($H$2:$H$10000)-MIN($H$2:$H$10000)+1E-9), 0 )</f>
        <v/>
      </c>
      <c r="M520">
        <f>IFERROR( 1 - ( (I520 - MIN($I$2:$I$10000)) / (MAX($I$2:$I$10000)-MIN($I$2:$I$10000)+1E-9) ), 0 )</f>
        <v/>
      </c>
      <c r="N520">
        <f>ROUND(0.60*K520 + 0.25*L520 + 0.15*M520, 6)</f>
        <v/>
      </c>
    </row>
    <row r="521">
      <c r="I521">
        <f>LET(lat1,RADIANS(CONFIG!$B$1),lon1,RADIANS(CONFIG!$B$2),lat2,RADIANS(C521),lon2,RADIANS(D521),dphi,lat2-lat1,dlambda,lon2-lon1,a,SIN(dphi/2)^2 + COS(lat1)*COS(lat2)*SIN(dlambda/2)^2, 2*6371*ASIN(SQRT(a)))</f>
        <v/>
      </c>
      <c r="J521">
        <f>IFERROR( (E521*360) * ((E521-0.20)/E521), 999 )</f>
        <v/>
      </c>
      <c r="K521">
        <f>IFERROR( 1 - ( (J521 - MIN($J$2:$J$10000)) / (MAX($J$2:$J$10000)-MIN($J$2:$J$10000)+1E-9) ), 0 )</f>
        <v/>
      </c>
      <c r="L521">
        <f>IFERROR( (H521 - MIN($H$2:$H$10000)) / (MAX($H$2:$H$10000)-MIN($H$2:$H$10000)+1E-9), 0 )</f>
        <v/>
      </c>
      <c r="M521">
        <f>IFERROR( 1 - ( (I521 - MIN($I$2:$I$10000)) / (MAX($I$2:$I$10000)-MIN($I$2:$I$10000)+1E-9) ), 0 )</f>
        <v/>
      </c>
      <c r="N521">
        <f>ROUND(0.60*K521 + 0.25*L521 + 0.15*M521, 6)</f>
        <v/>
      </c>
    </row>
    <row r="522">
      <c r="I522">
        <f>LET(lat1,RADIANS(CONFIG!$B$1),lon1,RADIANS(CONFIG!$B$2),lat2,RADIANS(C522),lon2,RADIANS(D522),dphi,lat2-lat1,dlambda,lon2-lon1,a,SIN(dphi/2)^2 + COS(lat1)*COS(lat2)*SIN(dlambda/2)^2, 2*6371*ASIN(SQRT(a)))</f>
        <v/>
      </c>
      <c r="J522">
        <f>IFERROR( (E522*360) * ((E522-0.20)/E522), 999 )</f>
        <v/>
      </c>
      <c r="K522">
        <f>IFERROR( 1 - ( (J522 - MIN($J$2:$J$10000)) / (MAX($J$2:$J$10000)-MIN($J$2:$J$10000)+1E-9) ), 0 )</f>
        <v/>
      </c>
      <c r="L522">
        <f>IFERROR( (H522 - MIN($H$2:$H$10000)) / (MAX($H$2:$H$10000)-MIN($H$2:$H$10000)+1E-9), 0 )</f>
        <v/>
      </c>
      <c r="M522">
        <f>IFERROR( 1 - ( (I522 - MIN($I$2:$I$10000)) / (MAX($I$2:$I$10000)-MIN($I$2:$I$10000)+1E-9) ), 0 )</f>
        <v/>
      </c>
      <c r="N522">
        <f>ROUND(0.60*K522 + 0.25*L522 + 0.15*M522, 6)</f>
        <v/>
      </c>
    </row>
    <row r="523">
      <c r="I523">
        <f>LET(lat1,RADIANS(CONFIG!$B$1),lon1,RADIANS(CONFIG!$B$2),lat2,RADIANS(C523),lon2,RADIANS(D523),dphi,lat2-lat1,dlambda,lon2-lon1,a,SIN(dphi/2)^2 + COS(lat1)*COS(lat2)*SIN(dlambda/2)^2, 2*6371*ASIN(SQRT(a)))</f>
        <v/>
      </c>
      <c r="J523">
        <f>IFERROR( (E523*360) * ((E523-0.20)/E523), 999 )</f>
        <v/>
      </c>
      <c r="K523">
        <f>IFERROR( 1 - ( (J523 - MIN($J$2:$J$10000)) / (MAX($J$2:$J$10000)-MIN($J$2:$J$10000)+1E-9) ), 0 )</f>
        <v/>
      </c>
      <c r="L523">
        <f>IFERROR( (H523 - MIN($H$2:$H$10000)) / (MAX($H$2:$H$10000)-MIN($H$2:$H$10000)+1E-9), 0 )</f>
        <v/>
      </c>
      <c r="M523">
        <f>IFERROR( 1 - ( (I523 - MIN($I$2:$I$10000)) / (MAX($I$2:$I$10000)-MIN($I$2:$I$10000)+1E-9) ), 0 )</f>
        <v/>
      </c>
      <c r="N523">
        <f>ROUND(0.60*K523 + 0.25*L523 + 0.15*M523, 6)</f>
        <v/>
      </c>
    </row>
    <row r="524">
      <c r="I524">
        <f>LET(lat1,RADIANS(CONFIG!$B$1),lon1,RADIANS(CONFIG!$B$2),lat2,RADIANS(C524),lon2,RADIANS(D524),dphi,lat2-lat1,dlambda,lon2-lon1,a,SIN(dphi/2)^2 + COS(lat1)*COS(lat2)*SIN(dlambda/2)^2, 2*6371*ASIN(SQRT(a)))</f>
        <v/>
      </c>
      <c r="J524">
        <f>IFERROR( (E524*360) * ((E524-0.20)/E524), 999 )</f>
        <v/>
      </c>
      <c r="K524">
        <f>IFERROR( 1 - ( (J524 - MIN($J$2:$J$10000)) / (MAX($J$2:$J$10000)-MIN($J$2:$J$10000)+1E-9) ), 0 )</f>
        <v/>
      </c>
      <c r="L524">
        <f>IFERROR( (H524 - MIN($H$2:$H$10000)) / (MAX($H$2:$H$10000)-MIN($H$2:$H$10000)+1E-9), 0 )</f>
        <v/>
      </c>
      <c r="M524">
        <f>IFERROR( 1 - ( (I524 - MIN($I$2:$I$10000)) / (MAX($I$2:$I$10000)-MIN($I$2:$I$10000)+1E-9) ), 0 )</f>
        <v/>
      </c>
      <c r="N524">
        <f>ROUND(0.60*K524 + 0.25*L524 + 0.15*M524, 6)</f>
        <v/>
      </c>
    </row>
    <row r="525">
      <c r="I525">
        <f>LET(lat1,RADIANS(CONFIG!$B$1),lon1,RADIANS(CONFIG!$B$2),lat2,RADIANS(C525),lon2,RADIANS(D525),dphi,lat2-lat1,dlambda,lon2-lon1,a,SIN(dphi/2)^2 + COS(lat1)*COS(lat2)*SIN(dlambda/2)^2, 2*6371*ASIN(SQRT(a)))</f>
        <v/>
      </c>
      <c r="J525">
        <f>IFERROR( (E525*360) * ((E525-0.20)/E525), 999 )</f>
        <v/>
      </c>
      <c r="K525">
        <f>IFERROR( 1 - ( (J525 - MIN($J$2:$J$10000)) / (MAX($J$2:$J$10000)-MIN($J$2:$J$10000)+1E-9) ), 0 )</f>
        <v/>
      </c>
      <c r="L525">
        <f>IFERROR( (H525 - MIN($H$2:$H$10000)) / (MAX($H$2:$H$10000)-MIN($H$2:$H$10000)+1E-9), 0 )</f>
        <v/>
      </c>
      <c r="M525">
        <f>IFERROR( 1 - ( (I525 - MIN($I$2:$I$10000)) / (MAX($I$2:$I$10000)-MIN($I$2:$I$10000)+1E-9) ), 0 )</f>
        <v/>
      </c>
      <c r="N525">
        <f>ROUND(0.60*K525 + 0.25*L525 + 0.15*M525, 6)</f>
        <v/>
      </c>
    </row>
    <row r="526">
      <c r="I526">
        <f>LET(lat1,RADIANS(CONFIG!$B$1),lon1,RADIANS(CONFIG!$B$2),lat2,RADIANS(C526),lon2,RADIANS(D526),dphi,lat2-lat1,dlambda,lon2-lon1,a,SIN(dphi/2)^2 + COS(lat1)*COS(lat2)*SIN(dlambda/2)^2, 2*6371*ASIN(SQRT(a)))</f>
        <v/>
      </c>
      <c r="J526">
        <f>IFERROR( (E526*360) * ((E526-0.20)/E526), 999 )</f>
        <v/>
      </c>
      <c r="K526">
        <f>IFERROR( 1 - ( (J526 - MIN($J$2:$J$10000)) / (MAX($J$2:$J$10000)-MIN($J$2:$J$10000)+1E-9) ), 0 )</f>
        <v/>
      </c>
      <c r="L526">
        <f>IFERROR( (H526 - MIN($H$2:$H$10000)) / (MAX($H$2:$H$10000)-MIN($H$2:$H$10000)+1E-9), 0 )</f>
        <v/>
      </c>
      <c r="M526">
        <f>IFERROR( 1 - ( (I526 - MIN($I$2:$I$10000)) / (MAX($I$2:$I$10000)-MIN($I$2:$I$10000)+1E-9) ), 0 )</f>
        <v/>
      </c>
      <c r="N526">
        <f>ROUND(0.60*K526 + 0.25*L526 + 0.15*M526, 6)</f>
        <v/>
      </c>
    </row>
    <row r="527">
      <c r="I527">
        <f>LET(lat1,RADIANS(CONFIG!$B$1),lon1,RADIANS(CONFIG!$B$2),lat2,RADIANS(C527),lon2,RADIANS(D527),dphi,lat2-lat1,dlambda,lon2-lon1,a,SIN(dphi/2)^2 + COS(lat1)*COS(lat2)*SIN(dlambda/2)^2, 2*6371*ASIN(SQRT(a)))</f>
        <v/>
      </c>
      <c r="J527">
        <f>IFERROR( (E527*360) * ((E527-0.20)/E527), 999 )</f>
        <v/>
      </c>
      <c r="K527">
        <f>IFERROR( 1 - ( (J527 - MIN($J$2:$J$10000)) / (MAX($J$2:$J$10000)-MIN($J$2:$J$10000)+1E-9) ), 0 )</f>
        <v/>
      </c>
      <c r="L527">
        <f>IFERROR( (H527 - MIN($H$2:$H$10000)) / (MAX($H$2:$H$10000)-MIN($H$2:$H$10000)+1E-9), 0 )</f>
        <v/>
      </c>
      <c r="M527">
        <f>IFERROR( 1 - ( (I527 - MIN($I$2:$I$10000)) / (MAX($I$2:$I$10000)-MIN($I$2:$I$10000)+1E-9) ), 0 )</f>
        <v/>
      </c>
      <c r="N527">
        <f>ROUND(0.60*K527 + 0.25*L527 + 0.15*M527, 6)</f>
        <v/>
      </c>
    </row>
    <row r="528">
      <c r="I528">
        <f>LET(lat1,RADIANS(CONFIG!$B$1),lon1,RADIANS(CONFIG!$B$2),lat2,RADIANS(C528),lon2,RADIANS(D528),dphi,lat2-lat1,dlambda,lon2-lon1,a,SIN(dphi/2)^2 + COS(lat1)*COS(lat2)*SIN(dlambda/2)^2, 2*6371*ASIN(SQRT(a)))</f>
        <v/>
      </c>
      <c r="J528">
        <f>IFERROR( (E528*360) * ((E528-0.20)/E528), 999 )</f>
        <v/>
      </c>
      <c r="K528">
        <f>IFERROR( 1 - ( (J528 - MIN($J$2:$J$10000)) / (MAX($J$2:$J$10000)-MIN($J$2:$J$10000)+1E-9) ), 0 )</f>
        <v/>
      </c>
      <c r="L528">
        <f>IFERROR( (H528 - MIN($H$2:$H$10000)) / (MAX($H$2:$H$10000)-MIN($H$2:$H$10000)+1E-9), 0 )</f>
        <v/>
      </c>
      <c r="M528">
        <f>IFERROR( 1 - ( (I528 - MIN($I$2:$I$10000)) / (MAX($I$2:$I$10000)-MIN($I$2:$I$10000)+1E-9) ), 0 )</f>
        <v/>
      </c>
      <c r="N528">
        <f>ROUND(0.60*K528 + 0.25*L528 + 0.15*M528, 6)</f>
        <v/>
      </c>
    </row>
    <row r="529">
      <c r="I529">
        <f>LET(lat1,RADIANS(CONFIG!$B$1),lon1,RADIANS(CONFIG!$B$2),lat2,RADIANS(C529),lon2,RADIANS(D529),dphi,lat2-lat1,dlambda,lon2-lon1,a,SIN(dphi/2)^2 + COS(lat1)*COS(lat2)*SIN(dlambda/2)^2, 2*6371*ASIN(SQRT(a)))</f>
        <v/>
      </c>
      <c r="J529">
        <f>IFERROR( (E529*360) * ((E529-0.20)/E529), 999 )</f>
        <v/>
      </c>
      <c r="K529">
        <f>IFERROR( 1 - ( (J529 - MIN($J$2:$J$10000)) / (MAX($J$2:$J$10000)-MIN($J$2:$J$10000)+1E-9) ), 0 )</f>
        <v/>
      </c>
      <c r="L529">
        <f>IFERROR( (H529 - MIN($H$2:$H$10000)) / (MAX($H$2:$H$10000)-MIN($H$2:$H$10000)+1E-9), 0 )</f>
        <v/>
      </c>
      <c r="M529">
        <f>IFERROR( 1 - ( (I529 - MIN($I$2:$I$10000)) / (MAX($I$2:$I$10000)-MIN($I$2:$I$10000)+1E-9) ), 0 )</f>
        <v/>
      </c>
      <c r="N529">
        <f>ROUND(0.60*K529 + 0.25*L529 + 0.15*M529, 6)</f>
        <v/>
      </c>
    </row>
    <row r="530">
      <c r="I530">
        <f>LET(lat1,RADIANS(CONFIG!$B$1),lon1,RADIANS(CONFIG!$B$2),lat2,RADIANS(C530),lon2,RADIANS(D530),dphi,lat2-lat1,dlambda,lon2-lon1,a,SIN(dphi/2)^2 + COS(lat1)*COS(lat2)*SIN(dlambda/2)^2, 2*6371*ASIN(SQRT(a)))</f>
        <v/>
      </c>
      <c r="J530">
        <f>IFERROR( (E530*360) * ((E530-0.20)/E530), 999 )</f>
        <v/>
      </c>
      <c r="K530">
        <f>IFERROR( 1 - ( (J530 - MIN($J$2:$J$10000)) / (MAX($J$2:$J$10000)-MIN($J$2:$J$10000)+1E-9) ), 0 )</f>
        <v/>
      </c>
      <c r="L530">
        <f>IFERROR( (H530 - MIN($H$2:$H$10000)) / (MAX($H$2:$H$10000)-MIN($H$2:$H$10000)+1E-9), 0 )</f>
        <v/>
      </c>
      <c r="M530">
        <f>IFERROR( 1 - ( (I530 - MIN($I$2:$I$10000)) / (MAX($I$2:$I$10000)-MIN($I$2:$I$10000)+1E-9) ), 0 )</f>
        <v/>
      </c>
      <c r="N530">
        <f>ROUND(0.60*K530 + 0.25*L530 + 0.15*M530, 6)</f>
        <v/>
      </c>
    </row>
    <row r="531">
      <c r="I531">
        <f>LET(lat1,RADIANS(CONFIG!$B$1),lon1,RADIANS(CONFIG!$B$2),lat2,RADIANS(C531),lon2,RADIANS(D531),dphi,lat2-lat1,dlambda,lon2-lon1,a,SIN(dphi/2)^2 + COS(lat1)*COS(lat2)*SIN(dlambda/2)^2, 2*6371*ASIN(SQRT(a)))</f>
        <v/>
      </c>
      <c r="J531">
        <f>IFERROR( (E531*360) * ((E531-0.20)/E531), 999 )</f>
        <v/>
      </c>
      <c r="K531">
        <f>IFERROR( 1 - ( (J531 - MIN($J$2:$J$10000)) / (MAX($J$2:$J$10000)-MIN($J$2:$J$10000)+1E-9) ), 0 )</f>
        <v/>
      </c>
      <c r="L531">
        <f>IFERROR( (H531 - MIN($H$2:$H$10000)) / (MAX($H$2:$H$10000)-MIN($H$2:$H$10000)+1E-9), 0 )</f>
        <v/>
      </c>
      <c r="M531">
        <f>IFERROR( 1 - ( (I531 - MIN($I$2:$I$10000)) / (MAX($I$2:$I$10000)-MIN($I$2:$I$10000)+1E-9) ), 0 )</f>
        <v/>
      </c>
      <c r="N531">
        <f>ROUND(0.60*K531 + 0.25*L531 + 0.15*M531, 6)</f>
        <v/>
      </c>
    </row>
    <row r="532">
      <c r="I532">
        <f>LET(lat1,RADIANS(CONFIG!$B$1),lon1,RADIANS(CONFIG!$B$2),lat2,RADIANS(C532),lon2,RADIANS(D532),dphi,lat2-lat1,dlambda,lon2-lon1,a,SIN(dphi/2)^2 + COS(lat1)*COS(lat2)*SIN(dlambda/2)^2, 2*6371*ASIN(SQRT(a)))</f>
        <v/>
      </c>
      <c r="J532">
        <f>IFERROR( (E532*360) * ((E532-0.20)/E532), 999 )</f>
        <v/>
      </c>
      <c r="K532">
        <f>IFERROR( 1 - ( (J532 - MIN($J$2:$J$10000)) / (MAX($J$2:$J$10000)-MIN($J$2:$J$10000)+1E-9) ), 0 )</f>
        <v/>
      </c>
      <c r="L532">
        <f>IFERROR( (H532 - MIN($H$2:$H$10000)) / (MAX($H$2:$H$10000)-MIN($H$2:$H$10000)+1E-9), 0 )</f>
        <v/>
      </c>
      <c r="M532">
        <f>IFERROR( 1 - ( (I532 - MIN($I$2:$I$10000)) / (MAX($I$2:$I$10000)-MIN($I$2:$I$10000)+1E-9) ), 0 )</f>
        <v/>
      </c>
      <c r="N532">
        <f>ROUND(0.60*K532 + 0.25*L532 + 0.15*M532, 6)</f>
        <v/>
      </c>
    </row>
    <row r="533">
      <c r="I533">
        <f>LET(lat1,RADIANS(CONFIG!$B$1),lon1,RADIANS(CONFIG!$B$2),lat2,RADIANS(C533),lon2,RADIANS(D533),dphi,lat2-lat1,dlambda,lon2-lon1,a,SIN(dphi/2)^2 + COS(lat1)*COS(lat2)*SIN(dlambda/2)^2, 2*6371*ASIN(SQRT(a)))</f>
        <v/>
      </c>
      <c r="J533">
        <f>IFERROR( (E533*360) * ((E533-0.20)/E533), 999 )</f>
        <v/>
      </c>
      <c r="K533">
        <f>IFERROR( 1 - ( (J533 - MIN($J$2:$J$10000)) / (MAX($J$2:$J$10000)-MIN($J$2:$J$10000)+1E-9) ), 0 )</f>
        <v/>
      </c>
      <c r="L533">
        <f>IFERROR( (H533 - MIN($H$2:$H$10000)) / (MAX($H$2:$H$10000)-MIN($H$2:$H$10000)+1E-9), 0 )</f>
        <v/>
      </c>
      <c r="M533">
        <f>IFERROR( 1 - ( (I533 - MIN($I$2:$I$10000)) / (MAX($I$2:$I$10000)-MIN($I$2:$I$10000)+1E-9) ), 0 )</f>
        <v/>
      </c>
      <c r="N533">
        <f>ROUND(0.60*K533 + 0.25*L533 + 0.15*M533, 6)</f>
        <v/>
      </c>
    </row>
    <row r="534">
      <c r="I534">
        <f>LET(lat1,RADIANS(CONFIG!$B$1),lon1,RADIANS(CONFIG!$B$2),lat2,RADIANS(C534),lon2,RADIANS(D534),dphi,lat2-lat1,dlambda,lon2-lon1,a,SIN(dphi/2)^2 + COS(lat1)*COS(lat2)*SIN(dlambda/2)^2, 2*6371*ASIN(SQRT(a)))</f>
        <v/>
      </c>
      <c r="J534">
        <f>IFERROR( (E534*360) * ((E534-0.20)/E534), 999 )</f>
        <v/>
      </c>
      <c r="K534">
        <f>IFERROR( 1 - ( (J534 - MIN($J$2:$J$10000)) / (MAX($J$2:$J$10000)-MIN($J$2:$J$10000)+1E-9) ), 0 )</f>
        <v/>
      </c>
      <c r="L534">
        <f>IFERROR( (H534 - MIN($H$2:$H$10000)) / (MAX($H$2:$H$10000)-MIN($H$2:$H$10000)+1E-9), 0 )</f>
        <v/>
      </c>
      <c r="M534">
        <f>IFERROR( 1 - ( (I534 - MIN($I$2:$I$10000)) / (MAX($I$2:$I$10000)-MIN($I$2:$I$10000)+1E-9) ), 0 )</f>
        <v/>
      </c>
      <c r="N534">
        <f>ROUND(0.60*K534 + 0.25*L534 + 0.15*M534, 6)</f>
        <v/>
      </c>
    </row>
    <row r="535">
      <c r="I535">
        <f>LET(lat1,RADIANS(CONFIG!$B$1),lon1,RADIANS(CONFIG!$B$2),lat2,RADIANS(C535),lon2,RADIANS(D535),dphi,lat2-lat1,dlambda,lon2-lon1,a,SIN(dphi/2)^2 + COS(lat1)*COS(lat2)*SIN(dlambda/2)^2, 2*6371*ASIN(SQRT(a)))</f>
        <v/>
      </c>
      <c r="J535">
        <f>IFERROR( (E535*360) * ((E535-0.20)/E535), 999 )</f>
        <v/>
      </c>
      <c r="K535">
        <f>IFERROR( 1 - ( (J535 - MIN($J$2:$J$10000)) / (MAX($J$2:$J$10000)-MIN($J$2:$J$10000)+1E-9) ), 0 )</f>
        <v/>
      </c>
      <c r="L535">
        <f>IFERROR( (H535 - MIN($H$2:$H$10000)) / (MAX($H$2:$H$10000)-MIN($H$2:$H$10000)+1E-9), 0 )</f>
        <v/>
      </c>
      <c r="M535">
        <f>IFERROR( 1 - ( (I535 - MIN($I$2:$I$10000)) / (MAX($I$2:$I$10000)-MIN($I$2:$I$10000)+1E-9) ), 0 )</f>
        <v/>
      </c>
      <c r="N535">
        <f>ROUND(0.60*K535 + 0.25*L535 + 0.15*M535, 6)</f>
        <v/>
      </c>
    </row>
    <row r="536">
      <c r="I536">
        <f>LET(lat1,RADIANS(CONFIG!$B$1),lon1,RADIANS(CONFIG!$B$2),lat2,RADIANS(C536),lon2,RADIANS(D536),dphi,lat2-lat1,dlambda,lon2-lon1,a,SIN(dphi/2)^2 + COS(lat1)*COS(lat2)*SIN(dlambda/2)^2, 2*6371*ASIN(SQRT(a)))</f>
        <v/>
      </c>
      <c r="J536">
        <f>IFERROR( (E536*360) * ((E536-0.20)/E536), 999 )</f>
        <v/>
      </c>
      <c r="K536">
        <f>IFERROR( 1 - ( (J536 - MIN($J$2:$J$10000)) / (MAX($J$2:$J$10000)-MIN($J$2:$J$10000)+1E-9) ), 0 )</f>
        <v/>
      </c>
      <c r="L536">
        <f>IFERROR( (H536 - MIN($H$2:$H$10000)) / (MAX($H$2:$H$10000)-MIN($H$2:$H$10000)+1E-9), 0 )</f>
        <v/>
      </c>
      <c r="M536">
        <f>IFERROR( 1 - ( (I536 - MIN($I$2:$I$10000)) / (MAX($I$2:$I$10000)-MIN($I$2:$I$10000)+1E-9) ), 0 )</f>
        <v/>
      </c>
      <c r="N536">
        <f>ROUND(0.60*K536 + 0.25*L536 + 0.15*M536, 6)</f>
        <v/>
      </c>
    </row>
    <row r="537">
      <c r="I537">
        <f>LET(lat1,RADIANS(CONFIG!$B$1),lon1,RADIANS(CONFIG!$B$2),lat2,RADIANS(C537),lon2,RADIANS(D537),dphi,lat2-lat1,dlambda,lon2-lon1,a,SIN(dphi/2)^2 + COS(lat1)*COS(lat2)*SIN(dlambda/2)^2, 2*6371*ASIN(SQRT(a)))</f>
        <v/>
      </c>
      <c r="J537">
        <f>IFERROR( (E537*360) * ((E537-0.20)/E537), 999 )</f>
        <v/>
      </c>
      <c r="K537">
        <f>IFERROR( 1 - ( (J537 - MIN($J$2:$J$10000)) / (MAX($J$2:$J$10000)-MIN($J$2:$J$10000)+1E-9) ), 0 )</f>
        <v/>
      </c>
      <c r="L537">
        <f>IFERROR( (H537 - MIN($H$2:$H$10000)) / (MAX($H$2:$H$10000)-MIN($H$2:$H$10000)+1E-9), 0 )</f>
        <v/>
      </c>
      <c r="M537">
        <f>IFERROR( 1 - ( (I537 - MIN($I$2:$I$10000)) / (MAX($I$2:$I$10000)-MIN($I$2:$I$10000)+1E-9) ), 0 )</f>
        <v/>
      </c>
      <c r="N537">
        <f>ROUND(0.60*K537 + 0.25*L537 + 0.15*M537, 6)</f>
        <v/>
      </c>
    </row>
    <row r="538">
      <c r="I538">
        <f>LET(lat1,RADIANS(CONFIG!$B$1),lon1,RADIANS(CONFIG!$B$2),lat2,RADIANS(C538),lon2,RADIANS(D538),dphi,lat2-lat1,dlambda,lon2-lon1,a,SIN(dphi/2)^2 + COS(lat1)*COS(lat2)*SIN(dlambda/2)^2, 2*6371*ASIN(SQRT(a)))</f>
        <v/>
      </c>
      <c r="J538">
        <f>IFERROR( (E538*360) * ((E538-0.20)/E538), 999 )</f>
        <v/>
      </c>
      <c r="K538">
        <f>IFERROR( 1 - ( (J538 - MIN($J$2:$J$10000)) / (MAX($J$2:$J$10000)-MIN($J$2:$J$10000)+1E-9) ), 0 )</f>
        <v/>
      </c>
      <c r="L538">
        <f>IFERROR( (H538 - MIN($H$2:$H$10000)) / (MAX($H$2:$H$10000)-MIN($H$2:$H$10000)+1E-9), 0 )</f>
        <v/>
      </c>
      <c r="M538">
        <f>IFERROR( 1 - ( (I538 - MIN($I$2:$I$10000)) / (MAX($I$2:$I$10000)-MIN($I$2:$I$10000)+1E-9) ), 0 )</f>
        <v/>
      </c>
      <c r="N538">
        <f>ROUND(0.60*K538 + 0.25*L538 + 0.15*M538, 6)</f>
        <v/>
      </c>
    </row>
    <row r="539">
      <c r="I539">
        <f>LET(lat1,RADIANS(CONFIG!$B$1),lon1,RADIANS(CONFIG!$B$2),lat2,RADIANS(C539),lon2,RADIANS(D539),dphi,lat2-lat1,dlambda,lon2-lon1,a,SIN(dphi/2)^2 + COS(lat1)*COS(lat2)*SIN(dlambda/2)^2, 2*6371*ASIN(SQRT(a)))</f>
        <v/>
      </c>
      <c r="J539">
        <f>IFERROR( (E539*360) * ((E539-0.20)/E539), 999 )</f>
        <v/>
      </c>
      <c r="K539">
        <f>IFERROR( 1 - ( (J539 - MIN($J$2:$J$10000)) / (MAX($J$2:$J$10000)-MIN($J$2:$J$10000)+1E-9) ), 0 )</f>
        <v/>
      </c>
      <c r="L539">
        <f>IFERROR( (H539 - MIN($H$2:$H$10000)) / (MAX($H$2:$H$10000)-MIN($H$2:$H$10000)+1E-9), 0 )</f>
        <v/>
      </c>
      <c r="M539">
        <f>IFERROR( 1 - ( (I539 - MIN($I$2:$I$10000)) / (MAX($I$2:$I$10000)-MIN($I$2:$I$10000)+1E-9) ), 0 )</f>
        <v/>
      </c>
      <c r="N539">
        <f>ROUND(0.60*K539 + 0.25*L539 + 0.15*M539, 6)</f>
        <v/>
      </c>
    </row>
    <row r="540">
      <c r="I540">
        <f>LET(lat1,RADIANS(CONFIG!$B$1),lon1,RADIANS(CONFIG!$B$2),lat2,RADIANS(C540),lon2,RADIANS(D540),dphi,lat2-lat1,dlambda,lon2-lon1,a,SIN(dphi/2)^2 + COS(lat1)*COS(lat2)*SIN(dlambda/2)^2, 2*6371*ASIN(SQRT(a)))</f>
        <v/>
      </c>
      <c r="J540">
        <f>IFERROR( (E540*360) * ((E540-0.20)/E540), 999 )</f>
        <v/>
      </c>
      <c r="K540">
        <f>IFERROR( 1 - ( (J540 - MIN($J$2:$J$10000)) / (MAX($J$2:$J$10000)-MIN($J$2:$J$10000)+1E-9) ), 0 )</f>
        <v/>
      </c>
      <c r="L540">
        <f>IFERROR( (H540 - MIN($H$2:$H$10000)) / (MAX($H$2:$H$10000)-MIN($H$2:$H$10000)+1E-9), 0 )</f>
        <v/>
      </c>
      <c r="M540">
        <f>IFERROR( 1 - ( (I540 - MIN($I$2:$I$10000)) / (MAX($I$2:$I$10000)-MIN($I$2:$I$10000)+1E-9) ), 0 )</f>
        <v/>
      </c>
      <c r="N540">
        <f>ROUND(0.60*K540 + 0.25*L540 + 0.15*M540, 6)</f>
        <v/>
      </c>
    </row>
    <row r="541">
      <c r="I541">
        <f>LET(lat1,RADIANS(CONFIG!$B$1),lon1,RADIANS(CONFIG!$B$2),lat2,RADIANS(C541),lon2,RADIANS(D541),dphi,lat2-lat1,dlambda,lon2-lon1,a,SIN(dphi/2)^2 + COS(lat1)*COS(lat2)*SIN(dlambda/2)^2, 2*6371*ASIN(SQRT(a)))</f>
        <v/>
      </c>
      <c r="J541">
        <f>IFERROR( (E541*360) * ((E541-0.20)/E541), 999 )</f>
        <v/>
      </c>
      <c r="K541">
        <f>IFERROR( 1 - ( (J541 - MIN($J$2:$J$10000)) / (MAX($J$2:$J$10000)-MIN($J$2:$J$10000)+1E-9) ), 0 )</f>
        <v/>
      </c>
      <c r="L541">
        <f>IFERROR( (H541 - MIN($H$2:$H$10000)) / (MAX($H$2:$H$10000)-MIN($H$2:$H$10000)+1E-9), 0 )</f>
        <v/>
      </c>
      <c r="M541">
        <f>IFERROR( 1 - ( (I541 - MIN($I$2:$I$10000)) / (MAX($I$2:$I$10000)-MIN($I$2:$I$10000)+1E-9) ), 0 )</f>
        <v/>
      </c>
      <c r="N541">
        <f>ROUND(0.60*K541 + 0.25*L541 + 0.15*M541, 6)</f>
        <v/>
      </c>
    </row>
    <row r="542">
      <c r="I542">
        <f>LET(lat1,RADIANS(CONFIG!$B$1),lon1,RADIANS(CONFIG!$B$2),lat2,RADIANS(C542),lon2,RADIANS(D542),dphi,lat2-lat1,dlambda,lon2-lon1,a,SIN(dphi/2)^2 + COS(lat1)*COS(lat2)*SIN(dlambda/2)^2, 2*6371*ASIN(SQRT(a)))</f>
        <v/>
      </c>
      <c r="J542">
        <f>IFERROR( (E542*360) * ((E542-0.20)/E542), 999 )</f>
        <v/>
      </c>
      <c r="K542">
        <f>IFERROR( 1 - ( (J542 - MIN($J$2:$J$10000)) / (MAX($J$2:$J$10000)-MIN($J$2:$J$10000)+1E-9) ), 0 )</f>
        <v/>
      </c>
      <c r="L542">
        <f>IFERROR( (H542 - MIN($H$2:$H$10000)) / (MAX($H$2:$H$10000)-MIN($H$2:$H$10000)+1E-9), 0 )</f>
        <v/>
      </c>
      <c r="M542">
        <f>IFERROR( 1 - ( (I542 - MIN($I$2:$I$10000)) / (MAX($I$2:$I$10000)-MIN($I$2:$I$10000)+1E-9) ), 0 )</f>
        <v/>
      </c>
      <c r="N542">
        <f>ROUND(0.60*K542 + 0.25*L542 + 0.15*M542, 6)</f>
        <v/>
      </c>
    </row>
    <row r="543">
      <c r="I543">
        <f>LET(lat1,RADIANS(CONFIG!$B$1),lon1,RADIANS(CONFIG!$B$2),lat2,RADIANS(C543),lon2,RADIANS(D543),dphi,lat2-lat1,dlambda,lon2-lon1,a,SIN(dphi/2)^2 + COS(lat1)*COS(lat2)*SIN(dlambda/2)^2, 2*6371*ASIN(SQRT(a)))</f>
        <v/>
      </c>
      <c r="J543">
        <f>IFERROR( (E543*360) * ((E543-0.20)/E543), 999 )</f>
        <v/>
      </c>
      <c r="K543">
        <f>IFERROR( 1 - ( (J543 - MIN($J$2:$J$10000)) / (MAX($J$2:$J$10000)-MIN($J$2:$J$10000)+1E-9) ), 0 )</f>
        <v/>
      </c>
      <c r="L543">
        <f>IFERROR( (H543 - MIN($H$2:$H$10000)) / (MAX($H$2:$H$10000)-MIN($H$2:$H$10000)+1E-9), 0 )</f>
        <v/>
      </c>
      <c r="M543">
        <f>IFERROR( 1 - ( (I543 - MIN($I$2:$I$10000)) / (MAX($I$2:$I$10000)-MIN($I$2:$I$10000)+1E-9) ), 0 )</f>
        <v/>
      </c>
      <c r="N543">
        <f>ROUND(0.60*K543 + 0.25*L543 + 0.15*M543, 6)</f>
        <v/>
      </c>
    </row>
    <row r="544">
      <c r="I544">
        <f>LET(lat1,RADIANS(CONFIG!$B$1),lon1,RADIANS(CONFIG!$B$2),lat2,RADIANS(C544),lon2,RADIANS(D544),dphi,lat2-lat1,dlambda,lon2-lon1,a,SIN(dphi/2)^2 + COS(lat1)*COS(lat2)*SIN(dlambda/2)^2, 2*6371*ASIN(SQRT(a)))</f>
        <v/>
      </c>
      <c r="J544">
        <f>IFERROR( (E544*360) * ((E544-0.20)/E544), 999 )</f>
        <v/>
      </c>
      <c r="K544">
        <f>IFERROR( 1 - ( (J544 - MIN($J$2:$J$10000)) / (MAX($J$2:$J$10000)-MIN($J$2:$J$10000)+1E-9) ), 0 )</f>
        <v/>
      </c>
      <c r="L544">
        <f>IFERROR( (H544 - MIN($H$2:$H$10000)) / (MAX($H$2:$H$10000)-MIN($H$2:$H$10000)+1E-9), 0 )</f>
        <v/>
      </c>
      <c r="M544">
        <f>IFERROR( 1 - ( (I544 - MIN($I$2:$I$10000)) / (MAX($I$2:$I$10000)-MIN($I$2:$I$10000)+1E-9) ), 0 )</f>
        <v/>
      </c>
      <c r="N544">
        <f>ROUND(0.60*K544 + 0.25*L544 + 0.15*M544, 6)</f>
        <v/>
      </c>
    </row>
    <row r="545">
      <c r="I545">
        <f>LET(lat1,RADIANS(CONFIG!$B$1),lon1,RADIANS(CONFIG!$B$2),lat2,RADIANS(C545),lon2,RADIANS(D545),dphi,lat2-lat1,dlambda,lon2-lon1,a,SIN(dphi/2)^2 + COS(lat1)*COS(lat2)*SIN(dlambda/2)^2, 2*6371*ASIN(SQRT(a)))</f>
        <v/>
      </c>
      <c r="J545">
        <f>IFERROR( (E545*360) * ((E545-0.20)/E545), 999 )</f>
        <v/>
      </c>
      <c r="K545">
        <f>IFERROR( 1 - ( (J545 - MIN($J$2:$J$10000)) / (MAX($J$2:$J$10000)-MIN($J$2:$J$10000)+1E-9) ), 0 )</f>
        <v/>
      </c>
      <c r="L545">
        <f>IFERROR( (H545 - MIN($H$2:$H$10000)) / (MAX($H$2:$H$10000)-MIN($H$2:$H$10000)+1E-9), 0 )</f>
        <v/>
      </c>
      <c r="M545">
        <f>IFERROR( 1 - ( (I545 - MIN($I$2:$I$10000)) / (MAX($I$2:$I$10000)-MIN($I$2:$I$10000)+1E-9) ), 0 )</f>
        <v/>
      </c>
      <c r="N545">
        <f>ROUND(0.60*K545 + 0.25*L545 + 0.15*M545, 6)</f>
        <v/>
      </c>
    </row>
    <row r="546">
      <c r="I546">
        <f>LET(lat1,RADIANS(CONFIG!$B$1),lon1,RADIANS(CONFIG!$B$2),lat2,RADIANS(C546),lon2,RADIANS(D546),dphi,lat2-lat1,dlambda,lon2-lon1,a,SIN(dphi/2)^2 + COS(lat1)*COS(lat2)*SIN(dlambda/2)^2, 2*6371*ASIN(SQRT(a)))</f>
        <v/>
      </c>
      <c r="J546">
        <f>IFERROR( (E546*360) * ((E546-0.20)/E546), 999 )</f>
        <v/>
      </c>
      <c r="K546">
        <f>IFERROR( 1 - ( (J546 - MIN($J$2:$J$10000)) / (MAX($J$2:$J$10000)-MIN($J$2:$J$10000)+1E-9) ), 0 )</f>
        <v/>
      </c>
      <c r="L546">
        <f>IFERROR( (H546 - MIN($H$2:$H$10000)) / (MAX($H$2:$H$10000)-MIN($H$2:$H$10000)+1E-9), 0 )</f>
        <v/>
      </c>
      <c r="M546">
        <f>IFERROR( 1 - ( (I546 - MIN($I$2:$I$10000)) / (MAX($I$2:$I$10000)-MIN($I$2:$I$10000)+1E-9) ), 0 )</f>
        <v/>
      </c>
      <c r="N546">
        <f>ROUND(0.60*K546 + 0.25*L546 + 0.15*M546, 6)</f>
        <v/>
      </c>
    </row>
    <row r="547">
      <c r="I547">
        <f>LET(lat1,RADIANS(CONFIG!$B$1),lon1,RADIANS(CONFIG!$B$2),lat2,RADIANS(C547),lon2,RADIANS(D547),dphi,lat2-lat1,dlambda,lon2-lon1,a,SIN(dphi/2)^2 + COS(lat1)*COS(lat2)*SIN(dlambda/2)^2, 2*6371*ASIN(SQRT(a)))</f>
        <v/>
      </c>
      <c r="J547">
        <f>IFERROR( (E547*360) * ((E547-0.20)/E547), 999 )</f>
        <v/>
      </c>
      <c r="K547">
        <f>IFERROR( 1 - ( (J547 - MIN($J$2:$J$10000)) / (MAX($J$2:$J$10000)-MIN($J$2:$J$10000)+1E-9) ), 0 )</f>
        <v/>
      </c>
      <c r="L547">
        <f>IFERROR( (H547 - MIN($H$2:$H$10000)) / (MAX($H$2:$H$10000)-MIN($H$2:$H$10000)+1E-9), 0 )</f>
        <v/>
      </c>
      <c r="M547">
        <f>IFERROR( 1 - ( (I547 - MIN($I$2:$I$10000)) / (MAX($I$2:$I$10000)-MIN($I$2:$I$10000)+1E-9) ), 0 )</f>
        <v/>
      </c>
      <c r="N547">
        <f>ROUND(0.60*K547 + 0.25*L547 + 0.15*M547, 6)</f>
        <v/>
      </c>
    </row>
    <row r="548">
      <c r="I548">
        <f>LET(lat1,RADIANS(CONFIG!$B$1),lon1,RADIANS(CONFIG!$B$2),lat2,RADIANS(C548),lon2,RADIANS(D548),dphi,lat2-lat1,dlambda,lon2-lon1,a,SIN(dphi/2)^2 + COS(lat1)*COS(lat2)*SIN(dlambda/2)^2, 2*6371*ASIN(SQRT(a)))</f>
        <v/>
      </c>
      <c r="J548">
        <f>IFERROR( (E548*360) * ((E548-0.20)/E548), 999 )</f>
        <v/>
      </c>
      <c r="K548">
        <f>IFERROR( 1 - ( (J548 - MIN($J$2:$J$10000)) / (MAX($J$2:$J$10000)-MIN($J$2:$J$10000)+1E-9) ), 0 )</f>
        <v/>
      </c>
      <c r="L548">
        <f>IFERROR( (H548 - MIN($H$2:$H$10000)) / (MAX($H$2:$H$10000)-MIN($H$2:$H$10000)+1E-9), 0 )</f>
        <v/>
      </c>
      <c r="M548">
        <f>IFERROR( 1 - ( (I548 - MIN($I$2:$I$10000)) / (MAX($I$2:$I$10000)-MIN($I$2:$I$10000)+1E-9) ), 0 )</f>
        <v/>
      </c>
      <c r="N548">
        <f>ROUND(0.60*K548 + 0.25*L548 + 0.15*M548, 6)</f>
        <v/>
      </c>
    </row>
    <row r="549">
      <c r="I549">
        <f>LET(lat1,RADIANS(CONFIG!$B$1),lon1,RADIANS(CONFIG!$B$2),lat2,RADIANS(C549),lon2,RADIANS(D549),dphi,lat2-lat1,dlambda,lon2-lon1,a,SIN(dphi/2)^2 + COS(lat1)*COS(lat2)*SIN(dlambda/2)^2, 2*6371*ASIN(SQRT(a)))</f>
        <v/>
      </c>
      <c r="J549">
        <f>IFERROR( (E549*360) * ((E549-0.20)/E549), 999 )</f>
        <v/>
      </c>
      <c r="K549">
        <f>IFERROR( 1 - ( (J549 - MIN($J$2:$J$10000)) / (MAX($J$2:$J$10000)-MIN($J$2:$J$10000)+1E-9) ), 0 )</f>
        <v/>
      </c>
      <c r="L549">
        <f>IFERROR( (H549 - MIN($H$2:$H$10000)) / (MAX($H$2:$H$10000)-MIN($H$2:$H$10000)+1E-9), 0 )</f>
        <v/>
      </c>
      <c r="M549">
        <f>IFERROR( 1 - ( (I549 - MIN($I$2:$I$10000)) / (MAX($I$2:$I$10000)-MIN($I$2:$I$10000)+1E-9) ), 0 )</f>
        <v/>
      </c>
      <c r="N549">
        <f>ROUND(0.60*K549 + 0.25*L549 + 0.15*M549, 6)</f>
        <v/>
      </c>
    </row>
    <row r="550">
      <c r="I550">
        <f>LET(lat1,RADIANS(CONFIG!$B$1),lon1,RADIANS(CONFIG!$B$2),lat2,RADIANS(C550),lon2,RADIANS(D550),dphi,lat2-lat1,dlambda,lon2-lon1,a,SIN(dphi/2)^2 + COS(lat1)*COS(lat2)*SIN(dlambda/2)^2, 2*6371*ASIN(SQRT(a)))</f>
        <v/>
      </c>
      <c r="J550">
        <f>IFERROR( (E550*360) * ((E550-0.20)/E550), 999 )</f>
        <v/>
      </c>
      <c r="K550">
        <f>IFERROR( 1 - ( (J550 - MIN($J$2:$J$10000)) / (MAX($J$2:$J$10000)-MIN($J$2:$J$10000)+1E-9) ), 0 )</f>
        <v/>
      </c>
      <c r="L550">
        <f>IFERROR( (H550 - MIN($H$2:$H$10000)) / (MAX($H$2:$H$10000)-MIN($H$2:$H$10000)+1E-9), 0 )</f>
        <v/>
      </c>
      <c r="M550">
        <f>IFERROR( 1 - ( (I550 - MIN($I$2:$I$10000)) / (MAX($I$2:$I$10000)-MIN($I$2:$I$10000)+1E-9) ), 0 )</f>
        <v/>
      </c>
      <c r="N550">
        <f>ROUND(0.60*K550 + 0.25*L550 + 0.15*M550, 6)</f>
        <v/>
      </c>
    </row>
    <row r="551">
      <c r="I551">
        <f>LET(lat1,RADIANS(CONFIG!$B$1),lon1,RADIANS(CONFIG!$B$2),lat2,RADIANS(C551),lon2,RADIANS(D551),dphi,lat2-lat1,dlambda,lon2-lon1,a,SIN(dphi/2)^2 + COS(lat1)*COS(lat2)*SIN(dlambda/2)^2, 2*6371*ASIN(SQRT(a)))</f>
        <v/>
      </c>
      <c r="J551">
        <f>IFERROR( (E551*360) * ((E551-0.20)/E551), 999 )</f>
        <v/>
      </c>
      <c r="K551">
        <f>IFERROR( 1 - ( (J551 - MIN($J$2:$J$10000)) / (MAX($J$2:$J$10000)-MIN($J$2:$J$10000)+1E-9) ), 0 )</f>
        <v/>
      </c>
      <c r="L551">
        <f>IFERROR( (H551 - MIN($H$2:$H$10000)) / (MAX($H$2:$H$10000)-MIN($H$2:$H$10000)+1E-9), 0 )</f>
        <v/>
      </c>
      <c r="M551">
        <f>IFERROR( 1 - ( (I551 - MIN($I$2:$I$10000)) / (MAX($I$2:$I$10000)-MIN($I$2:$I$10000)+1E-9) ), 0 )</f>
        <v/>
      </c>
      <c r="N551">
        <f>ROUND(0.60*K551 + 0.25*L551 + 0.15*M551, 6)</f>
        <v/>
      </c>
    </row>
    <row r="552">
      <c r="I552">
        <f>LET(lat1,RADIANS(CONFIG!$B$1),lon1,RADIANS(CONFIG!$B$2),lat2,RADIANS(C552),lon2,RADIANS(D552),dphi,lat2-lat1,dlambda,lon2-lon1,a,SIN(dphi/2)^2 + COS(lat1)*COS(lat2)*SIN(dlambda/2)^2, 2*6371*ASIN(SQRT(a)))</f>
        <v/>
      </c>
      <c r="J552">
        <f>IFERROR( (E552*360) * ((E552-0.20)/E552), 999 )</f>
        <v/>
      </c>
      <c r="K552">
        <f>IFERROR( 1 - ( (J552 - MIN($J$2:$J$10000)) / (MAX($J$2:$J$10000)-MIN($J$2:$J$10000)+1E-9) ), 0 )</f>
        <v/>
      </c>
      <c r="L552">
        <f>IFERROR( (H552 - MIN($H$2:$H$10000)) / (MAX($H$2:$H$10000)-MIN($H$2:$H$10000)+1E-9), 0 )</f>
        <v/>
      </c>
      <c r="M552">
        <f>IFERROR( 1 - ( (I552 - MIN($I$2:$I$10000)) / (MAX($I$2:$I$10000)-MIN($I$2:$I$10000)+1E-9) ), 0 )</f>
        <v/>
      </c>
      <c r="N552">
        <f>ROUND(0.60*K552 + 0.25*L552 + 0.15*M552, 6)</f>
        <v/>
      </c>
    </row>
    <row r="553">
      <c r="I553">
        <f>LET(lat1,RADIANS(CONFIG!$B$1),lon1,RADIANS(CONFIG!$B$2),lat2,RADIANS(C553),lon2,RADIANS(D553),dphi,lat2-lat1,dlambda,lon2-lon1,a,SIN(dphi/2)^2 + COS(lat1)*COS(lat2)*SIN(dlambda/2)^2, 2*6371*ASIN(SQRT(a)))</f>
        <v/>
      </c>
      <c r="J553">
        <f>IFERROR( (E553*360) * ((E553-0.20)/E553), 999 )</f>
        <v/>
      </c>
      <c r="K553">
        <f>IFERROR( 1 - ( (J553 - MIN($J$2:$J$10000)) / (MAX($J$2:$J$10000)-MIN($J$2:$J$10000)+1E-9) ), 0 )</f>
        <v/>
      </c>
      <c r="L553">
        <f>IFERROR( (H553 - MIN($H$2:$H$10000)) / (MAX($H$2:$H$10000)-MIN($H$2:$H$10000)+1E-9), 0 )</f>
        <v/>
      </c>
      <c r="M553">
        <f>IFERROR( 1 - ( (I553 - MIN($I$2:$I$10000)) / (MAX($I$2:$I$10000)-MIN($I$2:$I$10000)+1E-9) ), 0 )</f>
        <v/>
      </c>
      <c r="N553">
        <f>ROUND(0.60*K553 + 0.25*L553 + 0.15*M553, 6)</f>
        <v/>
      </c>
    </row>
    <row r="554">
      <c r="I554">
        <f>LET(lat1,RADIANS(CONFIG!$B$1),lon1,RADIANS(CONFIG!$B$2),lat2,RADIANS(C554),lon2,RADIANS(D554),dphi,lat2-lat1,dlambda,lon2-lon1,a,SIN(dphi/2)^2 + COS(lat1)*COS(lat2)*SIN(dlambda/2)^2, 2*6371*ASIN(SQRT(a)))</f>
        <v/>
      </c>
      <c r="J554">
        <f>IFERROR( (E554*360) * ((E554-0.20)/E554), 999 )</f>
        <v/>
      </c>
      <c r="K554">
        <f>IFERROR( 1 - ( (J554 - MIN($J$2:$J$10000)) / (MAX($J$2:$J$10000)-MIN($J$2:$J$10000)+1E-9) ), 0 )</f>
        <v/>
      </c>
      <c r="L554">
        <f>IFERROR( (H554 - MIN($H$2:$H$10000)) / (MAX($H$2:$H$10000)-MIN($H$2:$H$10000)+1E-9), 0 )</f>
        <v/>
      </c>
      <c r="M554">
        <f>IFERROR( 1 - ( (I554 - MIN($I$2:$I$10000)) / (MAX($I$2:$I$10000)-MIN($I$2:$I$10000)+1E-9) ), 0 )</f>
        <v/>
      </c>
      <c r="N554">
        <f>ROUND(0.60*K554 + 0.25*L554 + 0.15*M554, 6)</f>
        <v/>
      </c>
    </row>
    <row r="555">
      <c r="I555">
        <f>LET(lat1,RADIANS(CONFIG!$B$1),lon1,RADIANS(CONFIG!$B$2),lat2,RADIANS(C555),lon2,RADIANS(D555),dphi,lat2-lat1,dlambda,lon2-lon1,a,SIN(dphi/2)^2 + COS(lat1)*COS(lat2)*SIN(dlambda/2)^2, 2*6371*ASIN(SQRT(a)))</f>
        <v/>
      </c>
      <c r="J555">
        <f>IFERROR( (E555*360) * ((E555-0.20)/E555), 999 )</f>
        <v/>
      </c>
      <c r="K555">
        <f>IFERROR( 1 - ( (J555 - MIN($J$2:$J$10000)) / (MAX($J$2:$J$10000)-MIN($J$2:$J$10000)+1E-9) ), 0 )</f>
        <v/>
      </c>
      <c r="L555">
        <f>IFERROR( (H555 - MIN($H$2:$H$10000)) / (MAX($H$2:$H$10000)-MIN($H$2:$H$10000)+1E-9), 0 )</f>
        <v/>
      </c>
      <c r="M555">
        <f>IFERROR( 1 - ( (I555 - MIN($I$2:$I$10000)) / (MAX($I$2:$I$10000)-MIN($I$2:$I$10000)+1E-9) ), 0 )</f>
        <v/>
      </c>
      <c r="N555">
        <f>ROUND(0.60*K555 + 0.25*L555 + 0.15*M555, 6)</f>
        <v/>
      </c>
    </row>
    <row r="556">
      <c r="I556">
        <f>LET(lat1,RADIANS(CONFIG!$B$1),lon1,RADIANS(CONFIG!$B$2),lat2,RADIANS(C556),lon2,RADIANS(D556),dphi,lat2-lat1,dlambda,lon2-lon1,a,SIN(dphi/2)^2 + COS(lat1)*COS(lat2)*SIN(dlambda/2)^2, 2*6371*ASIN(SQRT(a)))</f>
        <v/>
      </c>
      <c r="J556">
        <f>IFERROR( (E556*360) * ((E556-0.20)/E556), 999 )</f>
        <v/>
      </c>
      <c r="K556">
        <f>IFERROR( 1 - ( (J556 - MIN($J$2:$J$10000)) / (MAX($J$2:$J$10000)-MIN($J$2:$J$10000)+1E-9) ), 0 )</f>
        <v/>
      </c>
      <c r="L556">
        <f>IFERROR( (H556 - MIN($H$2:$H$10000)) / (MAX($H$2:$H$10000)-MIN($H$2:$H$10000)+1E-9), 0 )</f>
        <v/>
      </c>
      <c r="M556">
        <f>IFERROR( 1 - ( (I556 - MIN($I$2:$I$10000)) / (MAX($I$2:$I$10000)-MIN($I$2:$I$10000)+1E-9) ), 0 )</f>
        <v/>
      </c>
      <c r="N556">
        <f>ROUND(0.60*K556 + 0.25*L556 + 0.15*M556, 6)</f>
        <v/>
      </c>
    </row>
    <row r="557">
      <c r="I557">
        <f>LET(lat1,RADIANS(CONFIG!$B$1),lon1,RADIANS(CONFIG!$B$2),lat2,RADIANS(C557),lon2,RADIANS(D557),dphi,lat2-lat1,dlambda,lon2-lon1,a,SIN(dphi/2)^2 + COS(lat1)*COS(lat2)*SIN(dlambda/2)^2, 2*6371*ASIN(SQRT(a)))</f>
        <v/>
      </c>
      <c r="J557">
        <f>IFERROR( (E557*360) * ((E557-0.20)/E557), 999 )</f>
        <v/>
      </c>
      <c r="K557">
        <f>IFERROR( 1 - ( (J557 - MIN($J$2:$J$10000)) / (MAX($J$2:$J$10000)-MIN($J$2:$J$10000)+1E-9) ), 0 )</f>
        <v/>
      </c>
      <c r="L557">
        <f>IFERROR( (H557 - MIN($H$2:$H$10000)) / (MAX($H$2:$H$10000)-MIN($H$2:$H$10000)+1E-9), 0 )</f>
        <v/>
      </c>
      <c r="M557">
        <f>IFERROR( 1 - ( (I557 - MIN($I$2:$I$10000)) / (MAX($I$2:$I$10000)-MIN($I$2:$I$10000)+1E-9) ), 0 )</f>
        <v/>
      </c>
      <c r="N557">
        <f>ROUND(0.60*K557 + 0.25*L557 + 0.15*M557, 6)</f>
        <v/>
      </c>
    </row>
    <row r="558">
      <c r="I558">
        <f>LET(lat1,RADIANS(CONFIG!$B$1),lon1,RADIANS(CONFIG!$B$2),lat2,RADIANS(C558),lon2,RADIANS(D558),dphi,lat2-lat1,dlambda,lon2-lon1,a,SIN(dphi/2)^2 + COS(lat1)*COS(lat2)*SIN(dlambda/2)^2, 2*6371*ASIN(SQRT(a)))</f>
        <v/>
      </c>
      <c r="J558">
        <f>IFERROR( (E558*360) * ((E558-0.20)/E558), 999 )</f>
        <v/>
      </c>
      <c r="K558">
        <f>IFERROR( 1 - ( (J558 - MIN($J$2:$J$10000)) / (MAX($J$2:$J$10000)-MIN($J$2:$J$10000)+1E-9) ), 0 )</f>
        <v/>
      </c>
      <c r="L558">
        <f>IFERROR( (H558 - MIN($H$2:$H$10000)) / (MAX($H$2:$H$10000)-MIN($H$2:$H$10000)+1E-9), 0 )</f>
        <v/>
      </c>
      <c r="M558">
        <f>IFERROR( 1 - ( (I558 - MIN($I$2:$I$10000)) / (MAX($I$2:$I$10000)-MIN($I$2:$I$10000)+1E-9) ), 0 )</f>
        <v/>
      </c>
      <c r="N558">
        <f>ROUND(0.60*K558 + 0.25*L558 + 0.15*M558, 6)</f>
        <v/>
      </c>
    </row>
    <row r="559">
      <c r="I559">
        <f>LET(lat1,RADIANS(CONFIG!$B$1),lon1,RADIANS(CONFIG!$B$2),lat2,RADIANS(C559),lon2,RADIANS(D559),dphi,lat2-lat1,dlambda,lon2-lon1,a,SIN(dphi/2)^2 + COS(lat1)*COS(lat2)*SIN(dlambda/2)^2, 2*6371*ASIN(SQRT(a)))</f>
        <v/>
      </c>
      <c r="J559">
        <f>IFERROR( (E559*360) * ((E559-0.20)/E559), 999 )</f>
        <v/>
      </c>
      <c r="K559">
        <f>IFERROR( 1 - ( (J559 - MIN($J$2:$J$10000)) / (MAX($J$2:$J$10000)-MIN($J$2:$J$10000)+1E-9) ), 0 )</f>
        <v/>
      </c>
      <c r="L559">
        <f>IFERROR( (H559 - MIN($H$2:$H$10000)) / (MAX($H$2:$H$10000)-MIN($H$2:$H$10000)+1E-9), 0 )</f>
        <v/>
      </c>
      <c r="M559">
        <f>IFERROR( 1 - ( (I559 - MIN($I$2:$I$10000)) / (MAX($I$2:$I$10000)-MIN($I$2:$I$10000)+1E-9) ), 0 )</f>
        <v/>
      </c>
      <c r="N559">
        <f>ROUND(0.60*K559 + 0.25*L559 + 0.15*M559, 6)</f>
        <v/>
      </c>
    </row>
    <row r="560">
      <c r="I560">
        <f>LET(lat1,RADIANS(CONFIG!$B$1),lon1,RADIANS(CONFIG!$B$2),lat2,RADIANS(C560),lon2,RADIANS(D560),dphi,lat2-lat1,dlambda,lon2-lon1,a,SIN(dphi/2)^2 + COS(lat1)*COS(lat2)*SIN(dlambda/2)^2, 2*6371*ASIN(SQRT(a)))</f>
        <v/>
      </c>
      <c r="J560">
        <f>IFERROR( (E560*360) * ((E560-0.20)/E560), 999 )</f>
        <v/>
      </c>
      <c r="K560">
        <f>IFERROR( 1 - ( (J560 - MIN($J$2:$J$10000)) / (MAX($J$2:$J$10000)-MIN($J$2:$J$10000)+1E-9) ), 0 )</f>
        <v/>
      </c>
      <c r="L560">
        <f>IFERROR( (H560 - MIN($H$2:$H$10000)) / (MAX($H$2:$H$10000)-MIN($H$2:$H$10000)+1E-9), 0 )</f>
        <v/>
      </c>
      <c r="M560">
        <f>IFERROR( 1 - ( (I560 - MIN($I$2:$I$10000)) / (MAX($I$2:$I$10000)-MIN($I$2:$I$10000)+1E-9) ), 0 )</f>
        <v/>
      </c>
      <c r="N560">
        <f>ROUND(0.60*K560 + 0.25*L560 + 0.15*M560, 6)</f>
        <v/>
      </c>
    </row>
    <row r="561">
      <c r="I561">
        <f>LET(lat1,RADIANS(CONFIG!$B$1),lon1,RADIANS(CONFIG!$B$2),lat2,RADIANS(C561),lon2,RADIANS(D561),dphi,lat2-lat1,dlambda,lon2-lon1,a,SIN(dphi/2)^2 + COS(lat1)*COS(lat2)*SIN(dlambda/2)^2, 2*6371*ASIN(SQRT(a)))</f>
        <v/>
      </c>
      <c r="J561">
        <f>IFERROR( (E561*360) * ((E561-0.20)/E561), 999 )</f>
        <v/>
      </c>
      <c r="K561">
        <f>IFERROR( 1 - ( (J561 - MIN($J$2:$J$10000)) / (MAX($J$2:$J$10000)-MIN($J$2:$J$10000)+1E-9) ), 0 )</f>
        <v/>
      </c>
      <c r="L561">
        <f>IFERROR( (H561 - MIN($H$2:$H$10000)) / (MAX($H$2:$H$10000)-MIN($H$2:$H$10000)+1E-9), 0 )</f>
        <v/>
      </c>
      <c r="M561">
        <f>IFERROR( 1 - ( (I561 - MIN($I$2:$I$10000)) / (MAX($I$2:$I$10000)-MIN($I$2:$I$10000)+1E-9) ), 0 )</f>
        <v/>
      </c>
      <c r="N561">
        <f>ROUND(0.60*K561 + 0.25*L561 + 0.15*M561, 6)</f>
        <v/>
      </c>
    </row>
    <row r="562">
      <c r="I562">
        <f>LET(lat1,RADIANS(CONFIG!$B$1),lon1,RADIANS(CONFIG!$B$2),lat2,RADIANS(C562),lon2,RADIANS(D562),dphi,lat2-lat1,dlambda,lon2-lon1,a,SIN(dphi/2)^2 + COS(lat1)*COS(lat2)*SIN(dlambda/2)^2, 2*6371*ASIN(SQRT(a)))</f>
        <v/>
      </c>
      <c r="J562">
        <f>IFERROR( (E562*360) * ((E562-0.20)/E562), 999 )</f>
        <v/>
      </c>
      <c r="K562">
        <f>IFERROR( 1 - ( (J562 - MIN($J$2:$J$10000)) / (MAX($J$2:$J$10000)-MIN($J$2:$J$10000)+1E-9) ), 0 )</f>
        <v/>
      </c>
      <c r="L562">
        <f>IFERROR( (H562 - MIN($H$2:$H$10000)) / (MAX($H$2:$H$10000)-MIN($H$2:$H$10000)+1E-9), 0 )</f>
        <v/>
      </c>
      <c r="M562">
        <f>IFERROR( 1 - ( (I562 - MIN($I$2:$I$10000)) / (MAX($I$2:$I$10000)-MIN($I$2:$I$10000)+1E-9) ), 0 )</f>
        <v/>
      </c>
      <c r="N562">
        <f>ROUND(0.60*K562 + 0.25*L562 + 0.15*M562, 6)</f>
        <v/>
      </c>
    </row>
    <row r="563">
      <c r="I563">
        <f>LET(lat1,RADIANS(CONFIG!$B$1),lon1,RADIANS(CONFIG!$B$2),lat2,RADIANS(C563),lon2,RADIANS(D563),dphi,lat2-lat1,dlambda,lon2-lon1,a,SIN(dphi/2)^2 + COS(lat1)*COS(lat2)*SIN(dlambda/2)^2, 2*6371*ASIN(SQRT(a)))</f>
        <v/>
      </c>
      <c r="J563">
        <f>IFERROR( (E563*360) * ((E563-0.20)/E563), 999 )</f>
        <v/>
      </c>
      <c r="K563">
        <f>IFERROR( 1 - ( (J563 - MIN($J$2:$J$10000)) / (MAX($J$2:$J$10000)-MIN($J$2:$J$10000)+1E-9) ), 0 )</f>
        <v/>
      </c>
      <c r="L563">
        <f>IFERROR( (H563 - MIN($H$2:$H$10000)) / (MAX($H$2:$H$10000)-MIN($H$2:$H$10000)+1E-9), 0 )</f>
        <v/>
      </c>
      <c r="M563">
        <f>IFERROR( 1 - ( (I563 - MIN($I$2:$I$10000)) / (MAX($I$2:$I$10000)-MIN($I$2:$I$10000)+1E-9) ), 0 )</f>
        <v/>
      </c>
      <c r="N563">
        <f>ROUND(0.60*K563 + 0.25*L563 + 0.15*M563, 6)</f>
        <v/>
      </c>
    </row>
    <row r="564">
      <c r="I564">
        <f>LET(lat1,RADIANS(CONFIG!$B$1),lon1,RADIANS(CONFIG!$B$2),lat2,RADIANS(C564),lon2,RADIANS(D564),dphi,lat2-lat1,dlambda,lon2-lon1,a,SIN(dphi/2)^2 + COS(lat1)*COS(lat2)*SIN(dlambda/2)^2, 2*6371*ASIN(SQRT(a)))</f>
        <v/>
      </c>
      <c r="J564">
        <f>IFERROR( (E564*360) * ((E564-0.20)/E564), 999 )</f>
        <v/>
      </c>
      <c r="K564">
        <f>IFERROR( 1 - ( (J564 - MIN($J$2:$J$10000)) / (MAX($J$2:$J$10000)-MIN($J$2:$J$10000)+1E-9) ), 0 )</f>
        <v/>
      </c>
      <c r="L564">
        <f>IFERROR( (H564 - MIN($H$2:$H$10000)) / (MAX($H$2:$H$10000)-MIN($H$2:$H$10000)+1E-9), 0 )</f>
        <v/>
      </c>
      <c r="M564">
        <f>IFERROR( 1 - ( (I564 - MIN($I$2:$I$10000)) / (MAX($I$2:$I$10000)-MIN($I$2:$I$10000)+1E-9) ), 0 )</f>
        <v/>
      </c>
      <c r="N564">
        <f>ROUND(0.60*K564 + 0.25*L564 + 0.15*M564, 6)</f>
        <v/>
      </c>
    </row>
    <row r="565">
      <c r="I565">
        <f>LET(lat1,RADIANS(CONFIG!$B$1),lon1,RADIANS(CONFIG!$B$2),lat2,RADIANS(C565),lon2,RADIANS(D565),dphi,lat2-lat1,dlambda,lon2-lon1,a,SIN(dphi/2)^2 + COS(lat1)*COS(lat2)*SIN(dlambda/2)^2, 2*6371*ASIN(SQRT(a)))</f>
        <v/>
      </c>
      <c r="J565">
        <f>IFERROR( (E565*360) * ((E565-0.20)/E565), 999 )</f>
        <v/>
      </c>
      <c r="K565">
        <f>IFERROR( 1 - ( (J565 - MIN($J$2:$J$10000)) / (MAX($J$2:$J$10000)-MIN($J$2:$J$10000)+1E-9) ), 0 )</f>
        <v/>
      </c>
      <c r="L565">
        <f>IFERROR( (H565 - MIN($H$2:$H$10000)) / (MAX($H$2:$H$10000)-MIN($H$2:$H$10000)+1E-9), 0 )</f>
        <v/>
      </c>
      <c r="M565">
        <f>IFERROR( 1 - ( (I565 - MIN($I$2:$I$10000)) / (MAX($I$2:$I$10000)-MIN($I$2:$I$10000)+1E-9) ), 0 )</f>
        <v/>
      </c>
      <c r="N565">
        <f>ROUND(0.60*K565 + 0.25*L565 + 0.15*M565, 6)</f>
        <v/>
      </c>
    </row>
    <row r="566">
      <c r="I566">
        <f>LET(lat1,RADIANS(CONFIG!$B$1),lon1,RADIANS(CONFIG!$B$2),lat2,RADIANS(C566),lon2,RADIANS(D566),dphi,lat2-lat1,dlambda,lon2-lon1,a,SIN(dphi/2)^2 + COS(lat1)*COS(lat2)*SIN(dlambda/2)^2, 2*6371*ASIN(SQRT(a)))</f>
        <v/>
      </c>
      <c r="J566">
        <f>IFERROR( (E566*360) * ((E566-0.20)/E566), 999 )</f>
        <v/>
      </c>
      <c r="K566">
        <f>IFERROR( 1 - ( (J566 - MIN($J$2:$J$10000)) / (MAX($J$2:$J$10000)-MIN($J$2:$J$10000)+1E-9) ), 0 )</f>
        <v/>
      </c>
      <c r="L566">
        <f>IFERROR( (H566 - MIN($H$2:$H$10000)) / (MAX($H$2:$H$10000)-MIN($H$2:$H$10000)+1E-9), 0 )</f>
        <v/>
      </c>
      <c r="M566">
        <f>IFERROR( 1 - ( (I566 - MIN($I$2:$I$10000)) / (MAX($I$2:$I$10000)-MIN($I$2:$I$10000)+1E-9) ), 0 )</f>
        <v/>
      </c>
      <c r="N566">
        <f>ROUND(0.60*K566 + 0.25*L566 + 0.15*M566, 6)</f>
        <v/>
      </c>
    </row>
    <row r="567">
      <c r="I567">
        <f>LET(lat1,RADIANS(CONFIG!$B$1),lon1,RADIANS(CONFIG!$B$2),lat2,RADIANS(C567),lon2,RADIANS(D567),dphi,lat2-lat1,dlambda,lon2-lon1,a,SIN(dphi/2)^2 + COS(lat1)*COS(lat2)*SIN(dlambda/2)^2, 2*6371*ASIN(SQRT(a)))</f>
        <v/>
      </c>
      <c r="J567">
        <f>IFERROR( (E567*360) * ((E567-0.20)/E567), 999 )</f>
        <v/>
      </c>
      <c r="K567">
        <f>IFERROR( 1 - ( (J567 - MIN($J$2:$J$10000)) / (MAX($J$2:$J$10000)-MIN($J$2:$J$10000)+1E-9) ), 0 )</f>
        <v/>
      </c>
      <c r="L567">
        <f>IFERROR( (H567 - MIN($H$2:$H$10000)) / (MAX($H$2:$H$10000)-MIN($H$2:$H$10000)+1E-9), 0 )</f>
        <v/>
      </c>
      <c r="M567">
        <f>IFERROR( 1 - ( (I567 - MIN($I$2:$I$10000)) / (MAX($I$2:$I$10000)-MIN($I$2:$I$10000)+1E-9) ), 0 )</f>
        <v/>
      </c>
      <c r="N567">
        <f>ROUND(0.60*K567 + 0.25*L567 + 0.15*M567, 6)</f>
        <v/>
      </c>
    </row>
    <row r="568">
      <c r="I568">
        <f>LET(lat1,RADIANS(CONFIG!$B$1),lon1,RADIANS(CONFIG!$B$2),lat2,RADIANS(C568),lon2,RADIANS(D568),dphi,lat2-lat1,dlambda,lon2-lon1,a,SIN(dphi/2)^2 + COS(lat1)*COS(lat2)*SIN(dlambda/2)^2, 2*6371*ASIN(SQRT(a)))</f>
        <v/>
      </c>
      <c r="J568">
        <f>IFERROR( (E568*360) * ((E568-0.20)/E568), 999 )</f>
        <v/>
      </c>
      <c r="K568">
        <f>IFERROR( 1 - ( (J568 - MIN($J$2:$J$10000)) / (MAX($J$2:$J$10000)-MIN($J$2:$J$10000)+1E-9) ), 0 )</f>
        <v/>
      </c>
      <c r="L568">
        <f>IFERROR( (H568 - MIN($H$2:$H$10000)) / (MAX($H$2:$H$10000)-MIN($H$2:$H$10000)+1E-9), 0 )</f>
        <v/>
      </c>
      <c r="M568">
        <f>IFERROR( 1 - ( (I568 - MIN($I$2:$I$10000)) / (MAX($I$2:$I$10000)-MIN($I$2:$I$10000)+1E-9) ), 0 )</f>
        <v/>
      </c>
      <c r="N568">
        <f>ROUND(0.60*K568 + 0.25*L568 + 0.15*M568, 6)</f>
        <v/>
      </c>
    </row>
    <row r="569">
      <c r="I569">
        <f>LET(lat1,RADIANS(CONFIG!$B$1),lon1,RADIANS(CONFIG!$B$2),lat2,RADIANS(C569),lon2,RADIANS(D569),dphi,lat2-lat1,dlambda,lon2-lon1,a,SIN(dphi/2)^2 + COS(lat1)*COS(lat2)*SIN(dlambda/2)^2, 2*6371*ASIN(SQRT(a)))</f>
        <v/>
      </c>
      <c r="J569">
        <f>IFERROR( (E569*360) * ((E569-0.20)/E569), 999 )</f>
        <v/>
      </c>
      <c r="K569">
        <f>IFERROR( 1 - ( (J569 - MIN($J$2:$J$10000)) / (MAX($J$2:$J$10000)-MIN($J$2:$J$10000)+1E-9) ), 0 )</f>
        <v/>
      </c>
      <c r="L569">
        <f>IFERROR( (H569 - MIN($H$2:$H$10000)) / (MAX($H$2:$H$10000)-MIN($H$2:$H$10000)+1E-9), 0 )</f>
        <v/>
      </c>
      <c r="M569">
        <f>IFERROR( 1 - ( (I569 - MIN($I$2:$I$10000)) / (MAX($I$2:$I$10000)-MIN($I$2:$I$10000)+1E-9) ), 0 )</f>
        <v/>
      </c>
      <c r="N569">
        <f>ROUND(0.60*K569 + 0.25*L569 + 0.15*M569, 6)</f>
        <v/>
      </c>
    </row>
    <row r="570">
      <c r="I570">
        <f>LET(lat1,RADIANS(CONFIG!$B$1),lon1,RADIANS(CONFIG!$B$2),lat2,RADIANS(C570),lon2,RADIANS(D570),dphi,lat2-lat1,dlambda,lon2-lon1,a,SIN(dphi/2)^2 + COS(lat1)*COS(lat2)*SIN(dlambda/2)^2, 2*6371*ASIN(SQRT(a)))</f>
        <v/>
      </c>
      <c r="J570">
        <f>IFERROR( (E570*360) * ((E570-0.20)/E570), 999 )</f>
        <v/>
      </c>
      <c r="K570">
        <f>IFERROR( 1 - ( (J570 - MIN($J$2:$J$10000)) / (MAX($J$2:$J$10000)-MIN($J$2:$J$10000)+1E-9) ), 0 )</f>
        <v/>
      </c>
      <c r="L570">
        <f>IFERROR( (H570 - MIN($H$2:$H$10000)) / (MAX($H$2:$H$10000)-MIN($H$2:$H$10000)+1E-9), 0 )</f>
        <v/>
      </c>
      <c r="M570">
        <f>IFERROR( 1 - ( (I570 - MIN($I$2:$I$10000)) / (MAX($I$2:$I$10000)-MIN($I$2:$I$10000)+1E-9) ), 0 )</f>
        <v/>
      </c>
      <c r="N570">
        <f>ROUND(0.60*K570 + 0.25*L570 + 0.15*M570, 6)</f>
        <v/>
      </c>
    </row>
    <row r="571">
      <c r="I571">
        <f>LET(lat1,RADIANS(CONFIG!$B$1),lon1,RADIANS(CONFIG!$B$2),lat2,RADIANS(C571),lon2,RADIANS(D571),dphi,lat2-lat1,dlambda,lon2-lon1,a,SIN(dphi/2)^2 + COS(lat1)*COS(lat2)*SIN(dlambda/2)^2, 2*6371*ASIN(SQRT(a)))</f>
        <v/>
      </c>
      <c r="J571">
        <f>IFERROR( (E571*360) * ((E571-0.20)/E571), 999 )</f>
        <v/>
      </c>
      <c r="K571">
        <f>IFERROR( 1 - ( (J571 - MIN($J$2:$J$10000)) / (MAX($J$2:$J$10000)-MIN($J$2:$J$10000)+1E-9) ), 0 )</f>
        <v/>
      </c>
      <c r="L571">
        <f>IFERROR( (H571 - MIN($H$2:$H$10000)) / (MAX($H$2:$H$10000)-MIN($H$2:$H$10000)+1E-9), 0 )</f>
        <v/>
      </c>
      <c r="M571">
        <f>IFERROR( 1 - ( (I571 - MIN($I$2:$I$10000)) / (MAX($I$2:$I$10000)-MIN($I$2:$I$10000)+1E-9) ), 0 )</f>
        <v/>
      </c>
      <c r="N571">
        <f>ROUND(0.60*K571 + 0.25*L571 + 0.15*M571, 6)</f>
        <v/>
      </c>
    </row>
    <row r="572">
      <c r="I572">
        <f>LET(lat1,RADIANS(CONFIG!$B$1),lon1,RADIANS(CONFIG!$B$2),lat2,RADIANS(C572),lon2,RADIANS(D572),dphi,lat2-lat1,dlambda,lon2-lon1,a,SIN(dphi/2)^2 + COS(lat1)*COS(lat2)*SIN(dlambda/2)^2, 2*6371*ASIN(SQRT(a)))</f>
        <v/>
      </c>
      <c r="J572">
        <f>IFERROR( (E572*360) * ((E572-0.20)/E572), 999 )</f>
        <v/>
      </c>
      <c r="K572">
        <f>IFERROR( 1 - ( (J572 - MIN($J$2:$J$10000)) / (MAX($J$2:$J$10000)-MIN($J$2:$J$10000)+1E-9) ), 0 )</f>
        <v/>
      </c>
      <c r="L572">
        <f>IFERROR( (H572 - MIN($H$2:$H$10000)) / (MAX($H$2:$H$10000)-MIN($H$2:$H$10000)+1E-9), 0 )</f>
        <v/>
      </c>
      <c r="M572">
        <f>IFERROR( 1 - ( (I572 - MIN($I$2:$I$10000)) / (MAX($I$2:$I$10000)-MIN($I$2:$I$10000)+1E-9) ), 0 )</f>
        <v/>
      </c>
      <c r="N572">
        <f>ROUND(0.60*K572 + 0.25*L572 + 0.15*M572, 6)</f>
        <v/>
      </c>
    </row>
    <row r="573">
      <c r="I573">
        <f>LET(lat1,RADIANS(CONFIG!$B$1),lon1,RADIANS(CONFIG!$B$2),lat2,RADIANS(C573),lon2,RADIANS(D573),dphi,lat2-lat1,dlambda,lon2-lon1,a,SIN(dphi/2)^2 + COS(lat1)*COS(lat2)*SIN(dlambda/2)^2, 2*6371*ASIN(SQRT(a)))</f>
        <v/>
      </c>
      <c r="J573">
        <f>IFERROR( (E573*360) * ((E573-0.20)/E573), 999 )</f>
        <v/>
      </c>
      <c r="K573">
        <f>IFERROR( 1 - ( (J573 - MIN($J$2:$J$10000)) / (MAX($J$2:$J$10000)-MIN($J$2:$J$10000)+1E-9) ), 0 )</f>
        <v/>
      </c>
      <c r="L573">
        <f>IFERROR( (H573 - MIN($H$2:$H$10000)) / (MAX($H$2:$H$10000)-MIN($H$2:$H$10000)+1E-9), 0 )</f>
        <v/>
      </c>
      <c r="M573">
        <f>IFERROR( 1 - ( (I573 - MIN($I$2:$I$10000)) / (MAX($I$2:$I$10000)-MIN($I$2:$I$10000)+1E-9) ), 0 )</f>
        <v/>
      </c>
      <c r="N573">
        <f>ROUND(0.60*K573 + 0.25*L573 + 0.15*M573, 6)</f>
        <v/>
      </c>
    </row>
    <row r="574">
      <c r="I574">
        <f>LET(lat1,RADIANS(CONFIG!$B$1),lon1,RADIANS(CONFIG!$B$2),lat2,RADIANS(C574),lon2,RADIANS(D574),dphi,lat2-lat1,dlambda,lon2-lon1,a,SIN(dphi/2)^2 + COS(lat1)*COS(lat2)*SIN(dlambda/2)^2, 2*6371*ASIN(SQRT(a)))</f>
        <v/>
      </c>
      <c r="J574">
        <f>IFERROR( (E574*360) * ((E574-0.20)/E574), 999 )</f>
        <v/>
      </c>
      <c r="K574">
        <f>IFERROR( 1 - ( (J574 - MIN($J$2:$J$10000)) / (MAX($J$2:$J$10000)-MIN($J$2:$J$10000)+1E-9) ), 0 )</f>
        <v/>
      </c>
      <c r="L574">
        <f>IFERROR( (H574 - MIN($H$2:$H$10000)) / (MAX($H$2:$H$10000)-MIN($H$2:$H$10000)+1E-9), 0 )</f>
        <v/>
      </c>
      <c r="M574">
        <f>IFERROR( 1 - ( (I574 - MIN($I$2:$I$10000)) / (MAX($I$2:$I$10000)-MIN($I$2:$I$10000)+1E-9) ), 0 )</f>
        <v/>
      </c>
      <c r="N574">
        <f>ROUND(0.60*K574 + 0.25*L574 + 0.15*M574, 6)</f>
        <v/>
      </c>
    </row>
    <row r="575">
      <c r="I575">
        <f>LET(lat1,RADIANS(CONFIG!$B$1),lon1,RADIANS(CONFIG!$B$2),lat2,RADIANS(C575),lon2,RADIANS(D575),dphi,lat2-lat1,dlambda,lon2-lon1,a,SIN(dphi/2)^2 + COS(lat1)*COS(lat2)*SIN(dlambda/2)^2, 2*6371*ASIN(SQRT(a)))</f>
        <v/>
      </c>
      <c r="J575">
        <f>IFERROR( (E575*360) * ((E575-0.20)/E575), 999 )</f>
        <v/>
      </c>
      <c r="K575">
        <f>IFERROR( 1 - ( (J575 - MIN($J$2:$J$10000)) / (MAX($J$2:$J$10000)-MIN($J$2:$J$10000)+1E-9) ), 0 )</f>
        <v/>
      </c>
      <c r="L575">
        <f>IFERROR( (H575 - MIN($H$2:$H$10000)) / (MAX($H$2:$H$10000)-MIN($H$2:$H$10000)+1E-9), 0 )</f>
        <v/>
      </c>
      <c r="M575">
        <f>IFERROR( 1 - ( (I575 - MIN($I$2:$I$10000)) / (MAX($I$2:$I$10000)-MIN($I$2:$I$10000)+1E-9) ), 0 )</f>
        <v/>
      </c>
      <c r="N575">
        <f>ROUND(0.60*K575 + 0.25*L575 + 0.15*M575, 6)</f>
        <v/>
      </c>
    </row>
    <row r="576">
      <c r="I576">
        <f>LET(lat1,RADIANS(CONFIG!$B$1),lon1,RADIANS(CONFIG!$B$2),lat2,RADIANS(C576),lon2,RADIANS(D576),dphi,lat2-lat1,dlambda,lon2-lon1,a,SIN(dphi/2)^2 + COS(lat1)*COS(lat2)*SIN(dlambda/2)^2, 2*6371*ASIN(SQRT(a)))</f>
        <v/>
      </c>
      <c r="J576">
        <f>IFERROR( (E576*360) * ((E576-0.20)/E576), 999 )</f>
        <v/>
      </c>
      <c r="K576">
        <f>IFERROR( 1 - ( (J576 - MIN($J$2:$J$10000)) / (MAX($J$2:$J$10000)-MIN($J$2:$J$10000)+1E-9) ), 0 )</f>
        <v/>
      </c>
      <c r="L576">
        <f>IFERROR( (H576 - MIN($H$2:$H$10000)) / (MAX($H$2:$H$10000)-MIN($H$2:$H$10000)+1E-9), 0 )</f>
        <v/>
      </c>
      <c r="M576">
        <f>IFERROR( 1 - ( (I576 - MIN($I$2:$I$10000)) / (MAX($I$2:$I$10000)-MIN($I$2:$I$10000)+1E-9) ), 0 )</f>
        <v/>
      </c>
      <c r="N576">
        <f>ROUND(0.60*K576 + 0.25*L576 + 0.15*M576, 6)</f>
        <v/>
      </c>
    </row>
    <row r="577">
      <c r="I577">
        <f>LET(lat1,RADIANS(CONFIG!$B$1),lon1,RADIANS(CONFIG!$B$2),lat2,RADIANS(C577),lon2,RADIANS(D577),dphi,lat2-lat1,dlambda,lon2-lon1,a,SIN(dphi/2)^2 + COS(lat1)*COS(lat2)*SIN(dlambda/2)^2, 2*6371*ASIN(SQRT(a)))</f>
        <v/>
      </c>
      <c r="J577">
        <f>IFERROR( (E577*360) * ((E577-0.20)/E577), 999 )</f>
        <v/>
      </c>
      <c r="K577">
        <f>IFERROR( 1 - ( (J577 - MIN($J$2:$J$10000)) / (MAX($J$2:$J$10000)-MIN($J$2:$J$10000)+1E-9) ), 0 )</f>
        <v/>
      </c>
      <c r="L577">
        <f>IFERROR( (H577 - MIN($H$2:$H$10000)) / (MAX($H$2:$H$10000)-MIN($H$2:$H$10000)+1E-9), 0 )</f>
        <v/>
      </c>
      <c r="M577">
        <f>IFERROR( 1 - ( (I577 - MIN($I$2:$I$10000)) / (MAX($I$2:$I$10000)-MIN($I$2:$I$10000)+1E-9) ), 0 )</f>
        <v/>
      </c>
      <c r="N577">
        <f>ROUND(0.60*K577 + 0.25*L577 + 0.15*M577, 6)</f>
        <v/>
      </c>
    </row>
    <row r="578">
      <c r="I578">
        <f>LET(lat1,RADIANS(CONFIG!$B$1),lon1,RADIANS(CONFIG!$B$2),lat2,RADIANS(C578),lon2,RADIANS(D578),dphi,lat2-lat1,dlambda,lon2-lon1,a,SIN(dphi/2)^2 + COS(lat1)*COS(lat2)*SIN(dlambda/2)^2, 2*6371*ASIN(SQRT(a)))</f>
        <v/>
      </c>
      <c r="J578">
        <f>IFERROR( (E578*360) * ((E578-0.20)/E578), 999 )</f>
        <v/>
      </c>
      <c r="K578">
        <f>IFERROR( 1 - ( (J578 - MIN($J$2:$J$10000)) / (MAX($J$2:$J$10000)-MIN($J$2:$J$10000)+1E-9) ), 0 )</f>
        <v/>
      </c>
      <c r="L578">
        <f>IFERROR( (H578 - MIN($H$2:$H$10000)) / (MAX($H$2:$H$10000)-MIN($H$2:$H$10000)+1E-9), 0 )</f>
        <v/>
      </c>
      <c r="M578">
        <f>IFERROR( 1 - ( (I578 - MIN($I$2:$I$10000)) / (MAX($I$2:$I$10000)-MIN($I$2:$I$10000)+1E-9) ), 0 )</f>
        <v/>
      </c>
      <c r="N578">
        <f>ROUND(0.60*K578 + 0.25*L578 + 0.15*M578, 6)</f>
        <v/>
      </c>
    </row>
    <row r="579">
      <c r="I579">
        <f>LET(lat1,RADIANS(CONFIG!$B$1),lon1,RADIANS(CONFIG!$B$2),lat2,RADIANS(C579),lon2,RADIANS(D579),dphi,lat2-lat1,dlambda,lon2-lon1,a,SIN(dphi/2)^2 + COS(lat1)*COS(lat2)*SIN(dlambda/2)^2, 2*6371*ASIN(SQRT(a)))</f>
        <v/>
      </c>
      <c r="J579">
        <f>IFERROR( (E579*360) * ((E579-0.20)/E579), 999 )</f>
        <v/>
      </c>
      <c r="K579">
        <f>IFERROR( 1 - ( (J579 - MIN($J$2:$J$10000)) / (MAX($J$2:$J$10000)-MIN($J$2:$J$10000)+1E-9) ), 0 )</f>
        <v/>
      </c>
      <c r="L579">
        <f>IFERROR( (H579 - MIN($H$2:$H$10000)) / (MAX($H$2:$H$10000)-MIN($H$2:$H$10000)+1E-9), 0 )</f>
        <v/>
      </c>
      <c r="M579">
        <f>IFERROR( 1 - ( (I579 - MIN($I$2:$I$10000)) / (MAX($I$2:$I$10000)-MIN($I$2:$I$10000)+1E-9) ), 0 )</f>
        <v/>
      </c>
      <c r="N579">
        <f>ROUND(0.60*K579 + 0.25*L579 + 0.15*M579, 6)</f>
        <v/>
      </c>
    </row>
    <row r="580">
      <c r="I580">
        <f>LET(lat1,RADIANS(CONFIG!$B$1),lon1,RADIANS(CONFIG!$B$2),lat2,RADIANS(C580),lon2,RADIANS(D580),dphi,lat2-lat1,dlambda,lon2-lon1,a,SIN(dphi/2)^2 + COS(lat1)*COS(lat2)*SIN(dlambda/2)^2, 2*6371*ASIN(SQRT(a)))</f>
        <v/>
      </c>
      <c r="J580">
        <f>IFERROR( (E580*360) * ((E580-0.20)/E580), 999 )</f>
        <v/>
      </c>
      <c r="K580">
        <f>IFERROR( 1 - ( (J580 - MIN($J$2:$J$10000)) / (MAX($J$2:$J$10000)-MIN($J$2:$J$10000)+1E-9) ), 0 )</f>
        <v/>
      </c>
      <c r="L580">
        <f>IFERROR( (H580 - MIN($H$2:$H$10000)) / (MAX($H$2:$H$10000)-MIN($H$2:$H$10000)+1E-9), 0 )</f>
        <v/>
      </c>
      <c r="M580">
        <f>IFERROR( 1 - ( (I580 - MIN($I$2:$I$10000)) / (MAX($I$2:$I$10000)-MIN($I$2:$I$10000)+1E-9) ), 0 )</f>
        <v/>
      </c>
      <c r="N580">
        <f>ROUND(0.60*K580 + 0.25*L580 + 0.15*M580, 6)</f>
        <v/>
      </c>
    </row>
    <row r="581">
      <c r="I581">
        <f>LET(lat1,RADIANS(CONFIG!$B$1),lon1,RADIANS(CONFIG!$B$2),lat2,RADIANS(C581),lon2,RADIANS(D581),dphi,lat2-lat1,dlambda,lon2-lon1,a,SIN(dphi/2)^2 + COS(lat1)*COS(lat2)*SIN(dlambda/2)^2, 2*6371*ASIN(SQRT(a)))</f>
        <v/>
      </c>
      <c r="J581">
        <f>IFERROR( (E581*360) * ((E581-0.20)/E581), 999 )</f>
        <v/>
      </c>
      <c r="K581">
        <f>IFERROR( 1 - ( (J581 - MIN($J$2:$J$10000)) / (MAX($J$2:$J$10000)-MIN($J$2:$J$10000)+1E-9) ), 0 )</f>
        <v/>
      </c>
      <c r="L581">
        <f>IFERROR( (H581 - MIN($H$2:$H$10000)) / (MAX($H$2:$H$10000)-MIN($H$2:$H$10000)+1E-9), 0 )</f>
        <v/>
      </c>
      <c r="M581">
        <f>IFERROR( 1 - ( (I581 - MIN($I$2:$I$10000)) / (MAX($I$2:$I$10000)-MIN($I$2:$I$10000)+1E-9) ), 0 )</f>
        <v/>
      </c>
      <c r="N581">
        <f>ROUND(0.60*K581 + 0.25*L581 + 0.15*M581, 6)</f>
        <v/>
      </c>
    </row>
    <row r="582">
      <c r="I582">
        <f>LET(lat1,RADIANS(CONFIG!$B$1),lon1,RADIANS(CONFIG!$B$2),lat2,RADIANS(C582),lon2,RADIANS(D582),dphi,lat2-lat1,dlambda,lon2-lon1,a,SIN(dphi/2)^2 + COS(lat1)*COS(lat2)*SIN(dlambda/2)^2, 2*6371*ASIN(SQRT(a)))</f>
        <v/>
      </c>
      <c r="J582">
        <f>IFERROR( (E582*360) * ((E582-0.20)/E582), 999 )</f>
        <v/>
      </c>
      <c r="K582">
        <f>IFERROR( 1 - ( (J582 - MIN($J$2:$J$10000)) / (MAX($J$2:$J$10000)-MIN($J$2:$J$10000)+1E-9) ), 0 )</f>
        <v/>
      </c>
      <c r="L582">
        <f>IFERROR( (H582 - MIN($H$2:$H$10000)) / (MAX($H$2:$H$10000)-MIN($H$2:$H$10000)+1E-9), 0 )</f>
        <v/>
      </c>
      <c r="M582">
        <f>IFERROR( 1 - ( (I582 - MIN($I$2:$I$10000)) / (MAX($I$2:$I$10000)-MIN($I$2:$I$10000)+1E-9) ), 0 )</f>
        <v/>
      </c>
      <c r="N582">
        <f>ROUND(0.60*K582 + 0.25*L582 + 0.15*M582, 6)</f>
        <v/>
      </c>
    </row>
    <row r="583">
      <c r="I583">
        <f>LET(lat1,RADIANS(CONFIG!$B$1),lon1,RADIANS(CONFIG!$B$2),lat2,RADIANS(C583),lon2,RADIANS(D583),dphi,lat2-lat1,dlambda,lon2-lon1,a,SIN(dphi/2)^2 + COS(lat1)*COS(lat2)*SIN(dlambda/2)^2, 2*6371*ASIN(SQRT(a)))</f>
        <v/>
      </c>
      <c r="J583">
        <f>IFERROR( (E583*360) * ((E583-0.20)/E583), 999 )</f>
        <v/>
      </c>
      <c r="K583">
        <f>IFERROR( 1 - ( (J583 - MIN($J$2:$J$10000)) / (MAX($J$2:$J$10000)-MIN($J$2:$J$10000)+1E-9) ), 0 )</f>
        <v/>
      </c>
      <c r="L583">
        <f>IFERROR( (H583 - MIN($H$2:$H$10000)) / (MAX($H$2:$H$10000)-MIN($H$2:$H$10000)+1E-9), 0 )</f>
        <v/>
      </c>
      <c r="M583">
        <f>IFERROR( 1 - ( (I583 - MIN($I$2:$I$10000)) / (MAX($I$2:$I$10000)-MIN($I$2:$I$10000)+1E-9) ), 0 )</f>
        <v/>
      </c>
      <c r="N583">
        <f>ROUND(0.60*K583 + 0.25*L583 + 0.15*M583, 6)</f>
        <v/>
      </c>
    </row>
    <row r="584">
      <c r="I584">
        <f>LET(lat1,RADIANS(CONFIG!$B$1),lon1,RADIANS(CONFIG!$B$2),lat2,RADIANS(C584),lon2,RADIANS(D584),dphi,lat2-lat1,dlambda,lon2-lon1,a,SIN(dphi/2)^2 + COS(lat1)*COS(lat2)*SIN(dlambda/2)^2, 2*6371*ASIN(SQRT(a)))</f>
        <v/>
      </c>
      <c r="J584">
        <f>IFERROR( (E584*360) * ((E584-0.20)/E584), 999 )</f>
        <v/>
      </c>
      <c r="K584">
        <f>IFERROR( 1 - ( (J584 - MIN($J$2:$J$10000)) / (MAX($J$2:$J$10000)-MIN($J$2:$J$10000)+1E-9) ), 0 )</f>
        <v/>
      </c>
      <c r="L584">
        <f>IFERROR( (H584 - MIN($H$2:$H$10000)) / (MAX($H$2:$H$10000)-MIN($H$2:$H$10000)+1E-9), 0 )</f>
        <v/>
      </c>
      <c r="M584">
        <f>IFERROR( 1 - ( (I584 - MIN($I$2:$I$10000)) / (MAX($I$2:$I$10000)-MIN($I$2:$I$10000)+1E-9) ), 0 )</f>
        <v/>
      </c>
      <c r="N584">
        <f>ROUND(0.60*K584 + 0.25*L584 + 0.15*M584, 6)</f>
        <v/>
      </c>
    </row>
    <row r="585">
      <c r="I585">
        <f>LET(lat1,RADIANS(CONFIG!$B$1),lon1,RADIANS(CONFIG!$B$2),lat2,RADIANS(C585),lon2,RADIANS(D585),dphi,lat2-lat1,dlambda,lon2-lon1,a,SIN(dphi/2)^2 + COS(lat1)*COS(lat2)*SIN(dlambda/2)^2, 2*6371*ASIN(SQRT(a)))</f>
        <v/>
      </c>
      <c r="J585">
        <f>IFERROR( (E585*360) * ((E585-0.20)/E585), 999 )</f>
        <v/>
      </c>
      <c r="K585">
        <f>IFERROR( 1 - ( (J585 - MIN($J$2:$J$10000)) / (MAX($J$2:$J$10000)-MIN($J$2:$J$10000)+1E-9) ), 0 )</f>
        <v/>
      </c>
      <c r="L585">
        <f>IFERROR( (H585 - MIN($H$2:$H$10000)) / (MAX($H$2:$H$10000)-MIN($H$2:$H$10000)+1E-9), 0 )</f>
        <v/>
      </c>
      <c r="M585">
        <f>IFERROR( 1 - ( (I585 - MIN($I$2:$I$10000)) / (MAX($I$2:$I$10000)-MIN($I$2:$I$10000)+1E-9) ), 0 )</f>
        <v/>
      </c>
      <c r="N585">
        <f>ROUND(0.60*K585 + 0.25*L585 + 0.15*M585, 6)</f>
        <v/>
      </c>
    </row>
    <row r="586">
      <c r="I586">
        <f>LET(lat1,RADIANS(CONFIG!$B$1),lon1,RADIANS(CONFIG!$B$2),lat2,RADIANS(C586),lon2,RADIANS(D586),dphi,lat2-lat1,dlambda,lon2-lon1,a,SIN(dphi/2)^2 + COS(lat1)*COS(lat2)*SIN(dlambda/2)^2, 2*6371*ASIN(SQRT(a)))</f>
        <v/>
      </c>
      <c r="J586">
        <f>IFERROR( (E586*360) * ((E586-0.20)/E586), 999 )</f>
        <v/>
      </c>
      <c r="K586">
        <f>IFERROR( 1 - ( (J586 - MIN($J$2:$J$10000)) / (MAX($J$2:$J$10000)-MIN($J$2:$J$10000)+1E-9) ), 0 )</f>
        <v/>
      </c>
      <c r="L586">
        <f>IFERROR( (H586 - MIN($H$2:$H$10000)) / (MAX($H$2:$H$10000)-MIN($H$2:$H$10000)+1E-9), 0 )</f>
        <v/>
      </c>
      <c r="M586">
        <f>IFERROR( 1 - ( (I586 - MIN($I$2:$I$10000)) / (MAX($I$2:$I$10000)-MIN($I$2:$I$10000)+1E-9) ), 0 )</f>
        <v/>
      </c>
      <c r="N586">
        <f>ROUND(0.60*K586 + 0.25*L586 + 0.15*M586, 6)</f>
        <v/>
      </c>
    </row>
    <row r="587">
      <c r="I587">
        <f>LET(lat1,RADIANS(CONFIG!$B$1),lon1,RADIANS(CONFIG!$B$2),lat2,RADIANS(C587),lon2,RADIANS(D587),dphi,lat2-lat1,dlambda,lon2-lon1,a,SIN(dphi/2)^2 + COS(lat1)*COS(lat2)*SIN(dlambda/2)^2, 2*6371*ASIN(SQRT(a)))</f>
        <v/>
      </c>
      <c r="J587">
        <f>IFERROR( (E587*360) * ((E587-0.20)/E587), 999 )</f>
        <v/>
      </c>
      <c r="K587">
        <f>IFERROR( 1 - ( (J587 - MIN($J$2:$J$10000)) / (MAX($J$2:$J$10000)-MIN($J$2:$J$10000)+1E-9) ), 0 )</f>
        <v/>
      </c>
      <c r="L587">
        <f>IFERROR( (H587 - MIN($H$2:$H$10000)) / (MAX($H$2:$H$10000)-MIN($H$2:$H$10000)+1E-9), 0 )</f>
        <v/>
      </c>
      <c r="M587">
        <f>IFERROR( 1 - ( (I587 - MIN($I$2:$I$10000)) / (MAX($I$2:$I$10000)-MIN($I$2:$I$10000)+1E-9) ), 0 )</f>
        <v/>
      </c>
      <c r="N587">
        <f>ROUND(0.60*K587 + 0.25*L587 + 0.15*M587, 6)</f>
        <v/>
      </c>
    </row>
    <row r="588">
      <c r="I588">
        <f>LET(lat1,RADIANS(CONFIG!$B$1),lon1,RADIANS(CONFIG!$B$2),lat2,RADIANS(C588),lon2,RADIANS(D588),dphi,lat2-lat1,dlambda,lon2-lon1,a,SIN(dphi/2)^2 + COS(lat1)*COS(lat2)*SIN(dlambda/2)^2, 2*6371*ASIN(SQRT(a)))</f>
        <v/>
      </c>
      <c r="J588">
        <f>IFERROR( (E588*360) * ((E588-0.20)/E588), 999 )</f>
        <v/>
      </c>
      <c r="K588">
        <f>IFERROR( 1 - ( (J588 - MIN($J$2:$J$10000)) / (MAX($J$2:$J$10000)-MIN($J$2:$J$10000)+1E-9) ), 0 )</f>
        <v/>
      </c>
      <c r="L588">
        <f>IFERROR( (H588 - MIN($H$2:$H$10000)) / (MAX($H$2:$H$10000)-MIN($H$2:$H$10000)+1E-9), 0 )</f>
        <v/>
      </c>
      <c r="M588">
        <f>IFERROR( 1 - ( (I588 - MIN($I$2:$I$10000)) / (MAX($I$2:$I$10000)-MIN($I$2:$I$10000)+1E-9) ), 0 )</f>
        <v/>
      </c>
      <c r="N588">
        <f>ROUND(0.60*K588 + 0.25*L588 + 0.15*M588, 6)</f>
        <v/>
      </c>
    </row>
    <row r="589">
      <c r="I589">
        <f>LET(lat1,RADIANS(CONFIG!$B$1),lon1,RADIANS(CONFIG!$B$2),lat2,RADIANS(C589),lon2,RADIANS(D589),dphi,lat2-lat1,dlambda,lon2-lon1,a,SIN(dphi/2)^2 + COS(lat1)*COS(lat2)*SIN(dlambda/2)^2, 2*6371*ASIN(SQRT(a)))</f>
        <v/>
      </c>
      <c r="J589">
        <f>IFERROR( (E589*360) * ((E589-0.20)/E589), 999 )</f>
        <v/>
      </c>
      <c r="K589">
        <f>IFERROR( 1 - ( (J589 - MIN($J$2:$J$10000)) / (MAX($J$2:$J$10000)-MIN($J$2:$J$10000)+1E-9) ), 0 )</f>
        <v/>
      </c>
      <c r="L589">
        <f>IFERROR( (H589 - MIN($H$2:$H$10000)) / (MAX($H$2:$H$10000)-MIN($H$2:$H$10000)+1E-9), 0 )</f>
        <v/>
      </c>
      <c r="M589">
        <f>IFERROR( 1 - ( (I589 - MIN($I$2:$I$10000)) / (MAX($I$2:$I$10000)-MIN($I$2:$I$10000)+1E-9) ), 0 )</f>
        <v/>
      </c>
      <c r="N589">
        <f>ROUND(0.60*K589 + 0.25*L589 + 0.15*M589, 6)</f>
        <v/>
      </c>
    </row>
    <row r="590">
      <c r="I590">
        <f>LET(lat1,RADIANS(CONFIG!$B$1),lon1,RADIANS(CONFIG!$B$2),lat2,RADIANS(C590),lon2,RADIANS(D590),dphi,lat2-lat1,dlambda,lon2-lon1,a,SIN(dphi/2)^2 + COS(lat1)*COS(lat2)*SIN(dlambda/2)^2, 2*6371*ASIN(SQRT(a)))</f>
        <v/>
      </c>
      <c r="J590">
        <f>IFERROR( (E590*360) * ((E590-0.20)/E590), 999 )</f>
        <v/>
      </c>
      <c r="K590">
        <f>IFERROR( 1 - ( (J590 - MIN($J$2:$J$10000)) / (MAX($J$2:$J$10000)-MIN($J$2:$J$10000)+1E-9) ), 0 )</f>
        <v/>
      </c>
      <c r="L590">
        <f>IFERROR( (H590 - MIN($H$2:$H$10000)) / (MAX($H$2:$H$10000)-MIN($H$2:$H$10000)+1E-9), 0 )</f>
        <v/>
      </c>
      <c r="M590">
        <f>IFERROR( 1 - ( (I590 - MIN($I$2:$I$10000)) / (MAX($I$2:$I$10000)-MIN($I$2:$I$10000)+1E-9) ), 0 )</f>
        <v/>
      </c>
      <c r="N590">
        <f>ROUND(0.60*K590 + 0.25*L590 + 0.15*M590, 6)</f>
        <v/>
      </c>
    </row>
    <row r="591">
      <c r="I591">
        <f>LET(lat1,RADIANS(CONFIG!$B$1),lon1,RADIANS(CONFIG!$B$2),lat2,RADIANS(C591),lon2,RADIANS(D591),dphi,lat2-lat1,dlambda,lon2-lon1,a,SIN(dphi/2)^2 + COS(lat1)*COS(lat2)*SIN(dlambda/2)^2, 2*6371*ASIN(SQRT(a)))</f>
        <v/>
      </c>
      <c r="J591">
        <f>IFERROR( (E591*360) * ((E591-0.20)/E591), 999 )</f>
        <v/>
      </c>
      <c r="K591">
        <f>IFERROR( 1 - ( (J591 - MIN($J$2:$J$10000)) / (MAX($J$2:$J$10000)-MIN($J$2:$J$10000)+1E-9) ), 0 )</f>
        <v/>
      </c>
      <c r="L591">
        <f>IFERROR( (H591 - MIN($H$2:$H$10000)) / (MAX($H$2:$H$10000)-MIN($H$2:$H$10000)+1E-9), 0 )</f>
        <v/>
      </c>
      <c r="M591">
        <f>IFERROR( 1 - ( (I591 - MIN($I$2:$I$10000)) / (MAX($I$2:$I$10000)-MIN($I$2:$I$10000)+1E-9) ), 0 )</f>
        <v/>
      </c>
      <c r="N591">
        <f>ROUND(0.60*K591 + 0.25*L591 + 0.15*M591, 6)</f>
        <v/>
      </c>
    </row>
    <row r="592">
      <c r="I592">
        <f>LET(lat1,RADIANS(CONFIG!$B$1),lon1,RADIANS(CONFIG!$B$2),lat2,RADIANS(C592),lon2,RADIANS(D592),dphi,lat2-lat1,dlambda,lon2-lon1,a,SIN(dphi/2)^2 + COS(lat1)*COS(lat2)*SIN(dlambda/2)^2, 2*6371*ASIN(SQRT(a)))</f>
        <v/>
      </c>
      <c r="J592">
        <f>IFERROR( (E592*360) * ((E592-0.20)/E592), 999 )</f>
        <v/>
      </c>
      <c r="K592">
        <f>IFERROR( 1 - ( (J592 - MIN($J$2:$J$10000)) / (MAX($J$2:$J$10000)-MIN($J$2:$J$10000)+1E-9) ), 0 )</f>
        <v/>
      </c>
      <c r="L592">
        <f>IFERROR( (H592 - MIN($H$2:$H$10000)) / (MAX($H$2:$H$10000)-MIN($H$2:$H$10000)+1E-9), 0 )</f>
        <v/>
      </c>
      <c r="M592">
        <f>IFERROR( 1 - ( (I592 - MIN($I$2:$I$10000)) / (MAX($I$2:$I$10000)-MIN($I$2:$I$10000)+1E-9) ), 0 )</f>
        <v/>
      </c>
      <c r="N592">
        <f>ROUND(0.60*K592 + 0.25*L592 + 0.15*M592, 6)</f>
        <v/>
      </c>
    </row>
    <row r="593">
      <c r="I593">
        <f>LET(lat1,RADIANS(CONFIG!$B$1),lon1,RADIANS(CONFIG!$B$2),lat2,RADIANS(C593),lon2,RADIANS(D593),dphi,lat2-lat1,dlambda,lon2-lon1,a,SIN(dphi/2)^2 + COS(lat1)*COS(lat2)*SIN(dlambda/2)^2, 2*6371*ASIN(SQRT(a)))</f>
        <v/>
      </c>
      <c r="J593">
        <f>IFERROR( (E593*360) * ((E593-0.20)/E593), 999 )</f>
        <v/>
      </c>
      <c r="K593">
        <f>IFERROR( 1 - ( (J593 - MIN($J$2:$J$10000)) / (MAX($J$2:$J$10000)-MIN($J$2:$J$10000)+1E-9) ), 0 )</f>
        <v/>
      </c>
      <c r="L593">
        <f>IFERROR( (H593 - MIN($H$2:$H$10000)) / (MAX($H$2:$H$10000)-MIN($H$2:$H$10000)+1E-9), 0 )</f>
        <v/>
      </c>
      <c r="M593">
        <f>IFERROR( 1 - ( (I593 - MIN($I$2:$I$10000)) / (MAX($I$2:$I$10000)-MIN($I$2:$I$10000)+1E-9) ), 0 )</f>
        <v/>
      </c>
      <c r="N593">
        <f>ROUND(0.60*K593 + 0.25*L593 + 0.15*M593, 6)</f>
        <v/>
      </c>
    </row>
    <row r="594">
      <c r="I594">
        <f>LET(lat1,RADIANS(CONFIG!$B$1),lon1,RADIANS(CONFIG!$B$2),lat2,RADIANS(C594),lon2,RADIANS(D594),dphi,lat2-lat1,dlambda,lon2-lon1,a,SIN(dphi/2)^2 + COS(lat1)*COS(lat2)*SIN(dlambda/2)^2, 2*6371*ASIN(SQRT(a)))</f>
        <v/>
      </c>
      <c r="J594">
        <f>IFERROR( (E594*360) * ((E594-0.20)/E594), 999 )</f>
        <v/>
      </c>
      <c r="K594">
        <f>IFERROR( 1 - ( (J594 - MIN($J$2:$J$10000)) / (MAX($J$2:$J$10000)-MIN($J$2:$J$10000)+1E-9) ), 0 )</f>
        <v/>
      </c>
      <c r="L594">
        <f>IFERROR( (H594 - MIN($H$2:$H$10000)) / (MAX($H$2:$H$10000)-MIN($H$2:$H$10000)+1E-9), 0 )</f>
        <v/>
      </c>
      <c r="M594">
        <f>IFERROR( 1 - ( (I594 - MIN($I$2:$I$10000)) / (MAX($I$2:$I$10000)-MIN($I$2:$I$10000)+1E-9) ), 0 )</f>
        <v/>
      </c>
      <c r="N594">
        <f>ROUND(0.60*K594 + 0.25*L594 + 0.15*M594, 6)</f>
        <v/>
      </c>
    </row>
    <row r="595">
      <c r="I595">
        <f>LET(lat1,RADIANS(CONFIG!$B$1),lon1,RADIANS(CONFIG!$B$2),lat2,RADIANS(C595),lon2,RADIANS(D595),dphi,lat2-lat1,dlambda,lon2-lon1,a,SIN(dphi/2)^2 + COS(lat1)*COS(lat2)*SIN(dlambda/2)^2, 2*6371*ASIN(SQRT(a)))</f>
        <v/>
      </c>
      <c r="J595">
        <f>IFERROR( (E595*360) * ((E595-0.20)/E595), 999 )</f>
        <v/>
      </c>
      <c r="K595">
        <f>IFERROR( 1 - ( (J595 - MIN($J$2:$J$10000)) / (MAX($J$2:$J$10000)-MIN($J$2:$J$10000)+1E-9) ), 0 )</f>
        <v/>
      </c>
      <c r="L595">
        <f>IFERROR( (H595 - MIN($H$2:$H$10000)) / (MAX($H$2:$H$10000)-MIN($H$2:$H$10000)+1E-9), 0 )</f>
        <v/>
      </c>
      <c r="M595">
        <f>IFERROR( 1 - ( (I595 - MIN($I$2:$I$10000)) / (MAX($I$2:$I$10000)-MIN($I$2:$I$10000)+1E-9) ), 0 )</f>
        <v/>
      </c>
      <c r="N595">
        <f>ROUND(0.60*K595 + 0.25*L595 + 0.15*M595, 6)</f>
        <v/>
      </c>
    </row>
    <row r="596">
      <c r="I596">
        <f>LET(lat1,RADIANS(CONFIG!$B$1),lon1,RADIANS(CONFIG!$B$2),lat2,RADIANS(C596),lon2,RADIANS(D596),dphi,lat2-lat1,dlambda,lon2-lon1,a,SIN(dphi/2)^2 + COS(lat1)*COS(lat2)*SIN(dlambda/2)^2, 2*6371*ASIN(SQRT(a)))</f>
        <v/>
      </c>
      <c r="J596">
        <f>IFERROR( (E596*360) * ((E596-0.20)/E596), 999 )</f>
        <v/>
      </c>
      <c r="K596">
        <f>IFERROR( 1 - ( (J596 - MIN($J$2:$J$10000)) / (MAX($J$2:$J$10000)-MIN($J$2:$J$10000)+1E-9) ), 0 )</f>
        <v/>
      </c>
      <c r="L596">
        <f>IFERROR( (H596 - MIN($H$2:$H$10000)) / (MAX($H$2:$H$10000)-MIN($H$2:$H$10000)+1E-9), 0 )</f>
        <v/>
      </c>
      <c r="M596">
        <f>IFERROR( 1 - ( (I596 - MIN($I$2:$I$10000)) / (MAX($I$2:$I$10000)-MIN($I$2:$I$10000)+1E-9) ), 0 )</f>
        <v/>
      </c>
      <c r="N596">
        <f>ROUND(0.60*K596 + 0.25*L596 + 0.15*M596, 6)</f>
        <v/>
      </c>
    </row>
    <row r="597">
      <c r="I597">
        <f>LET(lat1,RADIANS(CONFIG!$B$1),lon1,RADIANS(CONFIG!$B$2),lat2,RADIANS(C597),lon2,RADIANS(D597),dphi,lat2-lat1,dlambda,lon2-lon1,a,SIN(dphi/2)^2 + COS(lat1)*COS(lat2)*SIN(dlambda/2)^2, 2*6371*ASIN(SQRT(a)))</f>
        <v/>
      </c>
      <c r="J597">
        <f>IFERROR( (E597*360) * ((E597-0.20)/E597), 999 )</f>
        <v/>
      </c>
      <c r="K597">
        <f>IFERROR( 1 - ( (J597 - MIN($J$2:$J$10000)) / (MAX($J$2:$J$10000)-MIN($J$2:$J$10000)+1E-9) ), 0 )</f>
        <v/>
      </c>
      <c r="L597">
        <f>IFERROR( (H597 - MIN($H$2:$H$10000)) / (MAX($H$2:$H$10000)-MIN($H$2:$H$10000)+1E-9), 0 )</f>
        <v/>
      </c>
      <c r="M597">
        <f>IFERROR( 1 - ( (I597 - MIN($I$2:$I$10000)) / (MAX($I$2:$I$10000)-MIN($I$2:$I$10000)+1E-9) ), 0 )</f>
        <v/>
      </c>
      <c r="N597">
        <f>ROUND(0.60*K597 + 0.25*L597 + 0.15*M597, 6)</f>
        <v/>
      </c>
    </row>
    <row r="598">
      <c r="I598">
        <f>LET(lat1,RADIANS(CONFIG!$B$1),lon1,RADIANS(CONFIG!$B$2),lat2,RADIANS(C598),lon2,RADIANS(D598),dphi,lat2-lat1,dlambda,lon2-lon1,a,SIN(dphi/2)^2 + COS(lat1)*COS(lat2)*SIN(dlambda/2)^2, 2*6371*ASIN(SQRT(a)))</f>
        <v/>
      </c>
      <c r="J598">
        <f>IFERROR( (E598*360) * ((E598-0.20)/E598), 999 )</f>
        <v/>
      </c>
      <c r="K598">
        <f>IFERROR( 1 - ( (J598 - MIN($J$2:$J$10000)) / (MAX($J$2:$J$10000)-MIN($J$2:$J$10000)+1E-9) ), 0 )</f>
        <v/>
      </c>
      <c r="L598">
        <f>IFERROR( (H598 - MIN($H$2:$H$10000)) / (MAX($H$2:$H$10000)-MIN($H$2:$H$10000)+1E-9), 0 )</f>
        <v/>
      </c>
      <c r="M598">
        <f>IFERROR( 1 - ( (I598 - MIN($I$2:$I$10000)) / (MAX($I$2:$I$10000)-MIN($I$2:$I$10000)+1E-9) ), 0 )</f>
        <v/>
      </c>
      <c r="N598">
        <f>ROUND(0.60*K598 + 0.25*L598 + 0.15*M598, 6)</f>
        <v/>
      </c>
    </row>
    <row r="599">
      <c r="I599">
        <f>LET(lat1,RADIANS(CONFIG!$B$1),lon1,RADIANS(CONFIG!$B$2),lat2,RADIANS(C599),lon2,RADIANS(D599),dphi,lat2-lat1,dlambda,lon2-lon1,a,SIN(dphi/2)^2 + COS(lat1)*COS(lat2)*SIN(dlambda/2)^2, 2*6371*ASIN(SQRT(a)))</f>
        <v/>
      </c>
      <c r="J599">
        <f>IFERROR( (E599*360) * ((E599-0.20)/E599), 999 )</f>
        <v/>
      </c>
      <c r="K599">
        <f>IFERROR( 1 - ( (J599 - MIN($J$2:$J$10000)) / (MAX($J$2:$J$10000)-MIN($J$2:$J$10000)+1E-9) ), 0 )</f>
        <v/>
      </c>
      <c r="L599">
        <f>IFERROR( (H599 - MIN($H$2:$H$10000)) / (MAX($H$2:$H$10000)-MIN($H$2:$H$10000)+1E-9), 0 )</f>
        <v/>
      </c>
      <c r="M599">
        <f>IFERROR( 1 - ( (I599 - MIN($I$2:$I$10000)) / (MAX($I$2:$I$10000)-MIN($I$2:$I$10000)+1E-9) ), 0 )</f>
        <v/>
      </c>
      <c r="N599">
        <f>ROUND(0.60*K599 + 0.25*L599 + 0.15*M599, 6)</f>
        <v/>
      </c>
    </row>
    <row r="600">
      <c r="I600">
        <f>LET(lat1,RADIANS(CONFIG!$B$1),lon1,RADIANS(CONFIG!$B$2),lat2,RADIANS(C600),lon2,RADIANS(D600),dphi,lat2-lat1,dlambda,lon2-lon1,a,SIN(dphi/2)^2 + COS(lat1)*COS(lat2)*SIN(dlambda/2)^2, 2*6371*ASIN(SQRT(a)))</f>
        <v/>
      </c>
      <c r="J600">
        <f>IFERROR( (E600*360) * ((E600-0.20)/E600), 999 )</f>
        <v/>
      </c>
      <c r="K600">
        <f>IFERROR( 1 - ( (J600 - MIN($J$2:$J$10000)) / (MAX($J$2:$J$10000)-MIN($J$2:$J$10000)+1E-9) ), 0 )</f>
        <v/>
      </c>
      <c r="L600">
        <f>IFERROR( (H600 - MIN($H$2:$H$10000)) / (MAX($H$2:$H$10000)-MIN($H$2:$H$10000)+1E-9), 0 )</f>
        <v/>
      </c>
      <c r="M600">
        <f>IFERROR( 1 - ( (I600 - MIN($I$2:$I$10000)) / (MAX($I$2:$I$10000)-MIN($I$2:$I$10000)+1E-9) ), 0 )</f>
        <v/>
      </c>
      <c r="N600">
        <f>ROUND(0.60*K600 + 0.25*L600 + 0.15*M600, 6)</f>
        <v/>
      </c>
    </row>
    <row r="601">
      <c r="I601">
        <f>LET(lat1,RADIANS(CONFIG!$B$1),lon1,RADIANS(CONFIG!$B$2),lat2,RADIANS(C601),lon2,RADIANS(D601),dphi,lat2-lat1,dlambda,lon2-lon1,a,SIN(dphi/2)^2 + COS(lat1)*COS(lat2)*SIN(dlambda/2)^2, 2*6371*ASIN(SQRT(a)))</f>
        <v/>
      </c>
      <c r="J601">
        <f>IFERROR( (E601*360) * ((E601-0.20)/E601), 999 )</f>
        <v/>
      </c>
      <c r="K601">
        <f>IFERROR( 1 - ( (J601 - MIN($J$2:$J$10000)) / (MAX($J$2:$J$10000)-MIN($J$2:$J$10000)+1E-9) ), 0 )</f>
        <v/>
      </c>
      <c r="L601">
        <f>IFERROR( (H601 - MIN($H$2:$H$10000)) / (MAX($H$2:$H$10000)-MIN($H$2:$H$10000)+1E-9), 0 )</f>
        <v/>
      </c>
      <c r="M601">
        <f>IFERROR( 1 - ( (I601 - MIN($I$2:$I$10000)) / (MAX($I$2:$I$10000)-MIN($I$2:$I$10000)+1E-9) ), 0 )</f>
        <v/>
      </c>
      <c r="N601">
        <f>ROUND(0.60*K601 + 0.25*L601 + 0.15*M601, 6)</f>
        <v/>
      </c>
    </row>
    <row r="602">
      <c r="I602">
        <f>LET(lat1,RADIANS(CONFIG!$B$1),lon1,RADIANS(CONFIG!$B$2),lat2,RADIANS(C602),lon2,RADIANS(D602),dphi,lat2-lat1,dlambda,lon2-lon1,a,SIN(dphi/2)^2 + COS(lat1)*COS(lat2)*SIN(dlambda/2)^2, 2*6371*ASIN(SQRT(a)))</f>
        <v/>
      </c>
      <c r="J602">
        <f>IFERROR( (E602*360) * ((E602-0.20)/E602), 999 )</f>
        <v/>
      </c>
      <c r="K602">
        <f>IFERROR( 1 - ( (J602 - MIN($J$2:$J$10000)) / (MAX($J$2:$J$10000)-MIN($J$2:$J$10000)+1E-9) ), 0 )</f>
        <v/>
      </c>
      <c r="L602">
        <f>IFERROR( (H602 - MIN($H$2:$H$10000)) / (MAX($H$2:$H$10000)-MIN($H$2:$H$10000)+1E-9), 0 )</f>
        <v/>
      </c>
      <c r="M602">
        <f>IFERROR( 1 - ( (I602 - MIN($I$2:$I$10000)) / (MAX($I$2:$I$10000)-MIN($I$2:$I$10000)+1E-9) ), 0 )</f>
        <v/>
      </c>
      <c r="N602">
        <f>ROUND(0.60*K602 + 0.25*L602 + 0.15*M602, 6)</f>
        <v/>
      </c>
    </row>
    <row r="603">
      <c r="I603">
        <f>LET(lat1,RADIANS(CONFIG!$B$1),lon1,RADIANS(CONFIG!$B$2),lat2,RADIANS(C603),lon2,RADIANS(D603),dphi,lat2-lat1,dlambda,lon2-lon1,a,SIN(dphi/2)^2 + COS(lat1)*COS(lat2)*SIN(dlambda/2)^2, 2*6371*ASIN(SQRT(a)))</f>
        <v/>
      </c>
      <c r="J603">
        <f>IFERROR( (E603*360) * ((E603-0.20)/E603), 999 )</f>
        <v/>
      </c>
      <c r="K603">
        <f>IFERROR( 1 - ( (J603 - MIN($J$2:$J$10000)) / (MAX($J$2:$J$10000)-MIN($J$2:$J$10000)+1E-9) ), 0 )</f>
        <v/>
      </c>
      <c r="L603">
        <f>IFERROR( (H603 - MIN($H$2:$H$10000)) / (MAX($H$2:$H$10000)-MIN($H$2:$H$10000)+1E-9), 0 )</f>
        <v/>
      </c>
      <c r="M603">
        <f>IFERROR( 1 - ( (I603 - MIN($I$2:$I$10000)) / (MAX($I$2:$I$10000)-MIN($I$2:$I$10000)+1E-9) ), 0 )</f>
        <v/>
      </c>
      <c r="N603">
        <f>ROUND(0.60*K603 + 0.25*L603 + 0.15*M603, 6)</f>
        <v/>
      </c>
    </row>
    <row r="604">
      <c r="I604">
        <f>LET(lat1,RADIANS(CONFIG!$B$1),lon1,RADIANS(CONFIG!$B$2),lat2,RADIANS(C604),lon2,RADIANS(D604),dphi,lat2-lat1,dlambda,lon2-lon1,a,SIN(dphi/2)^2 + COS(lat1)*COS(lat2)*SIN(dlambda/2)^2, 2*6371*ASIN(SQRT(a)))</f>
        <v/>
      </c>
      <c r="J604">
        <f>IFERROR( (E604*360) * ((E604-0.20)/E604), 999 )</f>
        <v/>
      </c>
      <c r="K604">
        <f>IFERROR( 1 - ( (J604 - MIN($J$2:$J$10000)) / (MAX($J$2:$J$10000)-MIN($J$2:$J$10000)+1E-9) ), 0 )</f>
        <v/>
      </c>
      <c r="L604">
        <f>IFERROR( (H604 - MIN($H$2:$H$10000)) / (MAX($H$2:$H$10000)-MIN($H$2:$H$10000)+1E-9), 0 )</f>
        <v/>
      </c>
      <c r="M604">
        <f>IFERROR( 1 - ( (I604 - MIN($I$2:$I$10000)) / (MAX($I$2:$I$10000)-MIN($I$2:$I$10000)+1E-9) ), 0 )</f>
        <v/>
      </c>
      <c r="N604">
        <f>ROUND(0.60*K604 + 0.25*L604 + 0.15*M604, 6)</f>
        <v/>
      </c>
    </row>
    <row r="605">
      <c r="I605">
        <f>LET(lat1,RADIANS(CONFIG!$B$1),lon1,RADIANS(CONFIG!$B$2),lat2,RADIANS(C605),lon2,RADIANS(D605),dphi,lat2-lat1,dlambda,lon2-lon1,a,SIN(dphi/2)^2 + COS(lat1)*COS(lat2)*SIN(dlambda/2)^2, 2*6371*ASIN(SQRT(a)))</f>
        <v/>
      </c>
      <c r="J605">
        <f>IFERROR( (E605*360) * ((E605-0.20)/E605), 999 )</f>
        <v/>
      </c>
      <c r="K605">
        <f>IFERROR( 1 - ( (J605 - MIN($J$2:$J$10000)) / (MAX($J$2:$J$10000)-MIN($J$2:$J$10000)+1E-9) ), 0 )</f>
        <v/>
      </c>
      <c r="L605">
        <f>IFERROR( (H605 - MIN($H$2:$H$10000)) / (MAX($H$2:$H$10000)-MIN($H$2:$H$10000)+1E-9), 0 )</f>
        <v/>
      </c>
      <c r="M605">
        <f>IFERROR( 1 - ( (I605 - MIN($I$2:$I$10000)) / (MAX($I$2:$I$10000)-MIN($I$2:$I$10000)+1E-9) ), 0 )</f>
        <v/>
      </c>
      <c r="N605">
        <f>ROUND(0.60*K605 + 0.25*L605 + 0.15*M605, 6)</f>
        <v/>
      </c>
    </row>
    <row r="606">
      <c r="I606">
        <f>LET(lat1,RADIANS(CONFIG!$B$1),lon1,RADIANS(CONFIG!$B$2),lat2,RADIANS(C606),lon2,RADIANS(D606),dphi,lat2-lat1,dlambda,lon2-lon1,a,SIN(dphi/2)^2 + COS(lat1)*COS(lat2)*SIN(dlambda/2)^2, 2*6371*ASIN(SQRT(a)))</f>
        <v/>
      </c>
      <c r="J606">
        <f>IFERROR( (E606*360) * ((E606-0.20)/E606), 999 )</f>
        <v/>
      </c>
      <c r="K606">
        <f>IFERROR( 1 - ( (J606 - MIN($J$2:$J$10000)) / (MAX($J$2:$J$10000)-MIN($J$2:$J$10000)+1E-9) ), 0 )</f>
        <v/>
      </c>
      <c r="L606">
        <f>IFERROR( (H606 - MIN($H$2:$H$10000)) / (MAX($H$2:$H$10000)-MIN($H$2:$H$10000)+1E-9), 0 )</f>
        <v/>
      </c>
      <c r="M606">
        <f>IFERROR( 1 - ( (I606 - MIN($I$2:$I$10000)) / (MAX($I$2:$I$10000)-MIN($I$2:$I$10000)+1E-9) ), 0 )</f>
        <v/>
      </c>
      <c r="N606">
        <f>ROUND(0.60*K606 + 0.25*L606 + 0.15*M606, 6)</f>
        <v/>
      </c>
    </row>
    <row r="607">
      <c r="I607">
        <f>LET(lat1,RADIANS(CONFIG!$B$1),lon1,RADIANS(CONFIG!$B$2),lat2,RADIANS(C607),lon2,RADIANS(D607),dphi,lat2-lat1,dlambda,lon2-lon1,a,SIN(dphi/2)^2 + COS(lat1)*COS(lat2)*SIN(dlambda/2)^2, 2*6371*ASIN(SQRT(a)))</f>
        <v/>
      </c>
      <c r="J607">
        <f>IFERROR( (E607*360) * ((E607-0.20)/E607), 999 )</f>
        <v/>
      </c>
      <c r="K607">
        <f>IFERROR( 1 - ( (J607 - MIN($J$2:$J$10000)) / (MAX($J$2:$J$10000)-MIN($J$2:$J$10000)+1E-9) ), 0 )</f>
        <v/>
      </c>
      <c r="L607">
        <f>IFERROR( (H607 - MIN($H$2:$H$10000)) / (MAX($H$2:$H$10000)-MIN($H$2:$H$10000)+1E-9), 0 )</f>
        <v/>
      </c>
      <c r="M607">
        <f>IFERROR( 1 - ( (I607 - MIN($I$2:$I$10000)) / (MAX($I$2:$I$10000)-MIN($I$2:$I$10000)+1E-9) ), 0 )</f>
        <v/>
      </c>
      <c r="N607">
        <f>ROUND(0.60*K607 + 0.25*L607 + 0.15*M607, 6)</f>
        <v/>
      </c>
    </row>
    <row r="608">
      <c r="I608">
        <f>LET(lat1,RADIANS(CONFIG!$B$1),lon1,RADIANS(CONFIG!$B$2),lat2,RADIANS(C608),lon2,RADIANS(D608),dphi,lat2-lat1,dlambda,lon2-lon1,a,SIN(dphi/2)^2 + COS(lat1)*COS(lat2)*SIN(dlambda/2)^2, 2*6371*ASIN(SQRT(a)))</f>
        <v/>
      </c>
      <c r="J608">
        <f>IFERROR( (E608*360) * ((E608-0.20)/E608), 999 )</f>
        <v/>
      </c>
      <c r="K608">
        <f>IFERROR( 1 - ( (J608 - MIN($J$2:$J$10000)) / (MAX($J$2:$J$10000)-MIN($J$2:$J$10000)+1E-9) ), 0 )</f>
        <v/>
      </c>
      <c r="L608">
        <f>IFERROR( (H608 - MIN($H$2:$H$10000)) / (MAX($H$2:$H$10000)-MIN($H$2:$H$10000)+1E-9), 0 )</f>
        <v/>
      </c>
      <c r="M608">
        <f>IFERROR( 1 - ( (I608 - MIN($I$2:$I$10000)) / (MAX($I$2:$I$10000)-MIN($I$2:$I$10000)+1E-9) ), 0 )</f>
        <v/>
      </c>
      <c r="N608">
        <f>ROUND(0.60*K608 + 0.25*L608 + 0.15*M608, 6)</f>
        <v/>
      </c>
    </row>
    <row r="609">
      <c r="I609">
        <f>LET(lat1,RADIANS(CONFIG!$B$1),lon1,RADIANS(CONFIG!$B$2),lat2,RADIANS(C609),lon2,RADIANS(D609),dphi,lat2-lat1,dlambda,lon2-lon1,a,SIN(dphi/2)^2 + COS(lat1)*COS(lat2)*SIN(dlambda/2)^2, 2*6371*ASIN(SQRT(a)))</f>
        <v/>
      </c>
      <c r="J609">
        <f>IFERROR( (E609*360) * ((E609-0.20)/E609), 999 )</f>
        <v/>
      </c>
      <c r="K609">
        <f>IFERROR( 1 - ( (J609 - MIN($J$2:$J$10000)) / (MAX($J$2:$J$10000)-MIN($J$2:$J$10000)+1E-9) ), 0 )</f>
        <v/>
      </c>
      <c r="L609">
        <f>IFERROR( (H609 - MIN($H$2:$H$10000)) / (MAX($H$2:$H$10000)-MIN($H$2:$H$10000)+1E-9), 0 )</f>
        <v/>
      </c>
      <c r="M609">
        <f>IFERROR( 1 - ( (I609 - MIN($I$2:$I$10000)) / (MAX($I$2:$I$10000)-MIN($I$2:$I$10000)+1E-9) ), 0 )</f>
        <v/>
      </c>
      <c r="N609">
        <f>ROUND(0.60*K609 + 0.25*L609 + 0.15*M609, 6)</f>
        <v/>
      </c>
    </row>
    <row r="610">
      <c r="I610">
        <f>LET(lat1,RADIANS(CONFIG!$B$1),lon1,RADIANS(CONFIG!$B$2),lat2,RADIANS(C610),lon2,RADIANS(D610),dphi,lat2-lat1,dlambda,lon2-lon1,a,SIN(dphi/2)^2 + COS(lat1)*COS(lat2)*SIN(dlambda/2)^2, 2*6371*ASIN(SQRT(a)))</f>
        <v/>
      </c>
      <c r="J610">
        <f>IFERROR( (E610*360) * ((E610-0.20)/E610), 999 )</f>
        <v/>
      </c>
      <c r="K610">
        <f>IFERROR( 1 - ( (J610 - MIN($J$2:$J$10000)) / (MAX($J$2:$J$10000)-MIN($J$2:$J$10000)+1E-9) ), 0 )</f>
        <v/>
      </c>
      <c r="L610">
        <f>IFERROR( (H610 - MIN($H$2:$H$10000)) / (MAX($H$2:$H$10000)-MIN($H$2:$H$10000)+1E-9), 0 )</f>
        <v/>
      </c>
      <c r="M610">
        <f>IFERROR( 1 - ( (I610 - MIN($I$2:$I$10000)) / (MAX($I$2:$I$10000)-MIN($I$2:$I$10000)+1E-9) ), 0 )</f>
        <v/>
      </c>
      <c r="N610">
        <f>ROUND(0.60*K610 + 0.25*L610 + 0.15*M610, 6)</f>
        <v/>
      </c>
    </row>
    <row r="611">
      <c r="I611">
        <f>LET(lat1,RADIANS(CONFIG!$B$1),lon1,RADIANS(CONFIG!$B$2),lat2,RADIANS(C611),lon2,RADIANS(D611),dphi,lat2-lat1,dlambda,lon2-lon1,a,SIN(dphi/2)^2 + COS(lat1)*COS(lat2)*SIN(dlambda/2)^2, 2*6371*ASIN(SQRT(a)))</f>
        <v/>
      </c>
      <c r="J611">
        <f>IFERROR( (E611*360) * ((E611-0.20)/E611), 999 )</f>
        <v/>
      </c>
      <c r="K611">
        <f>IFERROR( 1 - ( (J611 - MIN($J$2:$J$10000)) / (MAX($J$2:$J$10000)-MIN($J$2:$J$10000)+1E-9) ), 0 )</f>
        <v/>
      </c>
      <c r="L611">
        <f>IFERROR( (H611 - MIN($H$2:$H$10000)) / (MAX($H$2:$H$10000)-MIN($H$2:$H$10000)+1E-9), 0 )</f>
        <v/>
      </c>
      <c r="M611">
        <f>IFERROR( 1 - ( (I611 - MIN($I$2:$I$10000)) / (MAX($I$2:$I$10000)-MIN($I$2:$I$10000)+1E-9) ), 0 )</f>
        <v/>
      </c>
      <c r="N611">
        <f>ROUND(0.60*K611 + 0.25*L611 + 0.15*M611, 6)</f>
        <v/>
      </c>
    </row>
    <row r="612">
      <c r="I612">
        <f>LET(lat1,RADIANS(CONFIG!$B$1),lon1,RADIANS(CONFIG!$B$2),lat2,RADIANS(C612),lon2,RADIANS(D612),dphi,lat2-lat1,dlambda,lon2-lon1,a,SIN(dphi/2)^2 + COS(lat1)*COS(lat2)*SIN(dlambda/2)^2, 2*6371*ASIN(SQRT(a)))</f>
        <v/>
      </c>
      <c r="J612">
        <f>IFERROR( (E612*360) * ((E612-0.20)/E612), 999 )</f>
        <v/>
      </c>
      <c r="K612">
        <f>IFERROR( 1 - ( (J612 - MIN($J$2:$J$10000)) / (MAX($J$2:$J$10000)-MIN($J$2:$J$10000)+1E-9) ), 0 )</f>
        <v/>
      </c>
      <c r="L612">
        <f>IFERROR( (H612 - MIN($H$2:$H$10000)) / (MAX($H$2:$H$10000)-MIN($H$2:$H$10000)+1E-9), 0 )</f>
        <v/>
      </c>
      <c r="M612">
        <f>IFERROR( 1 - ( (I612 - MIN($I$2:$I$10000)) / (MAX($I$2:$I$10000)-MIN($I$2:$I$10000)+1E-9) ), 0 )</f>
        <v/>
      </c>
      <c r="N612">
        <f>ROUND(0.60*K612 + 0.25*L612 + 0.15*M612, 6)</f>
        <v/>
      </c>
    </row>
    <row r="613">
      <c r="I613">
        <f>LET(lat1,RADIANS(CONFIG!$B$1),lon1,RADIANS(CONFIG!$B$2),lat2,RADIANS(C613),lon2,RADIANS(D613),dphi,lat2-lat1,dlambda,lon2-lon1,a,SIN(dphi/2)^2 + COS(lat1)*COS(lat2)*SIN(dlambda/2)^2, 2*6371*ASIN(SQRT(a)))</f>
        <v/>
      </c>
      <c r="J613">
        <f>IFERROR( (E613*360) * ((E613-0.20)/E613), 999 )</f>
        <v/>
      </c>
      <c r="K613">
        <f>IFERROR( 1 - ( (J613 - MIN($J$2:$J$10000)) / (MAX($J$2:$J$10000)-MIN($J$2:$J$10000)+1E-9) ), 0 )</f>
        <v/>
      </c>
      <c r="L613">
        <f>IFERROR( (H613 - MIN($H$2:$H$10000)) / (MAX($H$2:$H$10000)-MIN($H$2:$H$10000)+1E-9), 0 )</f>
        <v/>
      </c>
      <c r="M613">
        <f>IFERROR( 1 - ( (I613 - MIN($I$2:$I$10000)) / (MAX($I$2:$I$10000)-MIN($I$2:$I$10000)+1E-9) ), 0 )</f>
        <v/>
      </c>
      <c r="N613">
        <f>ROUND(0.60*K613 + 0.25*L613 + 0.15*M613, 6)</f>
        <v/>
      </c>
    </row>
    <row r="614">
      <c r="I614">
        <f>LET(lat1,RADIANS(CONFIG!$B$1),lon1,RADIANS(CONFIG!$B$2),lat2,RADIANS(C614),lon2,RADIANS(D614),dphi,lat2-lat1,dlambda,lon2-lon1,a,SIN(dphi/2)^2 + COS(lat1)*COS(lat2)*SIN(dlambda/2)^2, 2*6371*ASIN(SQRT(a)))</f>
        <v/>
      </c>
      <c r="J614">
        <f>IFERROR( (E614*360) * ((E614-0.20)/E614), 999 )</f>
        <v/>
      </c>
      <c r="K614">
        <f>IFERROR( 1 - ( (J614 - MIN($J$2:$J$10000)) / (MAX($J$2:$J$10000)-MIN($J$2:$J$10000)+1E-9) ), 0 )</f>
        <v/>
      </c>
      <c r="L614">
        <f>IFERROR( (H614 - MIN($H$2:$H$10000)) / (MAX($H$2:$H$10000)-MIN($H$2:$H$10000)+1E-9), 0 )</f>
        <v/>
      </c>
      <c r="M614">
        <f>IFERROR( 1 - ( (I614 - MIN($I$2:$I$10000)) / (MAX($I$2:$I$10000)-MIN($I$2:$I$10000)+1E-9) ), 0 )</f>
        <v/>
      </c>
      <c r="N614">
        <f>ROUND(0.60*K614 + 0.25*L614 + 0.15*M614, 6)</f>
        <v/>
      </c>
    </row>
    <row r="615">
      <c r="I615">
        <f>LET(lat1,RADIANS(CONFIG!$B$1),lon1,RADIANS(CONFIG!$B$2),lat2,RADIANS(C615),lon2,RADIANS(D615),dphi,lat2-lat1,dlambda,lon2-lon1,a,SIN(dphi/2)^2 + COS(lat1)*COS(lat2)*SIN(dlambda/2)^2, 2*6371*ASIN(SQRT(a)))</f>
        <v/>
      </c>
      <c r="J615">
        <f>IFERROR( (E615*360) * ((E615-0.20)/E615), 999 )</f>
        <v/>
      </c>
      <c r="K615">
        <f>IFERROR( 1 - ( (J615 - MIN($J$2:$J$10000)) / (MAX($J$2:$J$10000)-MIN($J$2:$J$10000)+1E-9) ), 0 )</f>
        <v/>
      </c>
      <c r="L615">
        <f>IFERROR( (H615 - MIN($H$2:$H$10000)) / (MAX($H$2:$H$10000)-MIN($H$2:$H$10000)+1E-9), 0 )</f>
        <v/>
      </c>
      <c r="M615">
        <f>IFERROR( 1 - ( (I615 - MIN($I$2:$I$10000)) / (MAX($I$2:$I$10000)-MIN($I$2:$I$10000)+1E-9) ), 0 )</f>
        <v/>
      </c>
      <c r="N615">
        <f>ROUND(0.60*K615 + 0.25*L615 + 0.15*M615, 6)</f>
        <v/>
      </c>
    </row>
    <row r="616">
      <c r="I616">
        <f>LET(lat1,RADIANS(CONFIG!$B$1),lon1,RADIANS(CONFIG!$B$2),lat2,RADIANS(C616),lon2,RADIANS(D616),dphi,lat2-lat1,dlambda,lon2-lon1,a,SIN(dphi/2)^2 + COS(lat1)*COS(lat2)*SIN(dlambda/2)^2, 2*6371*ASIN(SQRT(a)))</f>
        <v/>
      </c>
      <c r="J616">
        <f>IFERROR( (E616*360) * ((E616-0.20)/E616), 999 )</f>
        <v/>
      </c>
      <c r="K616">
        <f>IFERROR( 1 - ( (J616 - MIN($J$2:$J$10000)) / (MAX($J$2:$J$10000)-MIN($J$2:$J$10000)+1E-9) ), 0 )</f>
        <v/>
      </c>
      <c r="L616">
        <f>IFERROR( (H616 - MIN($H$2:$H$10000)) / (MAX($H$2:$H$10000)-MIN($H$2:$H$10000)+1E-9), 0 )</f>
        <v/>
      </c>
      <c r="M616">
        <f>IFERROR( 1 - ( (I616 - MIN($I$2:$I$10000)) / (MAX($I$2:$I$10000)-MIN($I$2:$I$10000)+1E-9) ), 0 )</f>
        <v/>
      </c>
      <c r="N616">
        <f>ROUND(0.60*K616 + 0.25*L616 + 0.15*M616, 6)</f>
        <v/>
      </c>
    </row>
    <row r="617">
      <c r="I617">
        <f>LET(lat1,RADIANS(CONFIG!$B$1),lon1,RADIANS(CONFIG!$B$2),lat2,RADIANS(C617),lon2,RADIANS(D617),dphi,lat2-lat1,dlambda,lon2-lon1,a,SIN(dphi/2)^2 + COS(lat1)*COS(lat2)*SIN(dlambda/2)^2, 2*6371*ASIN(SQRT(a)))</f>
        <v/>
      </c>
      <c r="J617">
        <f>IFERROR( (E617*360) * ((E617-0.20)/E617), 999 )</f>
        <v/>
      </c>
      <c r="K617">
        <f>IFERROR( 1 - ( (J617 - MIN($J$2:$J$10000)) / (MAX($J$2:$J$10000)-MIN($J$2:$J$10000)+1E-9) ), 0 )</f>
        <v/>
      </c>
      <c r="L617">
        <f>IFERROR( (H617 - MIN($H$2:$H$10000)) / (MAX($H$2:$H$10000)-MIN($H$2:$H$10000)+1E-9), 0 )</f>
        <v/>
      </c>
      <c r="M617">
        <f>IFERROR( 1 - ( (I617 - MIN($I$2:$I$10000)) / (MAX($I$2:$I$10000)-MIN($I$2:$I$10000)+1E-9) ), 0 )</f>
        <v/>
      </c>
      <c r="N617">
        <f>ROUND(0.60*K617 + 0.25*L617 + 0.15*M617, 6)</f>
        <v/>
      </c>
    </row>
    <row r="618">
      <c r="I618">
        <f>LET(lat1,RADIANS(CONFIG!$B$1),lon1,RADIANS(CONFIG!$B$2),lat2,RADIANS(C618),lon2,RADIANS(D618),dphi,lat2-lat1,dlambda,lon2-lon1,a,SIN(dphi/2)^2 + COS(lat1)*COS(lat2)*SIN(dlambda/2)^2, 2*6371*ASIN(SQRT(a)))</f>
        <v/>
      </c>
      <c r="J618">
        <f>IFERROR( (E618*360) * ((E618-0.20)/E618), 999 )</f>
        <v/>
      </c>
      <c r="K618">
        <f>IFERROR( 1 - ( (J618 - MIN($J$2:$J$10000)) / (MAX($J$2:$J$10000)-MIN($J$2:$J$10000)+1E-9) ), 0 )</f>
        <v/>
      </c>
      <c r="L618">
        <f>IFERROR( (H618 - MIN($H$2:$H$10000)) / (MAX($H$2:$H$10000)-MIN($H$2:$H$10000)+1E-9), 0 )</f>
        <v/>
      </c>
      <c r="M618">
        <f>IFERROR( 1 - ( (I618 - MIN($I$2:$I$10000)) / (MAX($I$2:$I$10000)-MIN($I$2:$I$10000)+1E-9) ), 0 )</f>
        <v/>
      </c>
      <c r="N618">
        <f>ROUND(0.60*K618 + 0.25*L618 + 0.15*M618, 6)</f>
        <v/>
      </c>
    </row>
    <row r="619">
      <c r="I619">
        <f>LET(lat1,RADIANS(CONFIG!$B$1),lon1,RADIANS(CONFIG!$B$2),lat2,RADIANS(C619),lon2,RADIANS(D619),dphi,lat2-lat1,dlambda,lon2-lon1,a,SIN(dphi/2)^2 + COS(lat1)*COS(lat2)*SIN(dlambda/2)^2, 2*6371*ASIN(SQRT(a)))</f>
        <v/>
      </c>
      <c r="J619">
        <f>IFERROR( (E619*360) * ((E619-0.20)/E619), 999 )</f>
        <v/>
      </c>
      <c r="K619">
        <f>IFERROR( 1 - ( (J619 - MIN($J$2:$J$10000)) / (MAX($J$2:$J$10000)-MIN($J$2:$J$10000)+1E-9) ), 0 )</f>
        <v/>
      </c>
      <c r="L619">
        <f>IFERROR( (H619 - MIN($H$2:$H$10000)) / (MAX($H$2:$H$10000)-MIN($H$2:$H$10000)+1E-9), 0 )</f>
        <v/>
      </c>
      <c r="M619">
        <f>IFERROR( 1 - ( (I619 - MIN($I$2:$I$10000)) / (MAX($I$2:$I$10000)-MIN($I$2:$I$10000)+1E-9) ), 0 )</f>
        <v/>
      </c>
      <c r="N619">
        <f>ROUND(0.60*K619 + 0.25*L619 + 0.15*M619, 6)</f>
        <v/>
      </c>
    </row>
    <row r="620">
      <c r="I620">
        <f>LET(lat1,RADIANS(CONFIG!$B$1),lon1,RADIANS(CONFIG!$B$2),lat2,RADIANS(C620),lon2,RADIANS(D620),dphi,lat2-lat1,dlambda,lon2-lon1,a,SIN(dphi/2)^2 + COS(lat1)*COS(lat2)*SIN(dlambda/2)^2, 2*6371*ASIN(SQRT(a)))</f>
        <v/>
      </c>
      <c r="J620">
        <f>IFERROR( (E620*360) * ((E620-0.20)/E620), 999 )</f>
        <v/>
      </c>
      <c r="K620">
        <f>IFERROR( 1 - ( (J620 - MIN($J$2:$J$10000)) / (MAX($J$2:$J$10000)-MIN($J$2:$J$10000)+1E-9) ), 0 )</f>
        <v/>
      </c>
      <c r="L620">
        <f>IFERROR( (H620 - MIN($H$2:$H$10000)) / (MAX($H$2:$H$10000)-MIN($H$2:$H$10000)+1E-9), 0 )</f>
        <v/>
      </c>
      <c r="M620">
        <f>IFERROR( 1 - ( (I620 - MIN($I$2:$I$10000)) / (MAX($I$2:$I$10000)-MIN($I$2:$I$10000)+1E-9) ), 0 )</f>
        <v/>
      </c>
      <c r="N620">
        <f>ROUND(0.60*K620 + 0.25*L620 + 0.15*M620, 6)</f>
        <v/>
      </c>
    </row>
    <row r="621">
      <c r="I621">
        <f>LET(lat1,RADIANS(CONFIG!$B$1),lon1,RADIANS(CONFIG!$B$2),lat2,RADIANS(C621),lon2,RADIANS(D621),dphi,lat2-lat1,dlambda,lon2-lon1,a,SIN(dphi/2)^2 + COS(lat1)*COS(lat2)*SIN(dlambda/2)^2, 2*6371*ASIN(SQRT(a)))</f>
        <v/>
      </c>
      <c r="J621">
        <f>IFERROR( (E621*360) * ((E621-0.20)/E621), 999 )</f>
        <v/>
      </c>
      <c r="K621">
        <f>IFERROR( 1 - ( (J621 - MIN($J$2:$J$10000)) / (MAX($J$2:$J$10000)-MIN($J$2:$J$10000)+1E-9) ), 0 )</f>
        <v/>
      </c>
      <c r="L621">
        <f>IFERROR( (H621 - MIN($H$2:$H$10000)) / (MAX($H$2:$H$10000)-MIN($H$2:$H$10000)+1E-9), 0 )</f>
        <v/>
      </c>
      <c r="M621">
        <f>IFERROR( 1 - ( (I621 - MIN($I$2:$I$10000)) / (MAX($I$2:$I$10000)-MIN($I$2:$I$10000)+1E-9) ), 0 )</f>
        <v/>
      </c>
      <c r="N621">
        <f>ROUND(0.60*K621 + 0.25*L621 + 0.15*M621, 6)</f>
        <v/>
      </c>
    </row>
    <row r="622">
      <c r="I622">
        <f>LET(lat1,RADIANS(CONFIG!$B$1),lon1,RADIANS(CONFIG!$B$2),lat2,RADIANS(C622),lon2,RADIANS(D622),dphi,lat2-lat1,dlambda,lon2-lon1,a,SIN(dphi/2)^2 + COS(lat1)*COS(lat2)*SIN(dlambda/2)^2, 2*6371*ASIN(SQRT(a)))</f>
        <v/>
      </c>
      <c r="J622">
        <f>IFERROR( (E622*360) * ((E622-0.20)/E622), 999 )</f>
        <v/>
      </c>
      <c r="K622">
        <f>IFERROR( 1 - ( (J622 - MIN($J$2:$J$10000)) / (MAX($J$2:$J$10000)-MIN($J$2:$J$10000)+1E-9) ), 0 )</f>
        <v/>
      </c>
      <c r="L622">
        <f>IFERROR( (H622 - MIN($H$2:$H$10000)) / (MAX($H$2:$H$10000)-MIN($H$2:$H$10000)+1E-9), 0 )</f>
        <v/>
      </c>
      <c r="M622">
        <f>IFERROR( 1 - ( (I622 - MIN($I$2:$I$10000)) / (MAX($I$2:$I$10000)-MIN($I$2:$I$10000)+1E-9) ), 0 )</f>
        <v/>
      </c>
      <c r="N622">
        <f>ROUND(0.60*K622 + 0.25*L622 + 0.15*M622, 6)</f>
        <v/>
      </c>
    </row>
    <row r="623">
      <c r="I623">
        <f>LET(lat1,RADIANS(CONFIG!$B$1),lon1,RADIANS(CONFIG!$B$2),lat2,RADIANS(C623),lon2,RADIANS(D623),dphi,lat2-lat1,dlambda,lon2-lon1,a,SIN(dphi/2)^2 + COS(lat1)*COS(lat2)*SIN(dlambda/2)^2, 2*6371*ASIN(SQRT(a)))</f>
        <v/>
      </c>
      <c r="J623">
        <f>IFERROR( (E623*360) * ((E623-0.20)/E623), 999 )</f>
        <v/>
      </c>
      <c r="K623">
        <f>IFERROR( 1 - ( (J623 - MIN($J$2:$J$10000)) / (MAX($J$2:$J$10000)-MIN($J$2:$J$10000)+1E-9) ), 0 )</f>
        <v/>
      </c>
      <c r="L623">
        <f>IFERROR( (H623 - MIN($H$2:$H$10000)) / (MAX($H$2:$H$10000)-MIN($H$2:$H$10000)+1E-9), 0 )</f>
        <v/>
      </c>
      <c r="M623">
        <f>IFERROR( 1 - ( (I623 - MIN($I$2:$I$10000)) / (MAX($I$2:$I$10000)-MIN($I$2:$I$10000)+1E-9) ), 0 )</f>
        <v/>
      </c>
      <c r="N623">
        <f>ROUND(0.60*K623 + 0.25*L623 + 0.15*M623, 6)</f>
        <v/>
      </c>
    </row>
    <row r="624">
      <c r="I624">
        <f>LET(lat1,RADIANS(CONFIG!$B$1),lon1,RADIANS(CONFIG!$B$2),lat2,RADIANS(C624),lon2,RADIANS(D624),dphi,lat2-lat1,dlambda,lon2-lon1,a,SIN(dphi/2)^2 + COS(lat1)*COS(lat2)*SIN(dlambda/2)^2, 2*6371*ASIN(SQRT(a)))</f>
        <v/>
      </c>
      <c r="J624">
        <f>IFERROR( (E624*360) * ((E624-0.20)/E624), 999 )</f>
        <v/>
      </c>
      <c r="K624">
        <f>IFERROR( 1 - ( (J624 - MIN($J$2:$J$10000)) / (MAX($J$2:$J$10000)-MIN($J$2:$J$10000)+1E-9) ), 0 )</f>
        <v/>
      </c>
      <c r="L624">
        <f>IFERROR( (H624 - MIN($H$2:$H$10000)) / (MAX($H$2:$H$10000)-MIN($H$2:$H$10000)+1E-9), 0 )</f>
        <v/>
      </c>
      <c r="M624">
        <f>IFERROR( 1 - ( (I624 - MIN($I$2:$I$10000)) / (MAX($I$2:$I$10000)-MIN($I$2:$I$10000)+1E-9) ), 0 )</f>
        <v/>
      </c>
      <c r="N624">
        <f>ROUND(0.60*K624 + 0.25*L624 + 0.15*M624, 6)</f>
        <v/>
      </c>
    </row>
    <row r="625">
      <c r="I625">
        <f>LET(lat1,RADIANS(CONFIG!$B$1),lon1,RADIANS(CONFIG!$B$2),lat2,RADIANS(C625),lon2,RADIANS(D625),dphi,lat2-lat1,dlambda,lon2-lon1,a,SIN(dphi/2)^2 + COS(lat1)*COS(lat2)*SIN(dlambda/2)^2, 2*6371*ASIN(SQRT(a)))</f>
        <v/>
      </c>
      <c r="J625">
        <f>IFERROR( (E625*360) * ((E625-0.20)/E625), 999 )</f>
        <v/>
      </c>
      <c r="K625">
        <f>IFERROR( 1 - ( (J625 - MIN($J$2:$J$10000)) / (MAX($J$2:$J$10000)-MIN($J$2:$J$10000)+1E-9) ), 0 )</f>
        <v/>
      </c>
      <c r="L625">
        <f>IFERROR( (H625 - MIN($H$2:$H$10000)) / (MAX($H$2:$H$10000)-MIN($H$2:$H$10000)+1E-9), 0 )</f>
        <v/>
      </c>
      <c r="M625">
        <f>IFERROR( 1 - ( (I625 - MIN($I$2:$I$10000)) / (MAX($I$2:$I$10000)-MIN($I$2:$I$10000)+1E-9) ), 0 )</f>
        <v/>
      </c>
      <c r="N625">
        <f>ROUND(0.60*K625 + 0.25*L625 + 0.15*M625, 6)</f>
        <v/>
      </c>
    </row>
    <row r="626">
      <c r="I626">
        <f>LET(lat1,RADIANS(CONFIG!$B$1),lon1,RADIANS(CONFIG!$B$2),lat2,RADIANS(C626),lon2,RADIANS(D626),dphi,lat2-lat1,dlambda,lon2-lon1,a,SIN(dphi/2)^2 + COS(lat1)*COS(lat2)*SIN(dlambda/2)^2, 2*6371*ASIN(SQRT(a)))</f>
        <v/>
      </c>
      <c r="J626">
        <f>IFERROR( (E626*360) * ((E626-0.20)/E626), 999 )</f>
        <v/>
      </c>
      <c r="K626">
        <f>IFERROR( 1 - ( (J626 - MIN($J$2:$J$10000)) / (MAX($J$2:$J$10000)-MIN($J$2:$J$10000)+1E-9) ), 0 )</f>
        <v/>
      </c>
      <c r="L626">
        <f>IFERROR( (H626 - MIN($H$2:$H$10000)) / (MAX($H$2:$H$10000)-MIN($H$2:$H$10000)+1E-9), 0 )</f>
        <v/>
      </c>
      <c r="M626">
        <f>IFERROR( 1 - ( (I626 - MIN($I$2:$I$10000)) / (MAX($I$2:$I$10000)-MIN($I$2:$I$10000)+1E-9) ), 0 )</f>
        <v/>
      </c>
      <c r="N626">
        <f>ROUND(0.60*K626 + 0.25*L626 + 0.15*M626, 6)</f>
        <v/>
      </c>
    </row>
    <row r="627">
      <c r="I627">
        <f>LET(lat1,RADIANS(CONFIG!$B$1),lon1,RADIANS(CONFIG!$B$2),lat2,RADIANS(C627),lon2,RADIANS(D627),dphi,lat2-lat1,dlambda,lon2-lon1,a,SIN(dphi/2)^2 + COS(lat1)*COS(lat2)*SIN(dlambda/2)^2, 2*6371*ASIN(SQRT(a)))</f>
        <v/>
      </c>
      <c r="J627">
        <f>IFERROR( (E627*360) * ((E627-0.20)/E627), 999 )</f>
        <v/>
      </c>
      <c r="K627">
        <f>IFERROR( 1 - ( (J627 - MIN($J$2:$J$10000)) / (MAX($J$2:$J$10000)-MIN($J$2:$J$10000)+1E-9) ), 0 )</f>
        <v/>
      </c>
      <c r="L627">
        <f>IFERROR( (H627 - MIN($H$2:$H$10000)) / (MAX($H$2:$H$10000)-MIN($H$2:$H$10000)+1E-9), 0 )</f>
        <v/>
      </c>
      <c r="M627">
        <f>IFERROR( 1 - ( (I627 - MIN($I$2:$I$10000)) / (MAX($I$2:$I$10000)-MIN($I$2:$I$10000)+1E-9) ), 0 )</f>
        <v/>
      </c>
      <c r="N627">
        <f>ROUND(0.60*K627 + 0.25*L627 + 0.15*M627, 6)</f>
        <v/>
      </c>
    </row>
    <row r="628">
      <c r="I628">
        <f>LET(lat1,RADIANS(CONFIG!$B$1),lon1,RADIANS(CONFIG!$B$2),lat2,RADIANS(C628),lon2,RADIANS(D628),dphi,lat2-lat1,dlambda,lon2-lon1,a,SIN(dphi/2)^2 + COS(lat1)*COS(lat2)*SIN(dlambda/2)^2, 2*6371*ASIN(SQRT(a)))</f>
        <v/>
      </c>
      <c r="J628">
        <f>IFERROR( (E628*360) * ((E628-0.20)/E628), 999 )</f>
        <v/>
      </c>
      <c r="K628">
        <f>IFERROR( 1 - ( (J628 - MIN($J$2:$J$10000)) / (MAX($J$2:$J$10000)-MIN($J$2:$J$10000)+1E-9) ), 0 )</f>
        <v/>
      </c>
      <c r="L628">
        <f>IFERROR( (H628 - MIN($H$2:$H$10000)) / (MAX($H$2:$H$10000)-MIN($H$2:$H$10000)+1E-9), 0 )</f>
        <v/>
      </c>
      <c r="M628">
        <f>IFERROR( 1 - ( (I628 - MIN($I$2:$I$10000)) / (MAX($I$2:$I$10000)-MIN($I$2:$I$10000)+1E-9) ), 0 )</f>
        <v/>
      </c>
      <c r="N628">
        <f>ROUND(0.60*K628 + 0.25*L628 + 0.15*M628, 6)</f>
        <v/>
      </c>
    </row>
    <row r="629">
      <c r="I629">
        <f>LET(lat1,RADIANS(CONFIG!$B$1),lon1,RADIANS(CONFIG!$B$2),lat2,RADIANS(C629),lon2,RADIANS(D629),dphi,lat2-lat1,dlambda,lon2-lon1,a,SIN(dphi/2)^2 + COS(lat1)*COS(lat2)*SIN(dlambda/2)^2, 2*6371*ASIN(SQRT(a)))</f>
        <v/>
      </c>
      <c r="J629">
        <f>IFERROR( (E629*360) * ((E629-0.20)/E629), 999 )</f>
        <v/>
      </c>
      <c r="K629">
        <f>IFERROR( 1 - ( (J629 - MIN($J$2:$J$10000)) / (MAX($J$2:$J$10000)-MIN($J$2:$J$10000)+1E-9) ), 0 )</f>
        <v/>
      </c>
      <c r="L629">
        <f>IFERROR( (H629 - MIN($H$2:$H$10000)) / (MAX($H$2:$H$10000)-MIN($H$2:$H$10000)+1E-9), 0 )</f>
        <v/>
      </c>
      <c r="M629">
        <f>IFERROR( 1 - ( (I629 - MIN($I$2:$I$10000)) / (MAX($I$2:$I$10000)-MIN($I$2:$I$10000)+1E-9) ), 0 )</f>
        <v/>
      </c>
      <c r="N629">
        <f>ROUND(0.60*K629 + 0.25*L629 + 0.15*M629, 6)</f>
        <v/>
      </c>
    </row>
    <row r="630">
      <c r="I630">
        <f>LET(lat1,RADIANS(CONFIG!$B$1),lon1,RADIANS(CONFIG!$B$2),lat2,RADIANS(C630),lon2,RADIANS(D630),dphi,lat2-lat1,dlambda,lon2-lon1,a,SIN(dphi/2)^2 + COS(lat1)*COS(lat2)*SIN(dlambda/2)^2, 2*6371*ASIN(SQRT(a)))</f>
        <v/>
      </c>
      <c r="J630">
        <f>IFERROR( (E630*360) * ((E630-0.20)/E630), 999 )</f>
        <v/>
      </c>
      <c r="K630">
        <f>IFERROR( 1 - ( (J630 - MIN($J$2:$J$10000)) / (MAX($J$2:$J$10000)-MIN($J$2:$J$10000)+1E-9) ), 0 )</f>
        <v/>
      </c>
      <c r="L630">
        <f>IFERROR( (H630 - MIN($H$2:$H$10000)) / (MAX($H$2:$H$10000)-MIN($H$2:$H$10000)+1E-9), 0 )</f>
        <v/>
      </c>
      <c r="M630">
        <f>IFERROR( 1 - ( (I630 - MIN($I$2:$I$10000)) / (MAX($I$2:$I$10000)-MIN($I$2:$I$10000)+1E-9) ), 0 )</f>
        <v/>
      </c>
      <c r="N630">
        <f>ROUND(0.60*K630 + 0.25*L630 + 0.15*M630, 6)</f>
        <v/>
      </c>
    </row>
    <row r="631">
      <c r="I631">
        <f>LET(lat1,RADIANS(CONFIG!$B$1),lon1,RADIANS(CONFIG!$B$2),lat2,RADIANS(C631),lon2,RADIANS(D631),dphi,lat2-lat1,dlambda,lon2-lon1,a,SIN(dphi/2)^2 + COS(lat1)*COS(lat2)*SIN(dlambda/2)^2, 2*6371*ASIN(SQRT(a)))</f>
        <v/>
      </c>
      <c r="J631">
        <f>IFERROR( (E631*360) * ((E631-0.20)/E631), 999 )</f>
        <v/>
      </c>
      <c r="K631">
        <f>IFERROR( 1 - ( (J631 - MIN($J$2:$J$10000)) / (MAX($J$2:$J$10000)-MIN($J$2:$J$10000)+1E-9) ), 0 )</f>
        <v/>
      </c>
      <c r="L631">
        <f>IFERROR( (H631 - MIN($H$2:$H$10000)) / (MAX($H$2:$H$10000)-MIN($H$2:$H$10000)+1E-9), 0 )</f>
        <v/>
      </c>
      <c r="M631">
        <f>IFERROR( 1 - ( (I631 - MIN($I$2:$I$10000)) / (MAX($I$2:$I$10000)-MIN($I$2:$I$10000)+1E-9) ), 0 )</f>
        <v/>
      </c>
      <c r="N631">
        <f>ROUND(0.60*K631 + 0.25*L631 + 0.15*M631, 6)</f>
        <v/>
      </c>
    </row>
    <row r="632">
      <c r="I632">
        <f>LET(lat1,RADIANS(CONFIG!$B$1),lon1,RADIANS(CONFIG!$B$2),lat2,RADIANS(C632),lon2,RADIANS(D632),dphi,lat2-lat1,dlambda,lon2-lon1,a,SIN(dphi/2)^2 + COS(lat1)*COS(lat2)*SIN(dlambda/2)^2, 2*6371*ASIN(SQRT(a)))</f>
        <v/>
      </c>
      <c r="J632">
        <f>IFERROR( (E632*360) * ((E632-0.20)/E632), 999 )</f>
        <v/>
      </c>
      <c r="K632">
        <f>IFERROR( 1 - ( (J632 - MIN($J$2:$J$10000)) / (MAX($J$2:$J$10000)-MIN($J$2:$J$10000)+1E-9) ), 0 )</f>
        <v/>
      </c>
      <c r="L632">
        <f>IFERROR( (H632 - MIN($H$2:$H$10000)) / (MAX($H$2:$H$10000)-MIN($H$2:$H$10000)+1E-9), 0 )</f>
        <v/>
      </c>
      <c r="M632">
        <f>IFERROR( 1 - ( (I632 - MIN($I$2:$I$10000)) / (MAX($I$2:$I$10000)-MIN($I$2:$I$10000)+1E-9) ), 0 )</f>
        <v/>
      </c>
      <c r="N632">
        <f>ROUND(0.60*K632 + 0.25*L632 + 0.15*M632, 6)</f>
        <v/>
      </c>
    </row>
    <row r="633">
      <c r="I633">
        <f>LET(lat1,RADIANS(CONFIG!$B$1),lon1,RADIANS(CONFIG!$B$2),lat2,RADIANS(C633),lon2,RADIANS(D633),dphi,lat2-lat1,dlambda,lon2-lon1,a,SIN(dphi/2)^2 + COS(lat1)*COS(lat2)*SIN(dlambda/2)^2, 2*6371*ASIN(SQRT(a)))</f>
        <v/>
      </c>
      <c r="J633">
        <f>IFERROR( (E633*360) * ((E633-0.20)/E633), 999 )</f>
        <v/>
      </c>
      <c r="K633">
        <f>IFERROR( 1 - ( (J633 - MIN($J$2:$J$10000)) / (MAX($J$2:$J$10000)-MIN($J$2:$J$10000)+1E-9) ), 0 )</f>
        <v/>
      </c>
      <c r="L633">
        <f>IFERROR( (H633 - MIN($H$2:$H$10000)) / (MAX($H$2:$H$10000)-MIN($H$2:$H$10000)+1E-9), 0 )</f>
        <v/>
      </c>
      <c r="M633">
        <f>IFERROR( 1 - ( (I633 - MIN($I$2:$I$10000)) / (MAX($I$2:$I$10000)-MIN($I$2:$I$10000)+1E-9) ), 0 )</f>
        <v/>
      </c>
      <c r="N633">
        <f>ROUND(0.60*K633 + 0.25*L633 + 0.15*M633, 6)</f>
        <v/>
      </c>
    </row>
    <row r="634">
      <c r="I634">
        <f>LET(lat1,RADIANS(CONFIG!$B$1),lon1,RADIANS(CONFIG!$B$2),lat2,RADIANS(C634),lon2,RADIANS(D634),dphi,lat2-lat1,dlambda,lon2-lon1,a,SIN(dphi/2)^2 + COS(lat1)*COS(lat2)*SIN(dlambda/2)^2, 2*6371*ASIN(SQRT(a)))</f>
        <v/>
      </c>
      <c r="J634">
        <f>IFERROR( (E634*360) * ((E634-0.20)/E634), 999 )</f>
        <v/>
      </c>
      <c r="K634">
        <f>IFERROR( 1 - ( (J634 - MIN($J$2:$J$10000)) / (MAX($J$2:$J$10000)-MIN($J$2:$J$10000)+1E-9) ), 0 )</f>
        <v/>
      </c>
      <c r="L634">
        <f>IFERROR( (H634 - MIN($H$2:$H$10000)) / (MAX($H$2:$H$10000)-MIN($H$2:$H$10000)+1E-9), 0 )</f>
        <v/>
      </c>
      <c r="M634">
        <f>IFERROR( 1 - ( (I634 - MIN($I$2:$I$10000)) / (MAX($I$2:$I$10000)-MIN($I$2:$I$10000)+1E-9) ), 0 )</f>
        <v/>
      </c>
      <c r="N634">
        <f>ROUND(0.60*K634 + 0.25*L634 + 0.15*M634, 6)</f>
        <v/>
      </c>
    </row>
    <row r="635">
      <c r="I635">
        <f>LET(lat1,RADIANS(CONFIG!$B$1),lon1,RADIANS(CONFIG!$B$2),lat2,RADIANS(C635),lon2,RADIANS(D635),dphi,lat2-lat1,dlambda,lon2-lon1,a,SIN(dphi/2)^2 + COS(lat1)*COS(lat2)*SIN(dlambda/2)^2, 2*6371*ASIN(SQRT(a)))</f>
        <v/>
      </c>
      <c r="J635">
        <f>IFERROR( (E635*360) * ((E635-0.20)/E635), 999 )</f>
        <v/>
      </c>
      <c r="K635">
        <f>IFERROR( 1 - ( (J635 - MIN($J$2:$J$10000)) / (MAX($J$2:$J$10000)-MIN($J$2:$J$10000)+1E-9) ), 0 )</f>
        <v/>
      </c>
      <c r="L635">
        <f>IFERROR( (H635 - MIN($H$2:$H$10000)) / (MAX($H$2:$H$10000)-MIN($H$2:$H$10000)+1E-9), 0 )</f>
        <v/>
      </c>
      <c r="M635">
        <f>IFERROR( 1 - ( (I635 - MIN($I$2:$I$10000)) / (MAX($I$2:$I$10000)-MIN($I$2:$I$10000)+1E-9) ), 0 )</f>
        <v/>
      </c>
      <c r="N635">
        <f>ROUND(0.60*K635 + 0.25*L635 + 0.15*M635, 6)</f>
        <v/>
      </c>
    </row>
    <row r="636">
      <c r="I636">
        <f>LET(lat1,RADIANS(CONFIG!$B$1),lon1,RADIANS(CONFIG!$B$2),lat2,RADIANS(C636),lon2,RADIANS(D636),dphi,lat2-lat1,dlambda,lon2-lon1,a,SIN(dphi/2)^2 + COS(lat1)*COS(lat2)*SIN(dlambda/2)^2, 2*6371*ASIN(SQRT(a)))</f>
        <v/>
      </c>
      <c r="J636">
        <f>IFERROR( (E636*360) * ((E636-0.20)/E636), 999 )</f>
        <v/>
      </c>
      <c r="K636">
        <f>IFERROR( 1 - ( (J636 - MIN($J$2:$J$10000)) / (MAX($J$2:$J$10000)-MIN($J$2:$J$10000)+1E-9) ), 0 )</f>
        <v/>
      </c>
      <c r="L636">
        <f>IFERROR( (H636 - MIN($H$2:$H$10000)) / (MAX($H$2:$H$10000)-MIN($H$2:$H$10000)+1E-9), 0 )</f>
        <v/>
      </c>
      <c r="M636">
        <f>IFERROR( 1 - ( (I636 - MIN($I$2:$I$10000)) / (MAX($I$2:$I$10000)-MIN($I$2:$I$10000)+1E-9) ), 0 )</f>
        <v/>
      </c>
      <c r="N636">
        <f>ROUND(0.60*K636 + 0.25*L636 + 0.15*M636, 6)</f>
        <v/>
      </c>
    </row>
    <row r="637">
      <c r="I637">
        <f>LET(lat1,RADIANS(CONFIG!$B$1),lon1,RADIANS(CONFIG!$B$2),lat2,RADIANS(C637),lon2,RADIANS(D637),dphi,lat2-lat1,dlambda,lon2-lon1,a,SIN(dphi/2)^2 + COS(lat1)*COS(lat2)*SIN(dlambda/2)^2, 2*6371*ASIN(SQRT(a)))</f>
        <v/>
      </c>
      <c r="J637">
        <f>IFERROR( (E637*360) * ((E637-0.20)/E637), 999 )</f>
        <v/>
      </c>
      <c r="K637">
        <f>IFERROR( 1 - ( (J637 - MIN($J$2:$J$10000)) / (MAX($J$2:$J$10000)-MIN($J$2:$J$10000)+1E-9) ), 0 )</f>
        <v/>
      </c>
      <c r="L637">
        <f>IFERROR( (H637 - MIN($H$2:$H$10000)) / (MAX($H$2:$H$10000)-MIN($H$2:$H$10000)+1E-9), 0 )</f>
        <v/>
      </c>
      <c r="M637">
        <f>IFERROR( 1 - ( (I637 - MIN($I$2:$I$10000)) / (MAX($I$2:$I$10000)-MIN($I$2:$I$10000)+1E-9) ), 0 )</f>
        <v/>
      </c>
      <c r="N637">
        <f>ROUND(0.60*K637 + 0.25*L637 + 0.15*M637, 6)</f>
        <v/>
      </c>
    </row>
    <row r="638">
      <c r="I638">
        <f>LET(lat1,RADIANS(CONFIG!$B$1),lon1,RADIANS(CONFIG!$B$2),lat2,RADIANS(C638),lon2,RADIANS(D638),dphi,lat2-lat1,dlambda,lon2-lon1,a,SIN(dphi/2)^2 + COS(lat1)*COS(lat2)*SIN(dlambda/2)^2, 2*6371*ASIN(SQRT(a)))</f>
        <v/>
      </c>
      <c r="J638">
        <f>IFERROR( (E638*360) * ((E638-0.20)/E638), 999 )</f>
        <v/>
      </c>
      <c r="K638">
        <f>IFERROR( 1 - ( (J638 - MIN($J$2:$J$10000)) / (MAX($J$2:$J$10000)-MIN($J$2:$J$10000)+1E-9) ), 0 )</f>
        <v/>
      </c>
      <c r="L638">
        <f>IFERROR( (H638 - MIN($H$2:$H$10000)) / (MAX($H$2:$H$10000)-MIN($H$2:$H$10000)+1E-9), 0 )</f>
        <v/>
      </c>
      <c r="M638">
        <f>IFERROR( 1 - ( (I638 - MIN($I$2:$I$10000)) / (MAX($I$2:$I$10000)-MIN($I$2:$I$10000)+1E-9) ), 0 )</f>
        <v/>
      </c>
      <c r="N638">
        <f>ROUND(0.60*K638 + 0.25*L638 + 0.15*M638, 6)</f>
        <v/>
      </c>
    </row>
    <row r="639">
      <c r="I639">
        <f>LET(lat1,RADIANS(CONFIG!$B$1),lon1,RADIANS(CONFIG!$B$2),lat2,RADIANS(C639),lon2,RADIANS(D639),dphi,lat2-lat1,dlambda,lon2-lon1,a,SIN(dphi/2)^2 + COS(lat1)*COS(lat2)*SIN(dlambda/2)^2, 2*6371*ASIN(SQRT(a)))</f>
        <v/>
      </c>
      <c r="J639">
        <f>IFERROR( (E639*360) * ((E639-0.20)/E639), 999 )</f>
        <v/>
      </c>
      <c r="K639">
        <f>IFERROR( 1 - ( (J639 - MIN($J$2:$J$10000)) / (MAX($J$2:$J$10000)-MIN($J$2:$J$10000)+1E-9) ), 0 )</f>
        <v/>
      </c>
      <c r="L639">
        <f>IFERROR( (H639 - MIN($H$2:$H$10000)) / (MAX($H$2:$H$10000)-MIN($H$2:$H$10000)+1E-9), 0 )</f>
        <v/>
      </c>
      <c r="M639">
        <f>IFERROR( 1 - ( (I639 - MIN($I$2:$I$10000)) / (MAX($I$2:$I$10000)-MIN($I$2:$I$10000)+1E-9) ), 0 )</f>
        <v/>
      </c>
      <c r="N639">
        <f>ROUND(0.60*K639 + 0.25*L639 + 0.15*M639, 6)</f>
        <v/>
      </c>
    </row>
    <row r="640">
      <c r="I640">
        <f>LET(lat1,RADIANS(CONFIG!$B$1),lon1,RADIANS(CONFIG!$B$2),lat2,RADIANS(C640),lon2,RADIANS(D640),dphi,lat2-lat1,dlambda,lon2-lon1,a,SIN(dphi/2)^2 + COS(lat1)*COS(lat2)*SIN(dlambda/2)^2, 2*6371*ASIN(SQRT(a)))</f>
        <v/>
      </c>
      <c r="J640">
        <f>IFERROR( (E640*360) * ((E640-0.20)/E640), 999 )</f>
        <v/>
      </c>
      <c r="K640">
        <f>IFERROR( 1 - ( (J640 - MIN($J$2:$J$10000)) / (MAX($J$2:$J$10000)-MIN($J$2:$J$10000)+1E-9) ), 0 )</f>
        <v/>
      </c>
      <c r="L640">
        <f>IFERROR( (H640 - MIN($H$2:$H$10000)) / (MAX($H$2:$H$10000)-MIN($H$2:$H$10000)+1E-9), 0 )</f>
        <v/>
      </c>
      <c r="M640">
        <f>IFERROR( 1 - ( (I640 - MIN($I$2:$I$10000)) / (MAX($I$2:$I$10000)-MIN($I$2:$I$10000)+1E-9) ), 0 )</f>
        <v/>
      </c>
      <c r="N640">
        <f>ROUND(0.60*K640 + 0.25*L640 + 0.15*M640, 6)</f>
        <v/>
      </c>
    </row>
    <row r="641">
      <c r="I641">
        <f>LET(lat1,RADIANS(CONFIG!$B$1),lon1,RADIANS(CONFIG!$B$2),lat2,RADIANS(C641),lon2,RADIANS(D641),dphi,lat2-lat1,dlambda,lon2-lon1,a,SIN(dphi/2)^2 + COS(lat1)*COS(lat2)*SIN(dlambda/2)^2, 2*6371*ASIN(SQRT(a)))</f>
        <v/>
      </c>
      <c r="J641">
        <f>IFERROR( (E641*360) * ((E641-0.20)/E641), 999 )</f>
        <v/>
      </c>
      <c r="K641">
        <f>IFERROR( 1 - ( (J641 - MIN($J$2:$J$10000)) / (MAX($J$2:$J$10000)-MIN($J$2:$J$10000)+1E-9) ), 0 )</f>
        <v/>
      </c>
      <c r="L641">
        <f>IFERROR( (H641 - MIN($H$2:$H$10000)) / (MAX($H$2:$H$10000)-MIN($H$2:$H$10000)+1E-9), 0 )</f>
        <v/>
      </c>
      <c r="M641">
        <f>IFERROR( 1 - ( (I641 - MIN($I$2:$I$10000)) / (MAX($I$2:$I$10000)-MIN($I$2:$I$10000)+1E-9) ), 0 )</f>
        <v/>
      </c>
      <c r="N641">
        <f>ROUND(0.60*K641 + 0.25*L641 + 0.15*M641, 6)</f>
        <v/>
      </c>
    </row>
    <row r="642">
      <c r="I642">
        <f>LET(lat1,RADIANS(CONFIG!$B$1),lon1,RADIANS(CONFIG!$B$2),lat2,RADIANS(C642),lon2,RADIANS(D642),dphi,lat2-lat1,dlambda,lon2-lon1,a,SIN(dphi/2)^2 + COS(lat1)*COS(lat2)*SIN(dlambda/2)^2, 2*6371*ASIN(SQRT(a)))</f>
        <v/>
      </c>
      <c r="J642">
        <f>IFERROR( (E642*360) * ((E642-0.20)/E642), 999 )</f>
        <v/>
      </c>
      <c r="K642">
        <f>IFERROR( 1 - ( (J642 - MIN($J$2:$J$10000)) / (MAX($J$2:$J$10000)-MIN($J$2:$J$10000)+1E-9) ), 0 )</f>
        <v/>
      </c>
      <c r="L642">
        <f>IFERROR( (H642 - MIN($H$2:$H$10000)) / (MAX($H$2:$H$10000)-MIN($H$2:$H$10000)+1E-9), 0 )</f>
        <v/>
      </c>
      <c r="M642">
        <f>IFERROR( 1 - ( (I642 - MIN($I$2:$I$10000)) / (MAX($I$2:$I$10000)-MIN($I$2:$I$10000)+1E-9) ), 0 )</f>
        <v/>
      </c>
      <c r="N642">
        <f>ROUND(0.60*K642 + 0.25*L642 + 0.15*M642, 6)</f>
        <v/>
      </c>
    </row>
    <row r="643">
      <c r="I643">
        <f>LET(lat1,RADIANS(CONFIG!$B$1),lon1,RADIANS(CONFIG!$B$2),lat2,RADIANS(C643),lon2,RADIANS(D643),dphi,lat2-lat1,dlambda,lon2-lon1,a,SIN(dphi/2)^2 + COS(lat1)*COS(lat2)*SIN(dlambda/2)^2, 2*6371*ASIN(SQRT(a)))</f>
        <v/>
      </c>
      <c r="J643">
        <f>IFERROR( (E643*360) * ((E643-0.20)/E643), 999 )</f>
        <v/>
      </c>
      <c r="K643">
        <f>IFERROR( 1 - ( (J643 - MIN($J$2:$J$10000)) / (MAX($J$2:$J$10000)-MIN($J$2:$J$10000)+1E-9) ), 0 )</f>
        <v/>
      </c>
      <c r="L643">
        <f>IFERROR( (H643 - MIN($H$2:$H$10000)) / (MAX($H$2:$H$10000)-MIN($H$2:$H$10000)+1E-9), 0 )</f>
        <v/>
      </c>
      <c r="M643">
        <f>IFERROR( 1 - ( (I643 - MIN($I$2:$I$10000)) / (MAX($I$2:$I$10000)-MIN($I$2:$I$10000)+1E-9) ), 0 )</f>
        <v/>
      </c>
      <c r="N643">
        <f>ROUND(0.60*K643 + 0.25*L643 + 0.15*M643, 6)</f>
        <v/>
      </c>
    </row>
    <row r="644">
      <c r="I644">
        <f>LET(lat1,RADIANS(CONFIG!$B$1),lon1,RADIANS(CONFIG!$B$2),lat2,RADIANS(C644),lon2,RADIANS(D644),dphi,lat2-lat1,dlambda,lon2-lon1,a,SIN(dphi/2)^2 + COS(lat1)*COS(lat2)*SIN(dlambda/2)^2, 2*6371*ASIN(SQRT(a)))</f>
        <v/>
      </c>
      <c r="J644">
        <f>IFERROR( (E644*360) * ((E644-0.20)/E644), 999 )</f>
        <v/>
      </c>
      <c r="K644">
        <f>IFERROR( 1 - ( (J644 - MIN($J$2:$J$10000)) / (MAX($J$2:$J$10000)-MIN($J$2:$J$10000)+1E-9) ), 0 )</f>
        <v/>
      </c>
      <c r="L644">
        <f>IFERROR( (H644 - MIN($H$2:$H$10000)) / (MAX($H$2:$H$10000)-MIN($H$2:$H$10000)+1E-9), 0 )</f>
        <v/>
      </c>
      <c r="M644">
        <f>IFERROR( 1 - ( (I644 - MIN($I$2:$I$10000)) / (MAX($I$2:$I$10000)-MIN($I$2:$I$10000)+1E-9) ), 0 )</f>
        <v/>
      </c>
      <c r="N644">
        <f>ROUND(0.60*K644 + 0.25*L644 + 0.15*M644, 6)</f>
        <v/>
      </c>
    </row>
    <row r="645">
      <c r="I645">
        <f>LET(lat1,RADIANS(CONFIG!$B$1),lon1,RADIANS(CONFIG!$B$2),lat2,RADIANS(C645),lon2,RADIANS(D645),dphi,lat2-lat1,dlambda,lon2-lon1,a,SIN(dphi/2)^2 + COS(lat1)*COS(lat2)*SIN(dlambda/2)^2, 2*6371*ASIN(SQRT(a)))</f>
        <v/>
      </c>
      <c r="J645">
        <f>IFERROR( (E645*360) * ((E645-0.20)/E645), 999 )</f>
        <v/>
      </c>
      <c r="K645">
        <f>IFERROR( 1 - ( (J645 - MIN($J$2:$J$10000)) / (MAX($J$2:$J$10000)-MIN($J$2:$J$10000)+1E-9) ), 0 )</f>
        <v/>
      </c>
      <c r="L645">
        <f>IFERROR( (H645 - MIN($H$2:$H$10000)) / (MAX($H$2:$H$10000)-MIN($H$2:$H$10000)+1E-9), 0 )</f>
        <v/>
      </c>
      <c r="M645">
        <f>IFERROR( 1 - ( (I645 - MIN($I$2:$I$10000)) / (MAX($I$2:$I$10000)-MIN($I$2:$I$10000)+1E-9) ), 0 )</f>
        <v/>
      </c>
      <c r="N645">
        <f>ROUND(0.60*K645 + 0.25*L645 + 0.15*M645, 6)</f>
        <v/>
      </c>
    </row>
    <row r="646">
      <c r="I646">
        <f>LET(lat1,RADIANS(CONFIG!$B$1),lon1,RADIANS(CONFIG!$B$2),lat2,RADIANS(C646),lon2,RADIANS(D646),dphi,lat2-lat1,dlambda,lon2-lon1,a,SIN(dphi/2)^2 + COS(lat1)*COS(lat2)*SIN(dlambda/2)^2, 2*6371*ASIN(SQRT(a)))</f>
        <v/>
      </c>
      <c r="J646">
        <f>IFERROR( (E646*360) * ((E646-0.20)/E646), 999 )</f>
        <v/>
      </c>
      <c r="K646">
        <f>IFERROR( 1 - ( (J646 - MIN($J$2:$J$10000)) / (MAX($J$2:$J$10000)-MIN($J$2:$J$10000)+1E-9) ), 0 )</f>
        <v/>
      </c>
      <c r="L646">
        <f>IFERROR( (H646 - MIN($H$2:$H$10000)) / (MAX($H$2:$H$10000)-MIN($H$2:$H$10000)+1E-9), 0 )</f>
        <v/>
      </c>
      <c r="M646">
        <f>IFERROR( 1 - ( (I646 - MIN($I$2:$I$10000)) / (MAX($I$2:$I$10000)-MIN($I$2:$I$10000)+1E-9) ), 0 )</f>
        <v/>
      </c>
      <c r="N646">
        <f>ROUND(0.60*K646 + 0.25*L646 + 0.15*M646, 6)</f>
        <v/>
      </c>
    </row>
    <row r="647">
      <c r="I647">
        <f>LET(lat1,RADIANS(CONFIG!$B$1),lon1,RADIANS(CONFIG!$B$2),lat2,RADIANS(C647),lon2,RADIANS(D647),dphi,lat2-lat1,dlambda,lon2-lon1,a,SIN(dphi/2)^2 + COS(lat1)*COS(lat2)*SIN(dlambda/2)^2, 2*6371*ASIN(SQRT(a)))</f>
        <v/>
      </c>
      <c r="J647">
        <f>IFERROR( (E647*360) * ((E647-0.20)/E647), 999 )</f>
        <v/>
      </c>
      <c r="K647">
        <f>IFERROR( 1 - ( (J647 - MIN($J$2:$J$10000)) / (MAX($J$2:$J$10000)-MIN($J$2:$J$10000)+1E-9) ), 0 )</f>
        <v/>
      </c>
      <c r="L647">
        <f>IFERROR( (H647 - MIN($H$2:$H$10000)) / (MAX($H$2:$H$10000)-MIN($H$2:$H$10000)+1E-9), 0 )</f>
        <v/>
      </c>
      <c r="M647">
        <f>IFERROR( 1 - ( (I647 - MIN($I$2:$I$10000)) / (MAX($I$2:$I$10000)-MIN($I$2:$I$10000)+1E-9) ), 0 )</f>
        <v/>
      </c>
      <c r="N647">
        <f>ROUND(0.60*K647 + 0.25*L647 + 0.15*M647, 6)</f>
        <v/>
      </c>
    </row>
    <row r="648">
      <c r="I648">
        <f>LET(lat1,RADIANS(CONFIG!$B$1),lon1,RADIANS(CONFIG!$B$2),lat2,RADIANS(C648),lon2,RADIANS(D648),dphi,lat2-lat1,dlambda,lon2-lon1,a,SIN(dphi/2)^2 + COS(lat1)*COS(lat2)*SIN(dlambda/2)^2, 2*6371*ASIN(SQRT(a)))</f>
        <v/>
      </c>
      <c r="J648">
        <f>IFERROR( (E648*360) * ((E648-0.20)/E648), 999 )</f>
        <v/>
      </c>
      <c r="K648">
        <f>IFERROR( 1 - ( (J648 - MIN($J$2:$J$10000)) / (MAX($J$2:$J$10000)-MIN($J$2:$J$10000)+1E-9) ), 0 )</f>
        <v/>
      </c>
      <c r="L648">
        <f>IFERROR( (H648 - MIN($H$2:$H$10000)) / (MAX($H$2:$H$10000)-MIN($H$2:$H$10000)+1E-9), 0 )</f>
        <v/>
      </c>
      <c r="M648">
        <f>IFERROR( 1 - ( (I648 - MIN($I$2:$I$10000)) / (MAX($I$2:$I$10000)-MIN($I$2:$I$10000)+1E-9) ), 0 )</f>
        <v/>
      </c>
      <c r="N648">
        <f>ROUND(0.60*K648 + 0.25*L648 + 0.15*M648, 6)</f>
        <v/>
      </c>
    </row>
    <row r="649">
      <c r="I649">
        <f>LET(lat1,RADIANS(CONFIG!$B$1),lon1,RADIANS(CONFIG!$B$2),lat2,RADIANS(C649),lon2,RADIANS(D649),dphi,lat2-lat1,dlambda,lon2-lon1,a,SIN(dphi/2)^2 + COS(lat1)*COS(lat2)*SIN(dlambda/2)^2, 2*6371*ASIN(SQRT(a)))</f>
        <v/>
      </c>
      <c r="J649">
        <f>IFERROR( (E649*360) * ((E649-0.20)/E649), 999 )</f>
        <v/>
      </c>
      <c r="K649">
        <f>IFERROR( 1 - ( (J649 - MIN($J$2:$J$10000)) / (MAX($J$2:$J$10000)-MIN($J$2:$J$10000)+1E-9) ), 0 )</f>
        <v/>
      </c>
      <c r="L649">
        <f>IFERROR( (H649 - MIN($H$2:$H$10000)) / (MAX($H$2:$H$10000)-MIN($H$2:$H$10000)+1E-9), 0 )</f>
        <v/>
      </c>
      <c r="M649">
        <f>IFERROR( 1 - ( (I649 - MIN($I$2:$I$10000)) / (MAX($I$2:$I$10000)-MIN($I$2:$I$10000)+1E-9) ), 0 )</f>
        <v/>
      </c>
      <c r="N649">
        <f>ROUND(0.60*K649 + 0.25*L649 + 0.15*M649, 6)</f>
        <v/>
      </c>
    </row>
    <row r="650">
      <c r="I650">
        <f>LET(lat1,RADIANS(CONFIG!$B$1),lon1,RADIANS(CONFIG!$B$2),lat2,RADIANS(C650),lon2,RADIANS(D650),dphi,lat2-lat1,dlambda,lon2-lon1,a,SIN(dphi/2)^2 + COS(lat1)*COS(lat2)*SIN(dlambda/2)^2, 2*6371*ASIN(SQRT(a)))</f>
        <v/>
      </c>
      <c r="J650">
        <f>IFERROR( (E650*360) * ((E650-0.20)/E650), 999 )</f>
        <v/>
      </c>
      <c r="K650">
        <f>IFERROR( 1 - ( (J650 - MIN($J$2:$J$10000)) / (MAX($J$2:$J$10000)-MIN($J$2:$J$10000)+1E-9) ), 0 )</f>
        <v/>
      </c>
      <c r="L650">
        <f>IFERROR( (H650 - MIN($H$2:$H$10000)) / (MAX($H$2:$H$10000)-MIN($H$2:$H$10000)+1E-9), 0 )</f>
        <v/>
      </c>
      <c r="M650">
        <f>IFERROR( 1 - ( (I650 - MIN($I$2:$I$10000)) / (MAX($I$2:$I$10000)-MIN($I$2:$I$10000)+1E-9) ), 0 )</f>
        <v/>
      </c>
      <c r="N650">
        <f>ROUND(0.60*K650 + 0.25*L650 + 0.15*M650, 6)</f>
        <v/>
      </c>
    </row>
    <row r="651">
      <c r="I651">
        <f>LET(lat1,RADIANS(CONFIG!$B$1),lon1,RADIANS(CONFIG!$B$2),lat2,RADIANS(C651),lon2,RADIANS(D651),dphi,lat2-lat1,dlambda,lon2-lon1,a,SIN(dphi/2)^2 + COS(lat1)*COS(lat2)*SIN(dlambda/2)^2, 2*6371*ASIN(SQRT(a)))</f>
        <v/>
      </c>
      <c r="J651">
        <f>IFERROR( (E651*360) * ((E651-0.20)/E651), 999 )</f>
        <v/>
      </c>
      <c r="K651">
        <f>IFERROR( 1 - ( (J651 - MIN($J$2:$J$10000)) / (MAX($J$2:$J$10000)-MIN($J$2:$J$10000)+1E-9) ), 0 )</f>
        <v/>
      </c>
      <c r="L651">
        <f>IFERROR( (H651 - MIN($H$2:$H$10000)) / (MAX($H$2:$H$10000)-MIN($H$2:$H$10000)+1E-9), 0 )</f>
        <v/>
      </c>
      <c r="M651">
        <f>IFERROR( 1 - ( (I651 - MIN($I$2:$I$10000)) / (MAX($I$2:$I$10000)-MIN($I$2:$I$10000)+1E-9) ), 0 )</f>
        <v/>
      </c>
      <c r="N651">
        <f>ROUND(0.60*K651 + 0.25*L651 + 0.15*M651, 6)</f>
        <v/>
      </c>
    </row>
    <row r="652">
      <c r="I652">
        <f>LET(lat1,RADIANS(CONFIG!$B$1),lon1,RADIANS(CONFIG!$B$2),lat2,RADIANS(C652),lon2,RADIANS(D652),dphi,lat2-lat1,dlambda,lon2-lon1,a,SIN(dphi/2)^2 + COS(lat1)*COS(lat2)*SIN(dlambda/2)^2, 2*6371*ASIN(SQRT(a)))</f>
        <v/>
      </c>
      <c r="J652">
        <f>IFERROR( (E652*360) * ((E652-0.20)/E652), 999 )</f>
        <v/>
      </c>
      <c r="K652">
        <f>IFERROR( 1 - ( (J652 - MIN($J$2:$J$10000)) / (MAX($J$2:$J$10000)-MIN($J$2:$J$10000)+1E-9) ), 0 )</f>
        <v/>
      </c>
      <c r="L652">
        <f>IFERROR( (H652 - MIN($H$2:$H$10000)) / (MAX($H$2:$H$10000)-MIN($H$2:$H$10000)+1E-9), 0 )</f>
        <v/>
      </c>
      <c r="M652">
        <f>IFERROR( 1 - ( (I652 - MIN($I$2:$I$10000)) / (MAX($I$2:$I$10000)-MIN($I$2:$I$10000)+1E-9) ), 0 )</f>
        <v/>
      </c>
      <c r="N652">
        <f>ROUND(0.60*K652 + 0.25*L652 + 0.15*M652, 6)</f>
        <v/>
      </c>
    </row>
    <row r="653">
      <c r="I653">
        <f>LET(lat1,RADIANS(CONFIG!$B$1),lon1,RADIANS(CONFIG!$B$2),lat2,RADIANS(C653),lon2,RADIANS(D653),dphi,lat2-lat1,dlambda,lon2-lon1,a,SIN(dphi/2)^2 + COS(lat1)*COS(lat2)*SIN(dlambda/2)^2, 2*6371*ASIN(SQRT(a)))</f>
        <v/>
      </c>
      <c r="J653">
        <f>IFERROR( (E653*360) * ((E653-0.20)/E653), 999 )</f>
        <v/>
      </c>
      <c r="K653">
        <f>IFERROR( 1 - ( (J653 - MIN($J$2:$J$10000)) / (MAX($J$2:$J$10000)-MIN($J$2:$J$10000)+1E-9) ), 0 )</f>
        <v/>
      </c>
      <c r="L653">
        <f>IFERROR( (H653 - MIN($H$2:$H$10000)) / (MAX($H$2:$H$10000)-MIN($H$2:$H$10000)+1E-9), 0 )</f>
        <v/>
      </c>
      <c r="M653">
        <f>IFERROR( 1 - ( (I653 - MIN($I$2:$I$10000)) / (MAX($I$2:$I$10000)-MIN($I$2:$I$10000)+1E-9) ), 0 )</f>
        <v/>
      </c>
      <c r="N653">
        <f>ROUND(0.60*K653 + 0.25*L653 + 0.15*M653, 6)</f>
        <v/>
      </c>
    </row>
    <row r="654">
      <c r="I654">
        <f>LET(lat1,RADIANS(CONFIG!$B$1),lon1,RADIANS(CONFIG!$B$2),lat2,RADIANS(C654),lon2,RADIANS(D654),dphi,lat2-lat1,dlambda,lon2-lon1,a,SIN(dphi/2)^2 + COS(lat1)*COS(lat2)*SIN(dlambda/2)^2, 2*6371*ASIN(SQRT(a)))</f>
        <v/>
      </c>
      <c r="J654">
        <f>IFERROR( (E654*360) * ((E654-0.20)/E654), 999 )</f>
        <v/>
      </c>
      <c r="K654">
        <f>IFERROR( 1 - ( (J654 - MIN($J$2:$J$10000)) / (MAX($J$2:$J$10000)-MIN($J$2:$J$10000)+1E-9) ), 0 )</f>
        <v/>
      </c>
      <c r="L654">
        <f>IFERROR( (H654 - MIN($H$2:$H$10000)) / (MAX($H$2:$H$10000)-MIN($H$2:$H$10000)+1E-9), 0 )</f>
        <v/>
      </c>
      <c r="M654">
        <f>IFERROR( 1 - ( (I654 - MIN($I$2:$I$10000)) / (MAX($I$2:$I$10000)-MIN($I$2:$I$10000)+1E-9) ), 0 )</f>
        <v/>
      </c>
      <c r="N654">
        <f>ROUND(0.60*K654 + 0.25*L654 + 0.15*M654, 6)</f>
        <v/>
      </c>
    </row>
    <row r="655">
      <c r="I655">
        <f>LET(lat1,RADIANS(CONFIG!$B$1),lon1,RADIANS(CONFIG!$B$2),lat2,RADIANS(C655),lon2,RADIANS(D655),dphi,lat2-lat1,dlambda,lon2-lon1,a,SIN(dphi/2)^2 + COS(lat1)*COS(lat2)*SIN(dlambda/2)^2, 2*6371*ASIN(SQRT(a)))</f>
        <v/>
      </c>
      <c r="J655">
        <f>IFERROR( (E655*360) * ((E655-0.20)/E655), 999 )</f>
        <v/>
      </c>
      <c r="K655">
        <f>IFERROR( 1 - ( (J655 - MIN($J$2:$J$10000)) / (MAX($J$2:$J$10000)-MIN($J$2:$J$10000)+1E-9) ), 0 )</f>
        <v/>
      </c>
      <c r="L655">
        <f>IFERROR( (H655 - MIN($H$2:$H$10000)) / (MAX($H$2:$H$10000)-MIN($H$2:$H$10000)+1E-9), 0 )</f>
        <v/>
      </c>
      <c r="M655">
        <f>IFERROR( 1 - ( (I655 - MIN($I$2:$I$10000)) / (MAX($I$2:$I$10000)-MIN($I$2:$I$10000)+1E-9) ), 0 )</f>
        <v/>
      </c>
      <c r="N655">
        <f>ROUND(0.60*K655 + 0.25*L655 + 0.15*M655, 6)</f>
        <v/>
      </c>
    </row>
    <row r="656">
      <c r="I656">
        <f>LET(lat1,RADIANS(CONFIG!$B$1),lon1,RADIANS(CONFIG!$B$2),lat2,RADIANS(C656),lon2,RADIANS(D656),dphi,lat2-lat1,dlambda,lon2-lon1,a,SIN(dphi/2)^2 + COS(lat1)*COS(lat2)*SIN(dlambda/2)^2, 2*6371*ASIN(SQRT(a)))</f>
        <v/>
      </c>
      <c r="J656">
        <f>IFERROR( (E656*360) * ((E656-0.20)/E656), 999 )</f>
        <v/>
      </c>
      <c r="K656">
        <f>IFERROR( 1 - ( (J656 - MIN($J$2:$J$10000)) / (MAX($J$2:$J$10000)-MIN($J$2:$J$10000)+1E-9) ), 0 )</f>
        <v/>
      </c>
      <c r="L656">
        <f>IFERROR( (H656 - MIN($H$2:$H$10000)) / (MAX($H$2:$H$10000)-MIN($H$2:$H$10000)+1E-9), 0 )</f>
        <v/>
      </c>
      <c r="M656">
        <f>IFERROR( 1 - ( (I656 - MIN($I$2:$I$10000)) / (MAX($I$2:$I$10000)-MIN($I$2:$I$10000)+1E-9) ), 0 )</f>
        <v/>
      </c>
      <c r="N656">
        <f>ROUND(0.60*K656 + 0.25*L656 + 0.15*M656, 6)</f>
        <v/>
      </c>
    </row>
    <row r="657">
      <c r="I657">
        <f>LET(lat1,RADIANS(CONFIG!$B$1),lon1,RADIANS(CONFIG!$B$2),lat2,RADIANS(C657),lon2,RADIANS(D657),dphi,lat2-lat1,dlambda,lon2-lon1,a,SIN(dphi/2)^2 + COS(lat1)*COS(lat2)*SIN(dlambda/2)^2, 2*6371*ASIN(SQRT(a)))</f>
        <v/>
      </c>
      <c r="J657">
        <f>IFERROR( (E657*360) * ((E657-0.20)/E657), 999 )</f>
        <v/>
      </c>
      <c r="K657">
        <f>IFERROR( 1 - ( (J657 - MIN($J$2:$J$10000)) / (MAX($J$2:$J$10000)-MIN($J$2:$J$10000)+1E-9) ), 0 )</f>
        <v/>
      </c>
      <c r="L657">
        <f>IFERROR( (H657 - MIN($H$2:$H$10000)) / (MAX($H$2:$H$10000)-MIN($H$2:$H$10000)+1E-9), 0 )</f>
        <v/>
      </c>
      <c r="M657">
        <f>IFERROR( 1 - ( (I657 - MIN($I$2:$I$10000)) / (MAX($I$2:$I$10000)-MIN($I$2:$I$10000)+1E-9) ), 0 )</f>
        <v/>
      </c>
      <c r="N657">
        <f>ROUND(0.60*K657 + 0.25*L657 + 0.15*M657, 6)</f>
        <v/>
      </c>
    </row>
    <row r="658">
      <c r="I658">
        <f>LET(lat1,RADIANS(CONFIG!$B$1),lon1,RADIANS(CONFIG!$B$2),lat2,RADIANS(C658),lon2,RADIANS(D658),dphi,lat2-lat1,dlambda,lon2-lon1,a,SIN(dphi/2)^2 + COS(lat1)*COS(lat2)*SIN(dlambda/2)^2, 2*6371*ASIN(SQRT(a)))</f>
        <v/>
      </c>
      <c r="J658">
        <f>IFERROR( (E658*360) * ((E658-0.20)/E658), 999 )</f>
        <v/>
      </c>
      <c r="K658">
        <f>IFERROR( 1 - ( (J658 - MIN($J$2:$J$10000)) / (MAX($J$2:$J$10000)-MIN($J$2:$J$10000)+1E-9) ), 0 )</f>
        <v/>
      </c>
      <c r="L658">
        <f>IFERROR( (H658 - MIN($H$2:$H$10000)) / (MAX($H$2:$H$10000)-MIN($H$2:$H$10000)+1E-9), 0 )</f>
        <v/>
      </c>
      <c r="M658">
        <f>IFERROR( 1 - ( (I658 - MIN($I$2:$I$10000)) / (MAX($I$2:$I$10000)-MIN($I$2:$I$10000)+1E-9) ), 0 )</f>
        <v/>
      </c>
      <c r="N658">
        <f>ROUND(0.60*K658 + 0.25*L658 + 0.15*M658, 6)</f>
        <v/>
      </c>
    </row>
    <row r="659">
      <c r="I659">
        <f>LET(lat1,RADIANS(CONFIG!$B$1),lon1,RADIANS(CONFIG!$B$2),lat2,RADIANS(C659),lon2,RADIANS(D659),dphi,lat2-lat1,dlambda,lon2-lon1,a,SIN(dphi/2)^2 + COS(lat1)*COS(lat2)*SIN(dlambda/2)^2, 2*6371*ASIN(SQRT(a)))</f>
        <v/>
      </c>
      <c r="J659">
        <f>IFERROR( (E659*360) * ((E659-0.20)/E659), 999 )</f>
        <v/>
      </c>
      <c r="K659">
        <f>IFERROR( 1 - ( (J659 - MIN($J$2:$J$10000)) / (MAX($J$2:$J$10000)-MIN($J$2:$J$10000)+1E-9) ), 0 )</f>
        <v/>
      </c>
      <c r="L659">
        <f>IFERROR( (H659 - MIN($H$2:$H$10000)) / (MAX($H$2:$H$10000)-MIN($H$2:$H$10000)+1E-9), 0 )</f>
        <v/>
      </c>
      <c r="M659">
        <f>IFERROR( 1 - ( (I659 - MIN($I$2:$I$10000)) / (MAX($I$2:$I$10000)-MIN($I$2:$I$10000)+1E-9) ), 0 )</f>
        <v/>
      </c>
      <c r="N659">
        <f>ROUND(0.60*K659 + 0.25*L659 + 0.15*M659, 6)</f>
        <v/>
      </c>
    </row>
    <row r="660">
      <c r="I660">
        <f>LET(lat1,RADIANS(CONFIG!$B$1),lon1,RADIANS(CONFIG!$B$2),lat2,RADIANS(C660),lon2,RADIANS(D660),dphi,lat2-lat1,dlambda,lon2-lon1,a,SIN(dphi/2)^2 + COS(lat1)*COS(lat2)*SIN(dlambda/2)^2, 2*6371*ASIN(SQRT(a)))</f>
        <v/>
      </c>
      <c r="J660">
        <f>IFERROR( (E660*360) * ((E660-0.20)/E660), 999 )</f>
        <v/>
      </c>
      <c r="K660">
        <f>IFERROR( 1 - ( (J660 - MIN($J$2:$J$10000)) / (MAX($J$2:$J$10000)-MIN($J$2:$J$10000)+1E-9) ), 0 )</f>
        <v/>
      </c>
      <c r="L660">
        <f>IFERROR( (H660 - MIN($H$2:$H$10000)) / (MAX($H$2:$H$10000)-MIN($H$2:$H$10000)+1E-9), 0 )</f>
        <v/>
      </c>
      <c r="M660">
        <f>IFERROR( 1 - ( (I660 - MIN($I$2:$I$10000)) / (MAX($I$2:$I$10000)-MIN($I$2:$I$10000)+1E-9) ), 0 )</f>
        <v/>
      </c>
      <c r="N660">
        <f>ROUND(0.60*K660 + 0.25*L660 + 0.15*M660, 6)</f>
        <v/>
      </c>
    </row>
    <row r="661">
      <c r="I661">
        <f>LET(lat1,RADIANS(CONFIG!$B$1),lon1,RADIANS(CONFIG!$B$2),lat2,RADIANS(C661),lon2,RADIANS(D661),dphi,lat2-lat1,dlambda,lon2-lon1,a,SIN(dphi/2)^2 + COS(lat1)*COS(lat2)*SIN(dlambda/2)^2, 2*6371*ASIN(SQRT(a)))</f>
        <v/>
      </c>
      <c r="J661">
        <f>IFERROR( (E661*360) * ((E661-0.20)/E661), 999 )</f>
        <v/>
      </c>
      <c r="K661">
        <f>IFERROR( 1 - ( (J661 - MIN($J$2:$J$10000)) / (MAX($J$2:$J$10000)-MIN($J$2:$J$10000)+1E-9) ), 0 )</f>
        <v/>
      </c>
      <c r="L661">
        <f>IFERROR( (H661 - MIN($H$2:$H$10000)) / (MAX($H$2:$H$10000)-MIN($H$2:$H$10000)+1E-9), 0 )</f>
        <v/>
      </c>
      <c r="M661">
        <f>IFERROR( 1 - ( (I661 - MIN($I$2:$I$10000)) / (MAX($I$2:$I$10000)-MIN($I$2:$I$10000)+1E-9) ), 0 )</f>
        <v/>
      </c>
      <c r="N661">
        <f>ROUND(0.60*K661 + 0.25*L661 + 0.15*M661, 6)</f>
        <v/>
      </c>
    </row>
    <row r="662">
      <c r="I662">
        <f>LET(lat1,RADIANS(CONFIG!$B$1),lon1,RADIANS(CONFIG!$B$2),lat2,RADIANS(C662),lon2,RADIANS(D662),dphi,lat2-lat1,dlambda,lon2-lon1,a,SIN(dphi/2)^2 + COS(lat1)*COS(lat2)*SIN(dlambda/2)^2, 2*6371*ASIN(SQRT(a)))</f>
        <v/>
      </c>
      <c r="J662">
        <f>IFERROR( (E662*360) * ((E662-0.20)/E662), 999 )</f>
        <v/>
      </c>
      <c r="K662">
        <f>IFERROR( 1 - ( (J662 - MIN($J$2:$J$10000)) / (MAX($J$2:$J$10000)-MIN($J$2:$J$10000)+1E-9) ), 0 )</f>
        <v/>
      </c>
      <c r="L662">
        <f>IFERROR( (H662 - MIN($H$2:$H$10000)) / (MAX($H$2:$H$10000)-MIN($H$2:$H$10000)+1E-9), 0 )</f>
        <v/>
      </c>
      <c r="M662">
        <f>IFERROR( 1 - ( (I662 - MIN($I$2:$I$10000)) / (MAX($I$2:$I$10000)-MIN($I$2:$I$10000)+1E-9) ), 0 )</f>
        <v/>
      </c>
      <c r="N662">
        <f>ROUND(0.60*K662 + 0.25*L662 + 0.15*M662, 6)</f>
        <v/>
      </c>
    </row>
    <row r="663">
      <c r="I663">
        <f>LET(lat1,RADIANS(CONFIG!$B$1),lon1,RADIANS(CONFIG!$B$2),lat2,RADIANS(C663),lon2,RADIANS(D663),dphi,lat2-lat1,dlambda,lon2-lon1,a,SIN(dphi/2)^2 + COS(lat1)*COS(lat2)*SIN(dlambda/2)^2, 2*6371*ASIN(SQRT(a)))</f>
        <v/>
      </c>
      <c r="J663">
        <f>IFERROR( (E663*360) * ((E663-0.20)/E663), 999 )</f>
        <v/>
      </c>
      <c r="K663">
        <f>IFERROR( 1 - ( (J663 - MIN($J$2:$J$10000)) / (MAX($J$2:$J$10000)-MIN($J$2:$J$10000)+1E-9) ), 0 )</f>
        <v/>
      </c>
      <c r="L663">
        <f>IFERROR( (H663 - MIN($H$2:$H$10000)) / (MAX($H$2:$H$10000)-MIN($H$2:$H$10000)+1E-9), 0 )</f>
        <v/>
      </c>
      <c r="M663">
        <f>IFERROR( 1 - ( (I663 - MIN($I$2:$I$10000)) / (MAX($I$2:$I$10000)-MIN($I$2:$I$10000)+1E-9) ), 0 )</f>
        <v/>
      </c>
      <c r="N663">
        <f>ROUND(0.60*K663 + 0.25*L663 + 0.15*M663, 6)</f>
        <v/>
      </c>
    </row>
    <row r="664">
      <c r="I664">
        <f>LET(lat1,RADIANS(CONFIG!$B$1),lon1,RADIANS(CONFIG!$B$2),lat2,RADIANS(C664),lon2,RADIANS(D664),dphi,lat2-lat1,dlambda,lon2-lon1,a,SIN(dphi/2)^2 + COS(lat1)*COS(lat2)*SIN(dlambda/2)^2, 2*6371*ASIN(SQRT(a)))</f>
        <v/>
      </c>
      <c r="J664">
        <f>IFERROR( (E664*360) * ((E664-0.20)/E664), 999 )</f>
        <v/>
      </c>
      <c r="K664">
        <f>IFERROR( 1 - ( (J664 - MIN($J$2:$J$10000)) / (MAX($J$2:$J$10000)-MIN($J$2:$J$10000)+1E-9) ), 0 )</f>
        <v/>
      </c>
      <c r="L664">
        <f>IFERROR( (H664 - MIN($H$2:$H$10000)) / (MAX($H$2:$H$10000)-MIN($H$2:$H$10000)+1E-9), 0 )</f>
        <v/>
      </c>
      <c r="M664">
        <f>IFERROR( 1 - ( (I664 - MIN($I$2:$I$10000)) / (MAX($I$2:$I$10000)-MIN($I$2:$I$10000)+1E-9) ), 0 )</f>
        <v/>
      </c>
      <c r="N664">
        <f>ROUND(0.60*K664 + 0.25*L664 + 0.15*M664, 6)</f>
        <v/>
      </c>
    </row>
    <row r="665">
      <c r="I665">
        <f>LET(lat1,RADIANS(CONFIG!$B$1),lon1,RADIANS(CONFIG!$B$2),lat2,RADIANS(C665),lon2,RADIANS(D665),dphi,lat2-lat1,dlambda,lon2-lon1,a,SIN(dphi/2)^2 + COS(lat1)*COS(lat2)*SIN(dlambda/2)^2, 2*6371*ASIN(SQRT(a)))</f>
        <v/>
      </c>
      <c r="J665">
        <f>IFERROR( (E665*360) * ((E665-0.20)/E665), 999 )</f>
        <v/>
      </c>
      <c r="K665">
        <f>IFERROR( 1 - ( (J665 - MIN($J$2:$J$10000)) / (MAX($J$2:$J$10000)-MIN($J$2:$J$10000)+1E-9) ), 0 )</f>
        <v/>
      </c>
      <c r="L665">
        <f>IFERROR( (H665 - MIN($H$2:$H$10000)) / (MAX($H$2:$H$10000)-MIN($H$2:$H$10000)+1E-9), 0 )</f>
        <v/>
      </c>
      <c r="M665">
        <f>IFERROR( 1 - ( (I665 - MIN($I$2:$I$10000)) / (MAX($I$2:$I$10000)-MIN($I$2:$I$10000)+1E-9) ), 0 )</f>
        <v/>
      </c>
      <c r="N665">
        <f>ROUND(0.60*K665 + 0.25*L665 + 0.15*M665, 6)</f>
        <v/>
      </c>
    </row>
    <row r="666">
      <c r="I666">
        <f>LET(lat1,RADIANS(CONFIG!$B$1),lon1,RADIANS(CONFIG!$B$2),lat2,RADIANS(C666),lon2,RADIANS(D666),dphi,lat2-lat1,dlambda,lon2-lon1,a,SIN(dphi/2)^2 + COS(lat1)*COS(lat2)*SIN(dlambda/2)^2, 2*6371*ASIN(SQRT(a)))</f>
        <v/>
      </c>
      <c r="J666">
        <f>IFERROR( (E666*360) * ((E666-0.20)/E666), 999 )</f>
        <v/>
      </c>
      <c r="K666">
        <f>IFERROR( 1 - ( (J666 - MIN($J$2:$J$10000)) / (MAX($J$2:$J$10000)-MIN($J$2:$J$10000)+1E-9) ), 0 )</f>
        <v/>
      </c>
      <c r="L666">
        <f>IFERROR( (H666 - MIN($H$2:$H$10000)) / (MAX($H$2:$H$10000)-MIN($H$2:$H$10000)+1E-9), 0 )</f>
        <v/>
      </c>
      <c r="M666">
        <f>IFERROR( 1 - ( (I666 - MIN($I$2:$I$10000)) / (MAX($I$2:$I$10000)-MIN($I$2:$I$10000)+1E-9) ), 0 )</f>
        <v/>
      </c>
      <c r="N666">
        <f>ROUND(0.60*K666 + 0.25*L666 + 0.15*M666, 6)</f>
        <v/>
      </c>
    </row>
    <row r="667">
      <c r="I667">
        <f>LET(lat1,RADIANS(CONFIG!$B$1),lon1,RADIANS(CONFIG!$B$2),lat2,RADIANS(C667),lon2,RADIANS(D667),dphi,lat2-lat1,dlambda,lon2-lon1,a,SIN(dphi/2)^2 + COS(lat1)*COS(lat2)*SIN(dlambda/2)^2, 2*6371*ASIN(SQRT(a)))</f>
        <v/>
      </c>
      <c r="J667">
        <f>IFERROR( (E667*360) * ((E667-0.20)/E667), 999 )</f>
        <v/>
      </c>
      <c r="K667">
        <f>IFERROR( 1 - ( (J667 - MIN($J$2:$J$10000)) / (MAX($J$2:$J$10000)-MIN($J$2:$J$10000)+1E-9) ), 0 )</f>
        <v/>
      </c>
      <c r="L667">
        <f>IFERROR( (H667 - MIN($H$2:$H$10000)) / (MAX($H$2:$H$10000)-MIN($H$2:$H$10000)+1E-9), 0 )</f>
        <v/>
      </c>
      <c r="M667">
        <f>IFERROR( 1 - ( (I667 - MIN($I$2:$I$10000)) / (MAX($I$2:$I$10000)-MIN($I$2:$I$10000)+1E-9) ), 0 )</f>
        <v/>
      </c>
      <c r="N667">
        <f>ROUND(0.60*K667 + 0.25*L667 + 0.15*M667, 6)</f>
        <v/>
      </c>
    </row>
    <row r="668">
      <c r="I668">
        <f>LET(lat1,RADIANS(CONFIG!$B$1),lon1,RADIANS(CONFIG!$B$2),lat2,RADIANS(C668),lon2,RADIANS(D668),dphi,lat2-lat1,dlambda,lon2-lon1,a,SIN(dphi/2)^2 + COS(lat1)*COS(lat2)*SIN(dlambda/2)^2, 2*6371*ASIN(SQRT(a)))</f>
        <v/>
      </c>
      <c r="J668">
        <f>IFERROR( (E668*360) * ((E668-0.20)/E668), 999 )</f>
        <v/>
      </c>
      <c r="K668">
        <f>IFERROR( 1 - ( (J668 - MIN($J$2:$J$10000)) / (MAX($J$2:$J$10000)-MIN($J$2:$J$10000)+1E-9) ), 0 )</f>
        <v/>
      </c>
      <c r="L668">
        <f>IFERROR( (H668 - MIN($H$2:$H$10000)) / (MAX($H$2:$H$10000)-MIN($H$2:$H$10000)+1E-9), 0 )</f>
        <v/>
      </c>
      <c r="M668">
        <f>IFERROR( 1 - ( (I668 - MIN($I$2:$I$10000)) / (MAX($I$2:$I$10000)-MIN($I$2:$I$10000)+1E-9) ), 0 )</f>
        <v/>
      </c>
      <c r="N668">
        <f>ROUND(0.60*K668 + 0.25*L668 + 0.15*M668, 6)</f>
        <v/>
      </c>
    </row>
    <row r="669">
      <c r="I669">
        <f>LET(lat1,RADIANS(CONFIG!$B$1),lon1,RADIANS(CONFIG!$B$2),lat2,RADIANS(C669),lon2,RADIANS(D669),dphi,lat2-lat1,dlambda,lon2-lon1,a,SIN(dphi/2)^2 + COS(lat1)*COS(lat2)*SIN(dlambda/2)^2, 2*6371*ASIN(SQRT(a)))</f>
        <v/>
      </c>
      <c r="J669">
        <f>IFERROR( (E669*360) * ((E669-0.20)/E669), 999 )</f>
        <v/>
      </c>
      <c r="K669">
        <f>IFERROR( 1 - ( (J669 - MIN($J$2:$J$10000)) / (MAX($J$2:$J$10000)-MIN($J$2:$J$10000)+1E-9) ), 0 )</f>
        <v/>
      </c>
      <c r="L669">
        <f>IFERROR( (H669 - MIN($H$2:$H$10000)) / (MAX($H$2:$H$10000)-MIN($H$2:$H$10000)+1E-9), 0 )</f>
        <v/>
      </c>
      <c r="M669">
        <f>IFERROR( 1 - ( (I669 - MIN($I$2:$I$10000)) / (MAX($I$2:$I$10000)-MIN($I$2:$I$10000)+1E-9) ), 0 )</f>
        <v/>
      </c>
      <c r="N669">
        <f>ROUND(0.60*K669 + 0.25*L669 + 0.15*M669, 6)</f>
        <v/>
      </c>
    </row>
    <row r="670">
      <c r="I670">
        <f>LET(lat1,RADIANS(CONFIG!$B$1),lon1,RADIANS(CONFIG!$B$2),lat2,RADIANS(C670),lon2,RADIANS(D670),dphi,lat2-lat1,dlambda,lon2-lon1,a,SIN(dphi/2)^2 + COS(lat1)*COS(lat2)*SIN(dlambda/2)^2, 2*6371*ASIN(SQRT(a)))</f>
        <v/>
      </c>
      <c r="J670">
        <f>IFERROR( (E670*360) * ((E670-0.20)/E670), 999 )</f>
        <v/>
      </c>
      <c r="K670">
        <f>IFERROR( 1 - ( (J670 - MIN($J$2:$J$10000)) / (MAX($J$2:$J$10000)-MIN($J$2:$J$10000)+1E-9) ), 0 )</f>
        <v/>
      </c>
      <c r="L670">
        <f>IFERROR( (H670 - MIN($H$2:$H$10000)) / (MAX($H$2:$H$10000)-MIN($H$2:$H$10000)+1E-9), 0 )</f>
        <v/>
      </c>
      <c r="M670">
        <f>IFERROR( 1 - ( (I670 - MIN($I$2:$I$10000)) / (MAX($I$2:$I$10000)-MIN($I$2:$I$10000)+1E-9) ), 0 )</f>
        <v/>
      </c>
      <c r="N670">
        <f>ROUND(0.60*K670 + 0.25*L670 + 0.15*M670, 6)</f>
        <v/>
      </c>
    </row>
    <row r="671">
      <c r="I671">
        <f>LET(lat1,RADIANS(CONFIG!$B$1),lon1,RADIANS(CONFIG!$B$2),lat2,RADIANS(C671),lon2,RADIANS(D671),dphi,lat2-lat1,dlambda,lon2-lon1,a,SIN(dphi/2)^2 + COS(lat1)*COS(lat2)*SIN(dlambda/2)^2, 2*6371*ASIN(SQRT(a)))</f>
        <v/>
      </c>
      <c r="J671">
        <f>IFERROR( (E671*360) * ((E671-0.20)/E671), 999 )</f>
        <v/>
      </c>
      <c r="K671">
        <f>IFERROR( 1 - ( (J671 - MIN($J$2:$J$10000)) / (MAX($J$2:$J$10000)-MIN($J$2:$J$10000)+1E-9) ), 0 )</f>
        <v/>
      </c>
      <c r="L671">
        <f>IFERROR( (H671 - MIN($H$2:$H$10000)) / (MAX($H$2:$H$10000)-MIN($H$2:$H$10000)+1E-9), 0 )</f>
        <v/>
      </c>
      <c r="M671">
        <f>IFERROR( 1 - ( (I671 - MIN($I$2:$I$10000)) / (MAX($I$2:$I$10000)-MIN($I$2:$I$10000)+1E-9) ), 0 )</f>
        <v/>
      </c>
      <c r="N671">
        <f>ROUND(0.60*K671 + 0.25*L671 + 0.15*M671, 6)</f>
        <v/>
      </c>
    </row>
    <row r="672">
      <c r="I672">
        <f>LET(lat1,RADIANS(CONFIG!$B$1),lon1,RADIANS(CONFIG!$B$2),lat2,RADIANS(C672),lon2,RADIANS(D672),dphi,lat2-lat1,dlambda,lon2-lon1,a,SIN(dphi/2)^2 + COS(lat1)*COS(lat2)*SIN(dlambda/2)^2, 2*6371*ASIN(SQRT(a)))</f>
        <v/>
      </c>
      <c r="J672">
        <f>IFERROR( (E672*360) * ((E672-0.20)/E672), 999 )</f>
        <v/>
      </c>
      <c r="K672">
        <f>IFERROR( 1 - ( (J672 - MIN($J$2:$J$10000)) / (MAX($J$2:$J$10000)-MIN($J$2:$J$10000)+1E-9) ), 0 )</f>
        <v/>
      </c>
      <c r="L672">
        <f>IFERROR( (H672 - MIN($H$2:$H$10000)) / (MAX($H$2:$H$10000)-MIN($H$2:$H$10000)+1E-9), 0 )</f>
        <v/>
      </c>
      <c r="M672">
        <f>IFERROR( 1 - ( (I672 - MIN($I$2:$I$10000)) / (MAX($I$2:$I$10000)-MIN($I$2:$I$10000)+1E-9) ), 0 )</f>
        <v/>
      </c>
      <c r="N672">
        <f>ROUND(0.60*K672 + 0.25*L672 + 0.15*M672, 6)</f>
        <v/>
      </c>
    </row>
    <row r="673">
      <c r="I673">
        <f>LET(lat1,RADIANS(CONFIG!$B$1),lon1,RADIANS(CONFIG!$B$2),lat2,RADIANS(C673),lon2,RADIANS(D673),dphi,lat2-lat1,dlambda,lon2-lon1,a,SIN(dphi/2)^2 + COS(lat1)*COS(lat2)*SIN(dlambda/2)^2, 2*6371*ASIN(SQRT(a)))</f>
        <v/>
      </c>
      <c r="J673">
        <f>IFERROR( (E673*360) * ((E673-0.20)/E673), 999 )</f>
        <v/>
      </c>
      <c r="K673">
        <f>IFERROR( 1 - ( (J673 - MIN($J$2:$J$10000)) / (MAX($J$2:$J$10000)-MIN($J$2:$J$10000)+1E-9) ), 0 )</f>
        <v/>
      </c>
      <c r="L673">
        <f>IFERROR( (H673 - MIN($H$2:$H$10000)) / (MAX($H$2:$H$10000)-MIN($H$2:$H$10000)+1E-9), 0 )</f>
        <v/>
      </c>
      <c r="M673">
        <f>IFERROR( 1 - ( (I673 - MIN($I$2:$I$10000)) / (MAX($I$2:$I$10000)-MIN($I$2:$I$10000)+1E-9) ), 0 )</f>
        <v/>
      </c>
      <c r="N673">
        <f>ROUND(0.60*K673 + 0.25*L673 + 0.15*M673, 6)</f>
        <v/>
      </c>
    </row>
    <row r="674">
      <c r="I674">
        <f>LET(lat1,RADIANS(CONFIG!$B$1),lon1,RADIANS(CONFIG!$B$2),lat2,RADIANS(C674),lon2,RADIANS(D674),dphi,lat2-lat1,dlambda,lon2-lon1,a,SIN(dphi/2)^2 + COS(lat1)*COS(lat2)*SIN(dlambda/2)^2, 2*6371*ASIN(SQRT(a)))</f>
        <v/>
      </c>
      <c r="J674">
        <f>IFERROR( (E674*360) * ((E674-0.20)/E674), 999 )</f>
        <v/>
      </c>
      <c r="K674">
        <f>IFERROR( 1 - ( (J674 - MIN($J$2:$J$10000)) / (MAX($J$2:$J$10000)-MIN($J$2:$J$10000)+1E-9) ), 0 )</f>
        <v/>
      </c>
      <c r="L674">
        <f>IFERROR( (H674 - MIN($H$2:$H$10000)) / (MAX($H$2:$H$10000)-MIN($H$2:$H$10000)+1E-9), 0 )</f>
        <v/>
      </c>
      <c r="M674">
        <f>IFERROR( 1 - ( (I674 - MIN($I$2:$I$10000)) / (MAX($I$2:$I$10000)-MIN($I$2:$I$10000)+1E-9) ), 0 )</f>
        <v/>
      </c>
      <c r="N674">
        <f>ROUND(0.60*K674 + 0.25*L674 + 0.15*M674, 6)</f>
        <v/>
      </c>
    </row>
    <row r="675">
      <c r="I675">
        <f>LET(lat1,RADIANS(CONFIG!$B$1),lon1,RADIANS(CONFIG!$B$2),lat2,RADIANS(C675),lon2,RADIANS(D675),dphi,lat2-lat1,dlambda,lon2-lon1,a,SIN(dphi/2)^2 + COS(lat1)*COS(lat2)*SIN(dlambda/2)^2, 2*6371*ASIN(SQRT(a)))</f>
        <v/>
      </c>
      <c r="J675">
        <f>IFERROR( (E675*360) * ((E675-0.20)/E675), 999 )</f>
        <v/>
      </c>
      <c r="K675">
        <f>IFERROR( 1 - ( (J675 - MIN($J$2:$J$10000)) / (MAX($J$2:$J$10000)-MIN($J$2:$J$10000)+1E-9) ), 0 )</f>
        <v/>
      </c>
      <c r="L675">
        <f>IFERROR( (H675 - MIN($H$2:$H$10000)) / (MAX($H$2:$H$10000)-MIN($H$2:$H$10000)+1E-9), 0 )</f>
        <v/>
      </c>
      <c r="M675">
        <f>IFERROR( 1 - ( (I675 - MIN($I$2:$I$10000)) / (MAX($I$2:$I$10000)-MIN($I$2:$I$10000)+1E-9) ), 0 )</f>
        <v/>
      </c>
      <c r="N675">
        <f>ROUND(0.60*K675 + 0.25*L675 + 0.15*M675, 6)</f>
        <v/>
      </c>
    </row>
    <row r="676">
      <c r="I676">
        <f>LET(lat1,RADIANS(CONFIG!$B$1),lon1,RADIANS(CONFIG!$B$2),lat2,RADIANS(C676),lon2,RADIANS(D676),dphi,lat2-lat1,dlambda,lon2-lon1,a,SIN(dphi/2)^2 + COS(lat1)*COS(lat2)*SIN(dlambda/2)^2, 2*6371*ASIN(SQRT(a)))</f>
        <v/>
      </c>
      <c r="J676">
        <f>IFERROR( (E676*360) * ((E676-0.20)/E676), 999 )</f>
        <v/>
      </c>
      <c r="K676">
        <f>IFERROR( 1 - ( (J676 - MIN($J$2:$J$10000)) / (MAX($J$2:$J$10000)-MIN($J$2:$J$10000)+1E-9) ), 0 )</f>
        <v/>
      </c>
      <c r="L676">
        <f>IFERROR( (H676 - MIN($H$2:$H$10000)) / (MAX($H$2:$H$10000)-MIN($H$2:$H$10000)+1E-9), 0 )</f>
        <v/>
      </c>
      <c r="M676">
        <f>IFERROR( 1 - ( (I676 - MIN($I$2:$I$10000)) / (MAX($I$2:$I$10000)-MIN($I$2:$I$10000)+1E-9) ), 0 )</f>
        <v/>
      </c>
      <c r="N676">
        <f>ROUND(0.60*K676 + 0.25*L676 + 0.15*M676, 6)</f>
        <v/>
      </c>
    </row>
    <row r="677">
      <c r="I677">
        <f>LET(lat1,RADIANS(CONFIG!$B$1),lon1,RADIANS(CONFIG!$B$2),lat2,RADIANS(C677),lon2,RADIANS(D677),dphi,lat2-lat1,dlambda,lon2-lon1,a,SIN(dphi/2)^2 + COS(lat1)*COS(lat2)*SIN(dlambda/2)^2, 2*6371*ASIN(SQRT(a)))</f>
        <v/>
      </c>
      <c r="J677">
        <f>IFERROR( (E677*360) * ((E677-0.20)/E677), 999 )</f>
        <v/>
      </c>
      <c r="K677">
        <f>IFERROR( 1 - ( (J677 - MIN($J$2:$J$10000)) / (MAX($J$2:$J$10000)-MIN($J$2:$J$10000)+1E-9) ), 0 )</f>
        <v/>
      </c>
      <c r="L677">
        <f>IFERROR( (H677 - MIN($H$2:$H$10000)) / (MAX($H$2:$H$10000)-MIN($H$2:$H$10000)+1E-9), 0 )</f>
        <v/>
      </c>
      <c r="M677">
        <f>IFERROR( 1 - ( (I677 - MIN($I$2:$I$10000)) / (MAX($I$2:$I$10000)-MIN($I$2:$I$10000)+1E-9) ), 0 )</f>
        <v/>
      </c>
      <c r="N677">
        <f>ROUND(0.60*K677 + 0.25*L677 + 0.15*M677, 6)</f>
        <v/>
      </c>
    </row>
    <row r="678">
      <c r="I678">
        <f>LET(lat1,RADIANS(CONFIG!$B$1),lon1,RADIANS(CONFIG!$B$2),lat2,RADIANS(C678),lon2,RADIANS(D678),dphi,lat2-lat1,dlambda,lon2-lon1,a,SIN(dphi/2)^2 + COS(lat1)*COS(lat2)*SIN(dlambda/2)^2, 2*6371*ASIN(SQRT(a)))</f>
        <v/>
      </c>
      <c r="J678">
        <f>IFERROR( (E678*360) * ((E678-0.20)/E678), 999 )</f>
        <v/>
      </c>
      <c r="K678">
        <f>IFERROR( 1 - ( (J678 - MIN($J$2:$J$10000)) / (MAX($J$2:$J$10000)-MIN($J$2:$J$10000)+1E-9) ), 0 )</f>
        <v/>
      </c>
      <c r="L678">
        <f>IFERROR( (H678 - MIN($H$2:$H$10000)) / (MAX($H$2:$H$10000)-MIN($H$2:$H$10000)+1E-9), 0 )</f>
        <v/>
      </c>
      <c r="M678">
        <f>IFERROR( 1 - ( (I678 - MIN($I$2:$I$10000)) / (MAX($I$2:$I$10000)-MIN($I$2:$I$10000)+1E-9) ), 0 )</f>
        <v/>
      </c>
      <c r="N678">
        <f>ROUND(0.60*K678 + 0.25*L678 + 0.15*M678, 6)</f>
        <v/>
      </c>
    </row>
    <row r="679">
      <c r="I679">
        <f>LET(lat1,RADIANS(CONFIG!$B$1),lon1,RADIANS(CONFIG!$B$2),lat2,RADIANS(C679),lon2,RADIANS(D679),dphi,lat2-lat1,dlambda,lon2-lon1,a,SIN(dphi/2)^2 + COS(lat1)*COS(lat2)*SIN(dlambda/2)^2, 2*6371*ASIN(SQRT(a)))</f>
        <v/>
      </c>
      <c r="J679">
        <f>IFERROR( (E679*360) * ((E679-0.20)/E679), 999 )</f>
        <v/>
      </c>
      <c r="K679">
        <f>IFERROR( 1 - ( (J679 - MIN($J$2:$J$10000)) / (MAX($J$2:$J$10000)-MIN($J$2:$J$10000)+1E-9) ), 0 )</f>
        <v/>
      </c>
      <c r="L679">
        <f>IFERROR( (H679 - MIN($H$2:$H$10000)) / (MAX($H$2:$H$10000)-MIN($H$2:$H$10000)+1E-9), 0 )</f>
        <v/>
      </c>
      <c r="M679">
        <f>IFERROR( 1 - ( (I679 - MIN($I$2:$I$10000)) / (MAX($I$2:$I$10000)-MIN($I$2:$I$10000)+1E-9) ), 0 )</f>
        <v/>
      </c>
      <c r="N679">
        <f>ROUND(0.60*K679 + 0.25*L679 + 0.15*M679, 6)</f>
        <v/>
      </c>
    </row>
    <row r="680">
      <c r="I680">
        <f>LET(lat1,RADIANS(CONFIG!$B$1),lon1,RADIANS(CONFIG!$B$2),lat2,RADIANS(C680),lon2,RADIANS(D680),dphi,lat2-lat1,dlambda,lon2-lon1,a,SIN(dphi/2)^2 + COS(lat1)*COS(lat2)*SIN(dlambda/2)^2, 2*6371*ASIN(SQRT(a)))</f>
        <v/>
      </c>
      <c r="J680">
        <f>IFERROR( (E680*360) * ((E680-0.20)/E680), 999 )</f>
        <v/>
      </c>
      <c r="K680">
        <f>IFERROR( 1 - ( (J680 - MIN($J$2:$J$10000)) / (MAX($J$2:$J$10000)-MIN($J$2:$J$10000)+1E-9) ), 0 )</f>
        <v/>
      </c>
      <c r="L680">
        <f>IFERROR( (H680 - MIN($H$2:$H$10000)) / (MAX($H$2:$H$10000)-MIN($H$2:$H$10000)+1E-9), 0 )</f>
        <v/>
      </c>
      <c r="M680">
        <f>IFERROR( 1 - ( (I680 - MIN($I$2:$I$10000)) / (MAX($I$2:$I$10000)-MIN($I$2:$I$10000)+1E-9) ), 0 )</f>
        <v/>
      </c>
      <c r="N680">
        <f>ROUND(0.60*K680 + 0.25*L680 + 0.15*M680, 6)</f>
        <v/>
      </c>
    </row>
    <row r="681">
      <c r="I681">
        <f>LET(lat1,RADIANS(CONFIG!$B$1),lon1,RADIANS(CONFIG!$B$2),lat2,RADIANS(C681),lon2,RADIANS(D681),dphi,lat2-lat1,dlambda,lon2-lon1,a,SIN(dphi/2)^2 + COS(lat1)*COS(lat2)*SIN(dlambda/2)^2, 2*6371*ASIN(SQRT(a)))</f>
        <v/>
      </c>
      <c r="J681">
        <f>IFERROR( (E681*360) * ((E681-0.20)/E681), 999 )</f>
        <v/>
      </c>
      <c r="K681">
        <f>IFERROR( 1 - ( (J681 - MIN($J$2:$J$10000)) / (MAX($J$2:$J$10000)-MIN($J$2:$J$10000)+1E-9) ), 0 )</f>
        <v/>
      </c>
      <c r="L681">
        <f>IFERROR( (H681 - MIN($H$2:$H$10000)) / (MAX($H$2:$H$10000)-MIN($H$2:$H$10000)+1E-9), 0 )</f>
        <v/>
      </c>
      <c r="M681">
        <f>IFERROR( 1 - ( (I681 - MIN($I$2:$I$10000)) / (MAX($I$2:$I$10000)-MIN($I$2:$I$10000)+1E-9) ), 0 )</f>
        <v/>
      </c>
      <c r="N681">
        <f>ROUND(0.60*K681 + 0.25*L681 + 0.15*M681, 6)</f>
        <v/>
      </c>
    </row>
    <row r="682">
      <c r="I682">
        <f>LET(lat1,RADIANS(CONFIG!$B$1),lon1,RADIANS(CONFIG!$B$2),lat2,RADIANS(C682),lon2,RADIANS(D682),dphi,lat2-lat1,dlambda,lon2-lon1,a,SIN(dphi/2)^2 + COS(lat1)*COS(lat2)*SIN(dlambda/2)^2, 2*6371*ASIN(SQRT(a)))</f>
        <v/>
      </c>
      <c r="J682">
        <f>IFERROR( (E682*360) * ((E682-0.20)/E682), 999 )</f>
        <v/>
      </c>
      <c r="K682">
        <f>IFERROR( 1 - ( (J682 - MIN($J$2:$J$10000)) / (MAX($J$2:$J$10000)-MIN($J$2:$J$10000)+1E-9) ), 0 )</f>
        <v/>
      </c>
      <c r="L682">
        <f>IFERROR( (H682 - MIN($H$2:$H$10000)) / (MAX($H$2:$H$10000)-MIN($H$2:$H$10000)+1E-9), 0 )</f>
        <v/>
      </c>
      <c r="M682">
        <f>IFERROR( 1 - ( (I682 - MIN($I$2:$I$10000)) / (MAX($I$2:$I$10000)-MIN($I$2:$I$10000)+1E-9) ), 0 )</f>
        <v/>
      </c>
      <c r="N682">
        <f>ROUND(0.60*K682 + 0.25*L682 + 0.15*M682, 6)</f>
        <v/>
      </c>
    </row>
    <row r="683">
      <c r="I683">
        <f>LET(lat1,RADIANS(CONFIG!$B$1),lon1,RADIANS(CONFIG!$B$2),lat2,RADIANS(C683),lon2,RADIANS(D683),dphi,lat2-lat1,dlambda,lon2-lon1,a,SIN(dphi/2)^2 + COS(lat1)*COS(lat2)*SIN(dlambda/2)^2, 2*6371*ASIN(SQRT(a)))</f>
        <v/>
      </c>
      <c r="J683">
        <f>IFERROR( (E683*360) * ((E683-0.20)/E683), 999 )</f>
        <v/>
      </c>
      <c r="K683">
        <f>IFERROR( 1 - ( (J683 - MIN($J$2:$J$10000)) / (MAX($J$2:$J$10000)-MIN($J$2:$J$10000)+1E-9) ), 0 )</f>
        <v/>
      </c>
      <c r="L683">
        <f>IFERROR( (H683 - MIN($H$2:$H$10000)) / (MAX($H$2:$H$10000)-MIN($H$2:$H$10000)+1E-9), 0 )</f>
        <v/>
      </c>
      <c r="M683">
        <f>IFERROR( 1 - ( (I683 - MIN($I$2:$I$10000)) / (MAX($I$2:$I$10000)-MIN($I$2:$I$10000)+1E-9) ), 0 )</f>
        <v/>
      </c>
      <c r="N683">
        <f>ROUND(0.60*K683 + 0.25*L683 + 0.15*M683, 6)</f>
        <v/>
      </c>
    </row>
    <row r="684">
      <c r="I684">
        <f>LET(lat1,RADIANS(CONFIG!$B$1),lon1,RADIANS(CONFIG!$B$2),lat2,RADIANS(C684),lon2,RADIANS(D684),dphi,lat2-lat1,dlambda,lon2-lon1,a,SIN(dphi/2)^2 + COS(lat1)*COS(lat2)*SIN(dlambda/2)^2, 2*6371*ASIN(SQRT(a)))</f>
        <v/>
      </c>
      <c r="J684">
        <f>IFERROR( (E684*360) * ((E684-0.20)/E684), 999 )</f>
        <v/>
      </c>
      <c r="K684">
        <f>IFERROR( 1 - ( (J684 - MIN($J$2:$J$10000)) / (MAX($J$2:$J$10000)-MIN($J$2:$J$10000)+1E-9) ), 0 )</f>
        <v/>
      </c>
      <c r="L684">
        <f>IFERROR( (H684 - MIN($H$2:$H$10000)) / (MAX($H$2:$H$10000)-MIN($H$2:$H$10000)+1E-9), 0 )</f>
        <v/>
      </c>
      <c r="M684">
        <f>IFERROR( 1 - ( (I684 - MIN($I$2:$I$10000)) / (MAX($I$2:$I$10000)-MIN($I$2:$I$10000)+1E-9) ), 0 )</f>
        <v/>
      </c>
      <c r="N684">
        <f>ROUND(0.60*K684 + 0.25*L684 + 0.15*M684, 6)</f>
        <v/>
      </c>
    </row>
    <row r="685">
      <c r="I685">
        <f>LET(lat1,RADIANS(CONFIG!$B$1),lon1,RADIANS(CONFIG!$B$2),lat2,RADIANS(C685),lon2,RADIANS(D685),dphi,lat2-lat1,dlambda,lon2-lon1,a,SIN(dphi/2)^2 + COS(lat1)*COS(lat2)*SIN(dlambda/2)^2, 2*6371*ASIN(SQRT(a)))</f>
        <v/>
      </c>
      <c r="J685">
        <f>IFERROR( (E685*360) * ((E685-0.20)/E685), 999 )</f>
        <v/>
      </c>
      <c r="K685">
        <f>IFERROR( 1 - ( (J685 - MIN($J$2:$J$10000)) / (MAX($J$2:$J$10000)-MIN($J$2:$J$10000)+1E-9) ), 0 )</f>
        <v/>
      </c>
      <c r="L685">
        <f>IFERROR( (H685 - MIN($H$2:$H$10000)) / (MAX($H$2:$H$10000)-MIN($H$2:$H$10000)+1E-9), 0 )</f>
        <v/>
      </c>
      <c r="M685">
        <f>IFERROR( 1 - ( (I685 - MIN($I$2:$I$10000)) / (MAX($I$2:$I$10000)-MIN($I$2:$I$10000)+1E-9) ), 0 )</f>
        <v/>
      </c>
      <c r="N685">
        <f>ROUND(0.60*K685 + 0.25*L685 + 0.15*M685, 6)</f>
        <v/>
      </c>
    </row>
    <row r="686">
      <c r="I686">
        <f>LET(lat1,RADIANS(CONFIG!$B$1),lon1,RADIANS(CONFIG!$B$2),lat2,RADIANS(C686),lon2,RADIANS(D686),dphi,lat2-lat1,dlambda,lon2-lon1,a,SIN(dphi/2)^2 + COS(lat1)*COS(lat2)*SIN(dlambda/2)^2, 2*6371*ASIN(SQRT(a)))</f>
        <v/>
      </c>
      <c r="J686">
        <f>IFERROR( (E686*360) * ((E686-0.20)/E686), 999 )</f>
        <v/>
      </c>
      <c r="K686">
        <f>IFERROR( 1 - ( (J686 - MIN($J$2:$J$10000)) / (MAX($J$2:$J$10000)-MIN($J$2:$J$10000)+1E-9) ), 0 )</f>
        <v/>
      </c>
      <c r="L686">
        <f>IFERROR( (H686 - MIN($H$2:$H$10000)) / (MAX($H$2:$H$10000)-MIN($H$2:$H$10000)+1E-9), 0 )</f>
        <v/>
      </c>
      <c r="M686">
        <f>IFERROR( 1 - ( (I686 - MIN($I$2:$I$10000)) / (MAX($I$2:$I$10000)-MIN($I$2:$I$10000)+1E-9) ), 0 )</f>
        <v/>
      </c>
      <c r="N686">
        <f>ROUND(0.60*K686 + 0.25*L686 + 0.15*M686, 6)</f>
        <v/>
      </c>
    </row>
    <row r="687">
      <c r="I687">
        <f>LET(lat1,RADIANS(CONFIG!$B$1),lon1,RADIANS(CONFIG!$B$2),lat2,RADIANS(C687),lon2,RADIANS(D687),dphi,lat2-lat1,dlambda,lon2-lon1,a,SIN(dphi/2)^2 + COS(lat1)*COS(lat2)*SIN(dlambda/2)^2, 2*6371*ASIN(SQRT(a)))</f>
        <v/>
      </c>
      <c r="J687">
        <f>IFERROR( (E687*360) * ((E687-0.20)/E687), 999 )</f>
        <v/>
      </c>
      <c r="K687">
        <f>IFERROR( 1 - ( (J687 - MIN($J$2:$J$10000)) / (MAX($J$2:$J$10000)-MIN($J$2:$J$10000)+1E-9) ), 0 )</f>
        <v/>
      </c>
      <c r="L687">
        <f>IFERROR( (H687 - MIN($H$2:$H$10000)) / (MAX($H$2:$H$10000)-MIN($H$2:$H$10000)+1E-9), 0 )</f>
        <v/>
      </c>
      <c r="M687">
        <f>IFERROR( 1 - ( (I687 - MIN($I$2:$I$10000)) / (MAX($I$2:$I$10000)-MIN($I$2:$I$10000)+1E-9) ), 0 )</f>
        <v/>
      </c>
      <c r="N687">
        <f>ROUND(0.60*K687 + 0.25*L687 + 0.15*M687, 6)</f>
        <v/>
      </c>
    </row>
    <row r="688">
      <c r="I688">
        <f>LET(lat1,RADIANS(CONFIG!$B$1),lon1,RADIANS(CONFIG!$B$2),lat2,RADIANS(C688),lon2,RADIANS(D688),dphi,lat2-lat1,dlambda,lon2-lon1,a,SIN(dphi/2)^2 + COS(lat1)*COS(lat2)*SIN(dlambda/2)^2, 2*6371*ASIN(SQRT(a)))</f>
        <v/>
      </c>
      <c r="J688">
        <f>IFERROR( (E688*360) * ((E688-0.20)/E688), 999 )</f>
        <v/>
      </c>
      <c r="K688">
        <f>IFERROR( 1 - ( (J688 - MIN($J$2:$J$10000)) / (MAX($J$2:$J$10000)-MIN($J$2:$J$10000)+1E-9) ), 0 )</f>
        <v/>
      </c>
      <c r="L688">
        <f>IFERROR( (H688 - MIN($H$2:$H$10000)) / (MAX($H$2:$H$10000)-MIN($H$2:$H$10000)+1E-9), 0 )</f>
        <v/>
      </c>
      <c r="M688">
        <f>IFERROR( 1 - ( (I688 - MIN($I$2:$I$10000)) / (MAX($I$2:$I$10000)-MIN($I$2:$I$10000)+1E-9) ), 0 )</f>
        <v/>
      </c>
      <c r="N688">
        <f>ROUND(0.60*K688 + 0.25*L688 + 0.15*M688, 6)</f>
        <v/>
      </c>
    </row>
    <row r="689">
      <c r="I689">
        <f>LET(lat1,RADIANS(CONFIG!$B$1),lon1,RADIANS(CONFIG!$B$2),lat2,RADIANS(C689),lon2,RADIANS(D689),dphi,lat2-lat1,dlambda,lon2-lon1,a,SIN(dphi/2)^2 + COS(lat1)*COS(lat2)*SIN(dlambda/2)^2, 2*6371*ASIN(SQRT(a)))</f>
        <v/>
      </c>
      <c r="J689">
        <f>IFERROR( (E689*360) * ((E689-0.20)/E689), 999 )</f>
        <v/>
      </c>
      <c r="K689">
        <f>IFERROR( 1 - ( (J689 - MIN($J$2:$J$10000)) / (MAX($J$2:$J$10000)-MIN($J$2:$J$10000)+1E-9) ), 0 )</f>
        <v/>
      </c>
      <c r="L689">
        <f>IFERROR( (H689 - MIN($H$2:$H$10000)) / (MAX($H$2:$H$10000)-MIN($H$2:$H$10000)+1E-9), 0 )</f>
        <v/>
      </c>
      <c r="M689">
        <f>IFERROR( 1 - ( (I689 - MIN($I$2:$I$10000)) / (MAX($I$2:$I$10000)-MIN($I$2:$I$10000)+1E-9) ), 0 )</f>
        <v/>
      </c>
      <c r="N689">
        <f>ROUND(0.60*K689 + 0.25*L689 + 0.15*M689, 6)</f>
        <v/>
      </c>
    </row>
    <row r="690">
      <c r="I690">
        <f>LET(lat1,RADIANS(CONFIG!$B$1),lon1,RADIANS(CONFIG!$B$2),lat2,RADIANS(C690),lon2,RADIANS(D690),dphi,lat2-lat1,dlambda,lon2-lon1,a,SIN(dphi/2)^2 + COS(lat1)*COS(lat2)*SIN(dlambda/2)^2, 2*6371*ASIN(SQRT(a)))</f>
        <v/>
      </c>
      <c r="J690">
        <f>IFERROR( (E690*360) * ((E690-0.20)/E690), 999 )</f>
        <v/>
      </c>
      <c r="K690">
        <f>IFERROR( 1 - ( (J690 - MIN($J$2:$J$10000)) / (MAX($J$2:$J$10000)-MIN($J$2:$J$10000)+1E-9) ), 0 )</f>
        <v/>
      </c>
      <c r="L690">
        <f>IFERROR( (H690 - MIN($H$2:$H$10000)) / (MAX($H$2:$H$10000)-MIN($H$2:$H$10000)+1E-9), 0 )</f>
        <v/>
      </c>
      <c r="M690">
        <f>IFERROR( 1 - ( (I690 - MIN($I$2:$I$10000)) / (MAX($I$2:$I$10000)-MIN($I$2:$I$10000)+1E-9) ), 0 )</f>
        <v/>
      </c>
      <c r="N690">
        <f>ROUND(0.60*K690 + 0.25*L690 + 0.15*M690, 6)</f>
        <v/>
      </c>
    </row>
    <row r="691">
      <c r="I691">
        <f>LET(lat1,RADIANS(CONFIG!$B$1),lon1,RADIANS(CONFIG!$B$2),lat2,RADIANS(C691),lon2,RADIANS(D691),dphi,lat2-lat1,dlambda,lon2-lon1,a,SIN(dphi/2)^2 + COS(lat1)*COS(lat2)*SIN(dlambda/2)^2, 2*6371*ASIN(SQRT(a)))</f>
        <v/>
      </c>
      <c r="J691">
        <f>IFERROR( (E691*360) * ((E691-0.20)/E691), 999 )</f>
        <v/>
      </c>
      <c r="K691">
        <f>IFERROR( 1 - ( (J691 - MIN($J$2:$J$10000)) / (MAX($J$2:$J$10000)-MIN($J$2:$J$10000)+1E-9) ), 0 )</f>
        <v/>
      </c>
      <c r="L691">
        <f>IFERROR( (H691 - MIN($H$2:$H$10000)) / (MAX($H$2:$H$10000)-MIN($H$2:$H$10000)+1E-9), 0 )</f>
        <v/>
      </c>
      <c r="M691">
        <f>IFERROR( 1 - ( (I691 - MIN($I$2:$I$10000)) / (MAX($I$2:$I$10000)-MIN($I$2:$I$10000)+1E-9) ), 0 )</f>
        <v/>
      </c>
      <c r="N691">
        <f>ROUND(0.60*K691 + 0.25*L691 + 0.15*M691, 6)</f>
        <v/>
      </c>
    </row>
    <row r="692">
      <c r="I692">
        <f>LET(lat1,RADIANS(CONFIG!$B$1),lon1,RADIANS(CONFIG!$B$2),lat2,RADIANS(C692),lon2,RADIANS(D692),dphi,lat2-lat1,dlambda,lon2-lon1,a,SIN(dphi/2)^2 + COS(lat1)*COS(lat2)*SIN(dlambda/2)^2, 2*6371*ASIN(SQRT(a)))</f>
        <v/>
      </c>
      <c r="J692">
        <f>IFERROR( (E692*360) * ((E692-0.20)/E692), 999 )</f>
        <v/>
      </c>
      <c r="K692">
        <f>IFERROR( 1 - ( (J692 - MIN($J$2:$J$10000)) / (MAX($J$2:$J$10000)-MIN($J$2:$J$10000)+1E-9) ), 0 )</f>
        <v/>
      </c>
      <c r="L692">
        <f>IFERROR( (H692 - MIN($H$2:$H$10000)) / (MAX($H$2:$H$10000)-MIN($H$2:$H$10000)+1E-9), 0 )</f>
        <v/>
      </c>
      <c r="M692">
        <f>IFERROR( 1 - ( (I692 - MIN($I$2:$I$10000)) / (MAX($I$2:$I$10000)-MIN($I$2:$I$10000)+1E-9) ), 0 )</f>
        <v/>
      </c>
      <c r="N692">
        <f>ROUND(0.60*K692 + 0.25*L692 + 0.15*M692, 6)</f>
        <v/>
      </c>
    </row>
    <row r="693">
      <c r="I693">
        <f>LET(lat1,RADIANS(CONFIG!$B$1),lon1,RADIANS(CONFIG!$B$2),lat2,RADIANS(C693),lon2,RADIANS(D693),dphi,lat2-lat1,dlambda,lon2-lon1,a,SIN(dphi/2)^2 + COS(lat1)*COS(lat2)*SIN(dlambda/2)^2, 2*6371*ASIN(SQRT(a)))</f>
        <v/>
      </c>
      <c r="J693">
        <f>IFERROR( (E693*360) * ((E693-0.20)/E693), 999 )</f>
        <v/>
      </c>
      <c r="K693">
        <f>IFERROR( 1 - ( (J693 - MIN($J$2:$J$10000)) / (MAX($J$2:$J$10000)-MIN($J$2:$J$10000)+1E-9) ), 0 )</f>
        <v/>
      </c>
      <c r="L693">
        <f>IFERROR( (H693 - MIN($H$2:$H$10000)) / (MAX($H$2:$H$10000)-MIN($H$2:$H$10000)+1E-9), 0 )</f>
        <v/>
      </c>
      <c r="M693">
        <f>IFERROR( 1 - ( (I693 - MIN($I$2:$I$10000)) / (MAX($I$2:$I$10000)-MIN($I$2:$I$10000)+1E-9) ), 0 )</f>
        <v/>
      </c>
      <c r="N693">
        <f>ROUND(0.60*K693 + 0.25*L693 + 0.15*M693, 6)</f>
        <v/>
      </c>
    </row>
    <row r="694">
      <c r="I694">
        <f>LET(lat1,RADIANS(CONFIG!$B$1),lon1,RADIANS(CONFIG!$B$2),lat2,RADIANS(C694),lon2,RADIANS(D694),dphi,lat2-lat1,dlambda,lon2-lon1,a,SIN(dphi/2)^2 + COS(lat1)*COS(lat2)*SIN(dlambda/2)^2, 2*6371*ASIN(SQRT(a)))</f>
        <v/>
      </c>
      <c r="J694">
        <f>IFERROR( (E694*360) * ((E694-0.20)/E694), 999 )</f>
        <v/>
      </c>
      <c r="K694">
        <f>IFERROR( 1 - ( (J694 - MIN($J$2:$J$10000)) / (MAX($J$2:$J$10000)-MIN($J$2:$J$10000)+1E-9) ), 0 )</f>
        <v/>
      </c>
      <c r="L694">
        <f>IFERROR( (H694 - MIN($H$2:$H$10000)) / (MAX($H$2:$H$10000)-MIN($H$2:$H$10000)+1E-9), 0 )</f>
        <v/>
      </c>
      <c r="M694">
        <f>IFERROR( 1 - ( (I694 - MIN($I$2:$I$10000)) / (MAX($I$2:$I$10000)-MIN($I$2:$I$10000)+1E-9) ), 0 )</f>
        <v/>
      </c>
      <c r="N694">
        <f>ROUND(0.60*K694 + 0.25*L694 + 0.15*M694, 6)</f>
        <v/>
      </c>
    </row>
    <row r="695">
      <c r="I695">
        <f>LET(lat1,RADIANS(CONFIG!$B$1),lon1,RADIANS(CONFIG!$B$2),lat2,RADIANS(C695),lon2,RADIANS(D695),dphi,lat2-lat1,dlambda,lon2-lon1,a,SIN(dphi/2)^2 + COS(lat1)*COS(lat2)*SIN(dlambda/2)^2, 2*6371*ASIN(SQRT(a)))</f>
        <v/>
      </c>
      <c r="J695">
        <f>IFERROR( (E695*360) * ((E695-0.20)/E695), 999 )</f>
        <v/>
      </c>
      <c r="K695">
        <f>IFERROR( 1 - ( (J695 - MIN($J$2:$J$10000)) / (MAX($J$2:$J$10000)-MIN($J$2:$J$10000)+1E-9) ), 0 )</f>
        <v/>
      </c>
      <c r="L695">
        <f>IFERROR( (H695 - MIN($H$2:$H$10000)) / (MAX($H$2:$H$10000)-MIN($H$2:$H$10000)+1E-9), 0 )</f>
        <v/>
      </c>
      <c r="M695">
        <f>IFERROR( 1 - ( (I695 - MIN($I$2:$I$10000)) / (MAX($I$2:$I$10000)-MIN($I$2:$I$10000)+1E-9) ), 0 )</f>
        <v/>
      </c>
      <c r="N695">
        <f>ROUND(0.60*K695 + 0.25*L695 + 0.15*M695, 6)</f>
        <v/>
      </c>
    </row>
    <row r="696">
      <c r="I696">
        <f>LET(lat1,RADIANS(CONFIG!$B$1),lon1,RADIANS(CONFIG!$B$2),lat2,RADIANS(C696),lon2,RADIANS(D696),dphi,lat2-lat1,dlambda,lon2-lon1,a,SIN(dphi/2)^2 + COS(lat1)*COS(lat2)*SIN(dlambda/2)^2, 2*6371*ASIN(SQRT(a)))</f>
        <v/>
      </c>
      <c r="J696">
        <f>IFERROR( (E696*360) * ((E696-0.20)/E696), 999 )</f>
        <v/>
      </c>
      <c r="K696">
        <f>IFERROR( 1 - ( (J696 - MIN($J$2:$J$10000)) / (MAX($J$2:$J$10000)-MIN($J$2:$J$10000)+1E-9) ), 0 )</f>
        <v/>
      </c>
      <c r="L696">
        <f>IFERROR( (H696 - MIN($H$2:$H$10000)) / (MAX($H$2:$H$10000)-MIN($H$2:$H$10000)+1E-9), 0 )</f>
        <v/>
      </c>
      <c r="M696">
        <f>IFERROR( 1 - ( (I696 - MIN($I$2:$I$10000)) / (MAX($I$2:$I$10000)-MIN($I$2:$I$10000)+1E-9) ), 0 )</f>
        <v/>
      </c>
      <c r="N696">
        <f>ROUND(0.60*K696 + 0.25*L696 + 0.15*M696, 6)</f>
        <v/>
      </c>
    </row>
    <row r="697">
      <c r="I697">
        <f>LET(lat1,RADIANS(CONFIG!$B$1),lon1,RADIANS(CONFIG!$B$2),lat2,RADIANS(C697),lon2,RADIANS(D697),dphi,lat2-lat1,dlambda,lon2-lon1,a,SIN(dphi/2)^2 + COS(lat1)*COS(lat2)*SIN(dlambda/2)^2, 2*6371*ASIN(SQRT(a)))</f>
        <v/>
      </c>
      <c r="J697">
        <f>IFERROR( (E697*360) * ((E697-0.20)/E697), 999 )</f>
        <v/>
      </c>
      <c r="K697">
        <f>IFERROR( 1 - ( (J697 - MIN($J$2:$J$10000)) / (MAX($J$2:$J$10000)-MIN($J$2:$J$10000)+1E-9) ), 0 )</f>
        <v/>
      </c>
      <c r="L697">
        <f>IFERROR( (H697 - MIN($H$2:$H$10000)) / (MAX($H$2:$H$10000)-MIN($H$2:$H$10000)+1E-9), 0 )</f>
        <v/>
      </c>
      <c r="M697">
        <f>IFERROR( 1 - ( (I697 - MIN($I$2:$I$10000)) / (MAX($I$2:$I$10000)-MIN($I$2:$I$10000)+1E-9) ), 0 )</f>
        <v/>
      </c>
      <c r="N697">
        <f>ROUND(0.60*K697 + 0.25*L697 + 0.15*M697, 6)</f>
        <v/>
      </c>
    </row>
    <row r="698">
      <c r="I698">
        <f>LET(lat1,RADIANS(CONFIG!$B$1),lon1,RADIANS(CONFIG!$B$2),lat2,RADIANS(C698),lon2,RADIANS(D698),dphi,lat2-lat1,dlambda,lon2-lon1,a,SIN(dphi/2)^2 + COS(lat1)*COS(lat2)*SIN(dlambda/2)^2, 2*6371*ASIN(SQRT(a)))</f>
        <v/>
      </c>
      <c r="J698">
        <f>IFERROR( (E698*360) * ((E698-0.20)/E698), 999 )</f>
        <v/>
      </c>
      <c r="K698">
        <f>IFERROR( 1 - ( (J698 - MIN($J$2:$J$10000)) / (MAX($J$2:$J$10000)-MIN($J$2:$J$10000)+1E-9) ), 0 )</f>
        <v/>
      </c>
      <c r="L698">
        <f>IFERROR( (H698 - MIN($H$2:$H$10000)) / (MAX($H$2:$H$10000)-MIN($H$2:$H$10000)+1E-9), 0 )</f>
        <v/>
      </c>
      <c r="M698">
        <f>IFERROR( 1 - ( (I698 - MIN($I$2:$I$10000)) / (MAX($I$2:$I$10000)-MIN($I$2:$I$10000)+1E-9) ), 0 )</f>
        <v/>
      </c>
      <c r="N698">
        <f>ROUND(0.60*K698 + 0.25*L698 + 0.15*M698, 6)</f>
        <v/>
      </c>
    </row>
    <row r="699">
      <c r="I699">
        <f>LET(lat1,RADIANS(CONFIG!$B$1),lon1,RADIANS(CONFIG!$B$2),lat2,RADIANS(C699),lon2,RADIANS(D699),dphi,lat2-lat1,dlambda,lon2-lon1,a,SIN(dphi/2)^2 + COS(lat1)*COS(lat2)*SIN(dlambda/2)^2, 2*6371*ASIN(SQRT(a)))</f>
        <v/>
      </c>
      <c r="J699">
        <f>IFERROR( (E699*360) * ((E699-0.20)/E699), 999 )</f>
        <v/>
      </c>
      <c r="K699">
        <f>IFERROR( 1 - ( (J699 - MIN($J$2:$J$10000)) / (MAX($J$2:$J$10000)-MIN($J$2:$J$10000)+1E-9) ), 0 )</f>
        <v/>
      </c>
      <c r="L699">
        <f>IFERROR( (H699 - MIN($H$2:$H$10000)) / (MAX($H$2:$H$10000)-MIN($H$2:$H$10000)+1E-9), 0 )</f>
        <v/>
      </c>
      <c r="M699">
        <f>IFERROR( 1 - ( (I699 - MIN($I$2:$I$10000)) / (MAX($I$2:$I$10000)-MIN($I$2:$I$10000)+1E-9) ), 0 )</f>
        <v/>
      </c>
      <c r="N699">
        <f>ROUND(0.60*K699 + 0.25*L699 + 0.15*M699, 6)</f>
        <v/>
      </c>
    </row>
    <row r="700">
      <c r="I700">
        <f>LET(lat1,RADIANS(CONFIG!$B$1),lon1,RADIANS(CONFIG!$B$2),lat2,RADIANS(C700),lon2,RADIANS(D700),dphi,lat2-lat1,dlambda,lon2-lon1,a,SIN(dphi/2)^2 + COS(lat1)*COS(lat2)*SIN(dlambda/2)^2, 2*6371*ASIN(SQRT(a)))</f>
        <v/>
      </c>
      <c r="J700">
        <f>IFERROR( (E700*360) * ((E700-0.20)/E700), 999 )</f>
        <v/>
      </c>
      <c r="K700">
        <f>IFERROR( 1 - ( (J700 - MIN($J$2:$J$10000)) / (MAX($J$2:$J$10000)-MIN($J$2:$J$10000)+1E-9) ), 0 )</f>
        <v/>
      </c>
      <c r="L700">
        <f>IFERROR( (H700 - MIN($H$2:$H$10000)) / (MAX($H$2:$H$10000)-MIN($H$2:$H$10000)+1E-9), 0 )</f>
        <v/>
      </c>
      <c r="M700">
        <f>IFERROR( 1 - ( (I700 - MIN($I$2:$I$10000)) / (MAX($I$2:$I$10000)-MIN($I$2:$I$10000)+1E-9) ), 0 )</f>
        <v/>
      </c>
      <c r="N700">
        <f>ROUND(0.60*K700 + 0.25*L700 + 0.15*M700, 6)</f>
        <v/>
      </c>
    </row>
    <row r="701">
      <c r="I701">
        <f>LET(lat1,RADIANS(CONFIG!$B$1),lon1,RADIANS(CONFIG!$B$2),lat2,RADIANS(C701),lon2,RADIANS(D701),dphi,lat2-lat1,dlambda,lon2-lon1,a,SIN(dphi/2)^2 + COS(lat1)*COS(lat2)*SIN(dlambda/2)^2, 2*6371*ASIN(SQRT(a)))</f>
        <v/>
      </c>
      <c r="J701">
        <f>IFERROR( (E701*360) * ((E701-0.20)/E701), 999 )</f>
        <v/>
      </c>
      <c r="K701">
        <f>IFERROR( 1 - ( (J701 - MIN($J$2:$J$10000)) / (MAX($J$2:$J$10000)-MIN($J$2:$J$10000)+1E-9) ), 0 )</f>
        <v/>
      </c>
      <c r="L701">
        <f>IFERROR( (H701 - MIN($H$2:$H$10000)) / (MAX($H$2:$H$10000)-MIN($H$2:$H$10000)+1E-9), 0 )</f>
        <v/>
      </c>
      <c r="M701">
        <f>IFERROR( 1 - ( (I701 - MIN($I$2:$I$10000)) / (MAX($I$2:$I$10000)-MIN($I$2:$I$10000)+1E-9) ), 0 )</f>
        <v/>
      </c>
      <c r="N701">
        <f>ROUND(0.60*K701 + 0.25*L701 + 0.15*M701, 6)</f>
        <v/>
      </c>
    </row>
    <row r="702">
      <c r="I702">
        <f>LET(lat1,RADIANS(CONFIG!$B$1),lon1,RADIANS(CONFIG!$B$2),lat2,RADIANS(C702),lon2,RADIANS(D702),dphi,lat2-lat1,dlambda,lon2-lon1,a,SIN(dphi/2)^2 + COS(lat1)*COS(lat2)*SIN(dlambda/2)^2, 2*6371*ASIN(SQRT(a)))</f>
        <v/>
      </c>
      <c r="J702">
        <f>IFERROR( (E702*360) * ((E702-0.20)/E702), 999 )</f>
        <v/>
      </c>
      <c r="K702">
        <f>IFERROR( 1 - ( (J702 - MIN($J$2:$J$10000)) / (MAX($J$2:$J$10000)-MIN($J$2:$J$10000)+1E-9) ), 0 )</f>
        <v/>
      </c>
      <c r="L702">
        <f>IFERROR( (H702 - MIN($H$2:$H$10000)) / (MAX($H$2:$H$10000)-MIN($H$2:$H$10000)+1E-9), 0 )</f>
        <v/>
      </c>
      <c r="M702">
        <f>IFERROR( 1 - ( (I702 - MIN($I$2:$I$10000)) / (MAX($I$2:$I$10000)-MIN($I$2:$I$10000)+1E-9) ), 0 )</f>
        <v/>
      </c>
      <c r="N702">
        <f>ROUND(0.60*K702 + 0.25*L702 + 0.15*M702, 6)</f>
        <v/>
      </c>
    </row>
    <row r="703">
      <c r="I703">
        <f>LET(lat1,RADIANS(CONFIG!$B$1),lon1,RADIANS(CONFIG!$B$2),lat2,RADIANS(C703),lon2,RADIANS(D703),dphi,lat2-lat1,dlambda,lon2-lon1,a,SIN(dphi/2)^2 + COS(lat1)*COS(lat2)*SIN(dlambda/2)^2, 2*6371*ASIN(SQRT(a)))</f>
        <v/>
      </c>
      <c r="J703">
        <f>IFERROR( (E703*360) * ((E703-0.20)/E703), 999 )</f>
        <v/>
      </c>
      <c r="K703">
        <f>IFERROR( 1 - ( (J703 - MIN($J$2:$J$10000)) / (MAX($J$2:$J$10000)-MIN($J$2:$J$10000)+1E-9) ), 0 )</f>
        <v/>
      </c>
      <c r="L703">
        <f>IFERROR( (H703 - MIN($H$2:$H$10000)) / (MAX($H$2:$H$10000)-MIN($H$2:$H$10000)+1E-9), 0 )</f>
        <v/>
      </c>
      <c r="M703">
        <f>IFERROR( 1 - ( (I703 - MIN($I$2:$I$10000)) / (MAX($I$2:$I$10000)-MIN($I$2:$I$10000)+1E-9) ), 0 )</f>
        <v/>
      </c>
      <c r="N703">
        <f>ROUND(0.60*K703 + 0.25*L703 + 0.15*M703, 6)</f>
        <v/>
      </c>
    </row>
    <row r="704">
      <c r="I704">
        <f>LET(lat1,RADIANS(CONFIG!$B$1),lon1,RADIANS(CONFIG!$B$2),lat2,RADIANS(C704),lon2,RADIANS(D704),dphi,lat2-lat1,dlambda,lon2-lon1,a,SIN(dphi/2)^2 + COS(lat1)*COS(lat2)*SIN(dlambda/2)^2, 2*6371*ASIN(SQRT(a)))</f>
        <v/>
      </c>
      <c r="J704">
        <f>IFERROR( (E704*360) * ((E704-0.20)/E704), 999 )</f>
        <v/>
      </c>
      <c r="K704">
        <f>IFERROR( 1 - ( (J704 - MIN($J$2:$J$10000)) / (MAX($J$2:$J$10000)-MIN($J$2:$J$10000)+1E-9) ), 0 )</f>
        <v/>
      </c>
      <c r="L704">
        <f>IFERROR( (H704 - MIN($H$2:$H$10000)) / (MAX($H$2:$H$10000)-MIN($H$2:$H$10000)+1E-9), 0 )</f>
        <v/>
      </c>
      <c r="M704">
        <f>IFERROR( 1 - ( (I704 - MIN($I$2:$I$10000)) / (MAX($I$2:$I$10000)-MIN($I$2:$I$10000)+1E-9) ), 0 )</f>
        <v/>
      </c>
      <c r="N704">
        <f>ROUND(0.60*K704 + 0.25*L704 + 0.15*M704, 6)</f>
        <v/>
      </c>
    </row>
    <row r="705">
      <c r="I705">
        <f>LET(lat1,RADIANS(CONFIG!$B$1),lon1,RADIANS(CONFIG!$B$2),lat2,RADIANS(C705),lon2,RADIANS(D705),dphi,lat2-lat1,dlambda,lon2-lon1,a,SIN(dphi/2)^2 + COS(lat1)*COS(lat2)*SIN(dlambda/2)^2, 2*6371*ASIN(SQRT(a)))</f>
        <v/>
      </c>
      <c r="J705">
        <f>IFERROR( (E705*360) * ((E705-0.20)/E705), 999 )</f>
        <v/>
      </c>
      <c r="K705">
        <f>IFERROR( 1 - ( (J705 - MIN($J$2:$J$10000)) / (MAX($J$2:$J$10000)-MIN($J$2:$J$10000)+1E-9) ), 0 )</f>
        <v/>
      </c>
      <c r="L705">
        <f>IFERROR( (H705 - MIN($H$2:$H$10000)) / (MAX($H$2:$H$10000)-MIN($H$2:$H$10000)+1E-9), 0 )</f>
        <v/>
      </c>
      <c r="M705">
        <f>IFERROR( 1 - ( (I705 - MIN($I$2:$I$10000)) / (MAX($I$2:$I$10000)-MIN($I$2:$I$10000)+1E-9) ), 0 )</f>
        <v/>
      </c>
      <c r="N705">
        <f>ROUND(0.60*K705 + 0.25*L705 + 0.15*M705, 6)</f>
        <v/>
      </c>
    </row>
    <row r="706">
      <c r="I706">
        <f>LET(lat1,RADIANS(CONFIG!$B$1),lon1,RADIANS(CONFIG!$B$2),lat2,RADIANS(C706),lon2,RADIANS(D706),dphi,lat2-lat1,dlambda,lon2-lon1,a,SIN(dphi/2)^2 + COS(lat1)*COS(lat2)*SIN(dlambda/2)^2, 2*6371*ASIN(SQRT(a)))</f>
        <v/>
      </c>
      <c r="J706">
        <f>IFERROR( (E706*360) * ((E706-0.20)/E706), 999 )</f>
        <v/>
      </c>
      <c r="K706">
        <f>IFERROR( 1 - ( (J706 - MIN($J$2:$J$10000)) / (MAX($J$2:$J$10000)-MIN($J$2:$J$10000)+1E-9) ), 0 )</f>
        <v/>
      </c>
      <c r="L706">
        <f>IFERROR( (H706 - MIN($H$2:$H$10000)) / (MAX($H$2:$H$10000)-MIN($H$2:$H$10000)+1E-9), 0 )</f>
        <v/>
      </c>
      <c r="M706">
        <f>IFERROR( 1 - ( (I706 - MIN($I$2:$I$10000)) / (MAX($I$2:$I$10000)-MIN($I$2:$I$10000)+1E-9) ), 0 )</f>
        <v/>
      </c>
      <c r="N706">
        <f>ROUND(0.60*K706 + 0.25*L706 + 0.15*M706, 6)</f>
        <v/>
      </c>
    </row>
    <row r="707">
      <c r="I707">
        <f>LET(lat1,RADIANS(CONFIG!$B$1),lon1,RADIANS(CONFIG!$B$2),lat2,RADIANS(C707),lon2,RADIANS(D707),dphi,lat2-lat1,dlambda,lon2-lon1,a,SIN(dphi/2)^2 + COS(lat1)*COS(lat2)*SIN(dlambda/2)^2, 2*6371*ASIN(SQRT(a)))</f>
        <v/>
      </c>
      <c r="J707">
        <f>IFERROR( (E707*360) * ((E707-0.20)/E707), 999 )</f>
        <v/>
      </c>
      <c r="K707">
        <f>IFERROR( 1 - ( (J707 - MIN($J$2:$J$10000)) / (MAX($J$2:$J$10000)-MIN($J$2:$J$10000)+1E-9) ), 0 )</f>
        <v/>
      </c>
      <c r="L707">
        <f>IFERROR( (H707 - MIN($H$2:$H$10000)) / (MAX($H$2:$H$10000)-MIN($H$2:$H$10000)+1E-9), 0 )</f>
        <v/>
      </c>
      <c r="M707">
        <f>IFERROR( 1 - ( (I707 - MIN($I$2:$I$10000)) / (MAX($I$2:$I$10000)-MIN($I$2:$I$10000)+1E-9) ), 0 )</f>
        <v/>
      </c>
      <c r="N707">
        <f>ROUND(0.60*K707 + 0.25*L707 + 0.15*M707, 6)</f>
        <v/>
      </c>
    </row>
    <row r="708">
      <c r="I708">
        <f>LET(lat1,RADIANS(CONFIG!$B$1),lon1,RADIANS(CONFIG!$B$2),lat2,RADIANS(C708),lon2,RADIANS(D708),dphi,lat2-lat1,dlambda,lon2-lon1,a,SIN(dphi/2)^2 + COS(lat1)*COS(lat2)*SIN(dlambda/2)^2, 2*6371*ASIN(SQRT(a)))</f>
        <v/>
      </c>
      <c r="J708">
        <f>IFERROR( (E708*360) * ((E708-0.20)/E708), 999 )</f>
        <v/>
      </c>
      <c r="K708">
        <f>IFERROR( 1 - ( (J708 - MIN($J$2:$J$10000)) / (MAX($J$2:$J$10000)-MIN($J$2:$J$10000)+1E-9) ), 0 )</f>
        <v/>
      </c>
      <c r="L708">
        <f>IFERROR( (H708 - MIN($H$2:$H$10000)) / (MAX($H$2:$H$10000)-MIN($H$2:$H$10000)+1E-9), 0 )</f>
        <v/>
      </c>
      <c r="M708">
        <f>IFERROR( 1 - ( (I708 - MIN($I$2:$I$10000)) / (MAX($I$2:$I$10000)-MIN($I$2:$I$10000)+1E-9) ), 0 )</f>
        <v/>
      </c>
      <c r="N708">
        <f>ROUND(0.60*K708 + 0.25*L708 + 0.15*M708, 6)</f>
        <v/>
      </c>
    </row>
    <row r="709">
      <c r="I709">
        <f>LET(lat1,RADIANS(CONFIG!$B$1),lon1,RADIANS(CONFIG!$B$2),lat2,RADIANS(C709),lon2,RADIANS(D709),dphi,lat2-lat1,dlambda,lon2-lon1,a,SIN(dphi/2)^2 + COS(lat1)*COS(lat2)*SIN(dlambda/2)^2, 2*6371*ASIN(SQRT(a)))</f>
        <v/>
      </c>
      <c r="J709">
        <f>IFERROR( (E709*360) * ((E709-0.20)/E709), 999 )</f>
        <v/>
      </c>
      <c r="K709">
        <f>IFERROR( 1 - ( (J709 - MIN($J$2:$J$10000)) / (MAX($J$2:$J$10000)-MIN($J$2:$J$10000)+1E-9) ), 0 )</f>
        <v/>
      </c>
      <c r="L709">
        <f>IFERROR( (H709 - MIN($H$2:$H$10000)) / (MAX($H$2:$H$10000)-MIN($H$2:$H$10000)+1E-9), 0 )</f>
        <v/>
      </c>
      <c r="M709">
        <f>IFERROR( 1 - ( (I709 - MIN($I$2:$I$10000)) / (MAX($I$2:$I$10000)-MIN($I$2:$I$10000)+1E-9) ), 0 )</f>
        <v/>
      </c>
      <c r="N709">
        <f>ROUND(0.60*K709 + 0.25*L709 + 0.15*M709, 6)</f>
        <v/>
      </c>
    </row>
    <row r="710">
      <c r="I710">
        <f>LET(lat1,RADIANS(CONFIG!$B$1),lon1,RADIANS(CONFIG!$B$2),lat2,RADIANS(C710),lon2,RADIANS(D710),dphi,lat2-lat1,dlambda,lon2-lon1,a,SIN(dphi/2)^2 + COS(lat1)*COS(lat2)*SIN(dlambda/2)^2, 2*6371*ASIN(SQRT(a)))</f>
        <v/>
      </c>
      <c r="J710">
        <f>IFERROR( (E710*360) * ((E710-0.20)/E710), 999 )</f>
        <v/>
      </c>
      <c r="K710">
        <f>IFERROR( 1 - ( (J710 - MIN($J$2:$J$10000)) / (MAX($J$2:$J$10000)-MIN($J$2:$J$10000)+1E-9) ), 0 )</f>
        <v/>
      </c>
      <c r="L710">
        <f>IFERROR( (H710 - MIN($H$2:$H$10000)) / (MAX($H$2:$H$10000)-MIN($H$2:$H$10000)+1E-9), 0 )</f>
        <v/>
      </c>
      <c r="M710">
        <f>IFERROR( 1 - ( (I710 - MIN($I$2:$I$10000)) / (MAX($I$2:$I$10000)-MIN($I$2:$I$10000)+1E-9) ), 0 )</f>
        <v/>
      </c>
      <c r="N710">
        <f>ROUND(0.60*K710 + 0.25*L710 + 0.15*M710, 6)</f>
        <v/>
      </c>
    </row>
    <row r="711">
      <c r="I711">
        <f>LET(lat1,RADIANS(CONFIG!$B$1),lon1,RADIANS(CONFIG!$B$2),lat2,RADIANS(C711),lon2,RADIANS(D711),dphi,lat2-lat1,dlambda,lon2-lon1,a,SIN(dphi/2)^2 + COS(lat1)*COS(lat2)*SIN(dlambda/2)^2, 2*6371*ASIN(SQRT(a)))</f>
        <v/>
      </c>
      <c r="J711">
        <f>IFERROR( (E711*360) * ((E711-0.20)/E711), 999 )</f>
        <v/>
      </c>
      <c r="K711">
        <f>IFERROR( 1 - ( (J711 - MIN($J$2:$J$10000)) / (MAX($J$2:$J$10000)-MIN($J$2:$J$10000)+1E-9) ), 0 )</f>
        <v/>
      </c>
      <c r="L711">
        <f>IFERROR( (H711 - MIN($H$2:$H$10000)) / (MAX($H$2:$H$10000)-MIN($H$2:$H$10000)+1E-9), 0 )</f>
        <v/>
      </c>
      <c r="M711">
        <f>IFERROR( 1 - ( (I711 - MIN($I$2:$I$10000)) / (MAX($I$2:$I$10000)-MIN($I$2:$I$10000)+1E-9) ), 0 )</f>
        <v/>
      </c>
      <c r="N711">
        <f>ROUND(0.60*K711 + 0.25*L711 + 0.15*M711, 6)</f>
        <v/>
      </c>
    </row>
    <row r="712">
      <c r="I712">
        <f>LET(lat1,RADIANS(CONFIG!$B$1),lon1,RADIANS(CONFIG!$B$2),lat2,RADIANS(C712),lon2,RADIANS(D712),dphi,lat2-lat1,dlambda,lon2-lon1,a,SIN(dphi/2)^2 + COS(lat1)*COS(lat2)*SIN(dlambda/2)^2, 2*6371*ASIN(SQRT(a)))</f>
        <v/>
      </c>
      <c r="J712">
        <f>IFERROR( (E712*360) * ((E712-0.20)/E712), 999 )</f>
        <v/>
      </c>
      <c r="K712">
        <f>IFERROR( 1 - ( (J712 - MIN($J$2:$J$10000)) / (MAX($J$2:$J$10000)-MIN($J$2:$J$10000)+1E-9) ), 0 )</f>
        <v/>
      </c>
      <c r="L712">
        <f>IFERROR( (H712 - MIN($H$2:$H$10000)) / (MAX($H$2:$H$10000)-MIN($H$2:$H$10000)+1E-9), 0 )</f>
        <v/>
      </c>
      <c r="M712">
        <f>IFERROR( 1 - ( (I712 - MIN($I$2:$I$10000)) / (MAX($I$2:$I$10000)-MIN($I$2:$I$10000)+1E-9) ), 0 )</f>
        <v/>
      </c>
      <c r="N712">
        <f>ROUND(0.60*K712 + 0.25*L712 + 0.15*M712, 6)</f>
        <v/>
      </c>
    </row>
    <row r="713">
      <c r="I713">
        <f>LET(lat1,RADIANS(CONFIG!$B$1),lon1,RADIANS(CONFIG!$B$2),lat2,RADIANS(C713),lon2,RADIANS(D713),dphi,lat2-lat1,dlambda,lon2-lon1,a,SIN(dphi/2)^2 + COS(lat1)*COS(lat2)*SIN(dlambda/2)^2, 2*6371*ASIN(SQRT(a)))</f>
        <v/>
      </c>
      <c r="J713">
        <f>IFERROR( (E713*360) * ((E713-0.20)/E713), 999 )</f>
        <v/>
      </c>
      <c r="K713">
        <f>IFERROR( 1 - ( (J713 - MIN($J$2:$J$10000)) / (MAX($J$2:$J$10000)-MIN($J$2:$J$10000)+1E-9) ), 0 )</f>
        <v/>
      </c>
      <c r="L713">
        <f>IFERROR( (H713 - MIN($H$2:$H$10000)) / (MAX($H$2:$H$10000)-MIN($H$2:$H$10000)+1E-9), 0 )</f>
        <v/>
      </c>
      <c r="M713">
        <f>IFERROR( 1 - ( (I713 - MIN($I$2:$I$10000)) / (MAX($I$2:$I$10000)-MIN($I$2:$I$10000)+1E-9) ), 0 )</f>
        <v/>
      </c>
      <c r="N713">
        <f>ROUND(0.60*K713 + 0.25*L713 + 0.15*M713, 6)</f>
        <v/>
      </c>
    </row>
    <row r="714">
      <c r="I714">
        <f>LET(lat1,RADIANS(CONFIG!$B$1),lon1,RADIANS(CONFIG!$B$2),lat2,RADIANS(C714),lon2,RADIANS(D714),dphi,lat2-lat1,dlambda,lon2-lon1,a,SIN(dphi/2)^2 + COS(lat1)*COS(lat2)*SIN(dlambda/2)^2, 2*6371*ASIN(SQRT(a)))</f>
        <v/>
      </c>
      <c r="J714">
        <f>IFERROR( (E714*360) * ((E714-0.20)/E714), 999 )</f>
        <v/>
      </c>
      <c r="K714">
        <f>IFERROR( 1 - ( (J714 - MIN($J$2:$J$10000)) / (MAX($J$2:$J$10000)-MIN($J$2:$J$10000)+1E-9) ), 0 )</f>
        <v/>
      </c>
      <c r="L714">
        <f>IFERROR( (H714 - MIN($H$2:$H$10000)) / (MAX($H$2:$H$10000)-MIN($H$2:$H$10000)+1E-9), 0 )</f>
        <v/>
      </c>
      <c r="M714">
        <f>IFERROR( 1 - ( (I714 - MIN($I$2:$I$10000)) / (MAX($I$2:$I$10000)-MIN($I$2:$I$10000)+1E-9) ), 0 )</f>
        <v/>
      </c>
      <c r="N714">
        <f>ROUND(0.60*K714 + 0.25*L714 + 0.15*M714, 6)</f>
        <v/>
      </c>
    </row>
    <row r="715">
      <c r="I715">
        <f>LET(lat1,RADIANS(CONFIG!$B$1),lon1,RADIANS(CONFIG!$B$2),lat2,RADIANS(C715),lon2,RADIANS(D715),dphi,lat2-lat1,dlambda,lon2-lon1,a,SIN(dphi/2)^2 + COS(lat1)*COS(lat2)*SIN(dlambda/2)^2, 2*6371*ASIN(SQRT(a)))</f>
        <v/>
      </c>
      <c r="J715">
        <f>IFERROR( (E715*360) * ((E715-0.20)/E715), 999 )</f>
        <v/>
      </c>
      <c r="K715">
        <f>IFERROR( 1 - ( (J715 - MIN($J$2:$J$10000)) / (MAX($J$2:$J$10000)-MIN($J$2:$J$10000)+1E-9) ), 0 )</f>
        <v/>
      </c>
      <c r="L715">
        <f>IFERROR( (H715 - MIN($H$2:$H$10000)) / (MAX($H$2:$H$10000)-MIN($H$2:$H$10000)+1E-9), 0 )</f>
        <v/>
      </c>
      <c r="M715">
        <f>IFERROR( 1 - ( (I715 - MIN($I$2:$I$10000)) / (MAX($I$2:$I$10000)-MIN($I$2:$I$10000)+1E-9) ), 0 )</f>
        <v/>
      </c>
      <c r="N715">
        <f>ROUND(0.60*K715 + 0.25*L715 + 0.15*M715, 6)</f>
        <v/>
      </c>
    </row>
    <row r="716">
      <c r="I716">
        <f>LET(lat1,RADIANS(CONFIG!$B$1),lon1,RADIANS(CONFIG!$B$2),lat2,RADIANS(C716),lon2,RADIANS(D716),dphi,lat2-lat1,dlambda,lon2-lon1,a,SIN(dphi/2)^2 + COS(lat1)*COS(lat2)*SIN(dlambda/2)^2, 2*6371*ASIN(SQRT(a)))</f>
        <v/>
      </c>
      <c r="J716">
        <f>IFERROR( (E716*360) * ((E716-0.20)/E716), 999 )</f>
        <v/>
      </c>
      <c r="K716">
        <f>IFERROR( 1 - ( (J716 - MIN($J$2:$J$10000)) / (MAX($J$2:$J$10000)-MIN($J$2:$J$10000)+1E-9) ), 0 )</f>
        <v/>
      </c>
      <c r="L716">
        <f>IFERROR( (H716 - MIN($H$2:$H$10000)) / (MAX($H$2:$H$10000)-MIN($H$2:$H$10000)+1E-9), 0 )</f>
        <v/>
      </c>
      <c r="M716">
        <f>IFERROR( 1 - ( (I716 - MIN($I$2:$I$10000)) / (MAX($I$2:$I$10000)-MIN($I$2:$I$10000)+1E-9) ), 0 )</f>
        <v/>
      </c>
      <c r="N716">
        <f>ROUND(0.60*K716 + 0.25*L716 + 0.15*M716, 6)</f>
        <v/>
      </c>
    </row>
    <row r="717">
      <c r="I717">
        <f>LET(lat1,RADIANS(CONFIG!$B$1),lon1,RADIANS(CONFIG!$B$2),lat2,RADIANS(C717),lon2,RADIANS(D717),dphi,lat2-lat1,dlambda,lon2-lon1,a,SIN(dphi/2)^2 + COS(lat1)*COS(lat2)*SIN(dlambda/2)^2, 2*6371*ASIN(SQRT(a)))</f>
        <v/>
      </c>
      <c r="J717">
        <f>IFERROR( (E717*360) * ((E717-0.20)/E717), 999 )</f>
        <v/>
      </c>
      <c r="K717">
        <f>IFERROR( 1 - ( (J717 - MIN($J$2:$J$10000)) / (MAX($J$2:$J$10000)-MIN($J$2:$J$10000)+1E-9) ), 0 )</f>
        <v/>
      </c>
      <c r="L717">
        <f>IFERROR( (H717 - MIN($H$2:$H$10000)) / (MAX($H$2:$H$10000)-MIN($H$2:$H$10000)+1E-9), 0 )</f>
        <v/>
      </c>
      <c r="M717">
        <f>IFERROR( 1 - ( (I717 - MIN($I$2:$I$10000)) / (MAX($I$2:$I$10000)-MIN($I$2:$I$10000)+1E-9) ), 0 )</f>
        <v/>
      </c>
      <c r="N717">
        <f>ROUND(0.60*K717 + 0.25*L717 + 0.15*M717, 6)</f>
        <v/>
      </c>
    </row>
    <row r="718">
      <c r="I718">
        <f>LET(lat1,RADIANS(CONFIG!$B$1),lon1,RADIANS(CONFIG!$B$2),lat2,RADIANS(C718),lon2,RADIANS(D718),dphi,lat2-lat1,dlambda,lon2-lon1,a,SIN(dphi/2)^2 + COS(lat1)*COS(lat2)*SIN(dlambda/2)^2, 2*6371*ASIN(SQRT(a)))</f>
        <v/>
      </c>
      <c r="J718">
        <f>IFERROR( (E718*360) * ((E718-0.20)/E718), 999 )</f>
        <v/>
      </c>
      <c r="K718">
        <f>IFERROR( 1 - ( (J718 - MIN($J$2:$J$10000)) / (MAX($J$2:$J$10000)-MIN($J$2:$J$10000)+1E-9) ), 0 )</f>
        <v/>
      </c>
      <c r="L718">
        <f>IFERROR( (H718 - MIN($H$2:$H$10000)) / (MAX($H$2:$H$10000)-MIN($H$2:$H$10000)+1E-9), 0 )</f>
        <v/>
      </c>
      <c r="M718">
        <f>IFERROR( 1 - ( (I718 - MIN($I$2:$I$10000)) / (MAX($I$2:$I$10000)-MIN($I$2:$I$10000)+1E-9) ), 0 )</f>
        <v/>
      </c>
      <c r="N718">
        <f>ROUND(0.60*K718 + 0.25*L718 + 0.15*M718, 6)</f>
        <v/>
      </c>
    </row>
    <row r="719">
      <c r="I719">
        <f>LET(lat1,RADIANS(CONFIG!$B$1),lon1,RADIANS(CONFIG!$B$2),lat2,RADIANS(C719),lon2,RADIANS(D719),dphi,lat2-lat1,dlambda,lon2-lon1,a,SIN(dphi/2)^2 + COS(lat1)*COS(lat2)*SIN(dlambda/2)^2, 2*6371*ASIN(SQRT(a)))</f>
        <v/>
      </c>
      <c r="J719">
        <f>IFERROR( (E719*360) * ((E719-0.20)/E719), 999 )</f>
        <v/>
      </c>
      <c r="K719">
        <f>IFERROR( 1 - ( (J719 - MIN($J$2:$J$10000)) / (MAX($J$2:$J$10000)-MIN($J$2:$J$10000)+1E-9) ), 0 )</f>
        <v/>
      </c>
      <c r="L719">
        <f>IFERROR( (H719 - MIN($H$2:$H$10000)) / (MAX($H$2:$H$10000)-MIN($H$2:$H$10000)+1E-9), 0 )</f>
        <v/>
      </c>
      <c r="M719">
        <f>IFERROR( 1 - ( (I719 - MIN($I$2:$I$10000)) / (MAX($I$2:$I$10000)-MIN($I$2:$I$10000)+1E-9) ), 0 )</f>
        <v/>
      </c>
      <c r="N719">
        <f>ROUND(0.60*K719 + 0.25*L719 + 0.15*M719, 6)</f>
        <v/>
      </c>
    </row>
    <row r="720">
      <c r="I720">
        <f>LET(lat1,RADIANS(CONFIG!$B$1),lon1,RADIANS(CONFIG!$B$2),lat2,RADIANS(C720),lon2,RADIANS(D720),dphi,lat2-lat1,dlambda,lon2-lon1,a,SIN(dphi/2)^2 + COS(lat1)*COS(lat2)*SIN(dlambda/2)^2, 2*6371*ASIN(SQRT(a)))</f>
        <v/>
      </c>
      <c r="J720">
        <f>IFERROR( (E720*360) * ((E720-0.20)/E720), 999 )</f>
        <v/>
      </c>
      <c r="K720">
        <f>IFERROR( 1 - ( (J720 - MIN($J$2:$J$10000)) / (MAX($J$2:$J$10000)-MIN($J$2:$J$10000)+1E-9) ), 0 )</f>
        <v/>
      </c>
      <c r="L720">
        <f>IFERROR( (H720 - MIN($H$2:$H$10000)) / (MAX($H$2:$H$10000)-MIN($H$2:$H$10000)+1E-9), 0 )</f>
        <v/>
      </c>
      <c r="M720">
        <f>IFERROR( 1 - ( (I720 - MIN($I$2:$I$10000)) / (MAX($I$2:$I$10000)-MIN($I$2:$I$10000)+1E-9) ), 0 )</f>
        <v/>
      </c>
      <c r="N720">
        <f>ROUND(0.60*K720 + 0.25*L720 + 0.15*M720, 6)</f>
        <v/>
      </c>
    </row>
    <row r="721">
      <c r="I721">
        <f>LET(lat1,RADIANS(CONFIG!$B$1),lon1,RADIANS(CONFIG!$B$2),lat2,RADIANS(C721),lon2,RADIANS(D721),dphi,lat2-lat1,dlambda,lon2-lon1,a,SIN(dphi/2)^2 + COS(lat1)*COS(lat2)*SIN(dlambda/2)^2, 2*6371*ASIN(SQRT(a)))</f>
        <v/>
      </c>
      <c r="J721">
        <f>IFERROR( (E721*360) * ((E721-0.20)/E721), 999 )</f>
        <v/>
      </c>
      <c r="K721">
        <f>IFERROR( 1 - ( (J721 - MIN($J$2:$J$10000)) / (MAX($J$2:$J$10000)-MIN($J$2:$J$10000)+1E-9) ), 0 )</f>
        <v/>
      </c>
      <c r="L721">
        <f>IFERROR( (H721 - MIN($H$2:$H$10000)) / (MAX($H$2:$H$10000)-MIN($H$2:$H$10000)+1E-9), 0 )</f>
        <v/>
      </c>
      <c r="M721">
        <f>IFERROR( 1 - ( (I721 - MIN($I$2:$I$10000)) / (MAX($I$2:$I$10000)-MIN($I$2:$I$10000)+1E-9) ), 0 )</f>
        <v/>
      </c>
      <c r="N721">
        <f>ROUND(0.60*K721 + 0.25*L721 + 0.15*M721, 6)</f>
        <v/>
      </c>
    </row>
    <row r="722">
      <c r="I722">
        <f>LET(lat1,RADIANS(CONFIG!$B$1),lon1,RADIANS(CONFIG!$B$2),lat2,RADIANS(C722),lon2,RADIANS(D722),dphi,lat2-lat1,dlambda,lon2-lon1,a,SIN(dphi/2)^2 + COS(lat1)*COS(lat2)*SIN(dlambda/2)^2, 2*6371*ASIN(SQRT(a)))</f>
        <v/>
      </c>
      <c r="J722">
        <f>IFERROR( (E722*360) * ((E722-0.20)/E722), 999 )</f>
        <v/>
      </c>
      <c r="K722">
        <f>IFERROR( 1 - ( (J722 - MIN($J$2:$J$10000)) / (MAX($J$2:$J$10000)-MIN($J$2:$J$10000)+1E-9) ), 0 )</f>
        <v/>
      </c>
      <c r="L722">
        <f>IFERROR( (H722 - MIN($H$2:$H$10000)) / (MAX($H$2:$H$10000)-MIN($H$2:$H$10000)+1E-9), 0 )</f>
        <v/>
      </c>
      <c r="M722">
        <f>IFERROR( 1 - ( (I722 - MIN($I$2:$I$10000)) / (MAX($I$2:$I$10000)-MIN($I$2:$I$10000)+1E-9) ), 0 )</f>
        <v/>
      </c>
      <c r="N722">
        <f>ROUND(0.60*K722 + 0.25*L722 + 0.15*M722, 6)</f>
        <v/>
      </c>
    </row>
    <row r="723">
      <c r="I723">
        <f>LET(lat1,RADIANS(CONFIG!$B$1),lon1,RADIANS(CONFIG!$B$2),lat2,RADIANS(C723),lon2,RADIANS(D723),dphi,lat2-lat1,dlambda,lon2-lon1,a,SIN(dphi/2)^2 + COS(lat1)*COS(lat2)*SIN(dlambda/2)^2, 2*6371*ASIN(SQRT(a)))</f>
        <v/>
      </c>
      <c r="J723">
        <f>IFERROR( (E723*360) * ((E723-0.20)/E723), 999 )</f>
        <v/>
      </c>
      <c r="K723">
        <f>IFERROR( 1 - ( (J723 - MIN($J$2:$J$10000)) / (MAX($J$2:$J$10000)-MIN($J$2:$J$10000)+1E-9) ), 0 )</f>
        <v/>
      </c>
      <c r="L723">
        <f>IFERROR( (H723 - MIN($H$2:$H$10000)) / (MAX($H$2:$H$10000)-MIN($H$2:$H$10000)+1E-9), 0 )</f>
        <v/>
      </c>
      <c r="M723">
        <f>IFERROR( 1 - ( (I723 - MIN($I$2:$I$10000)) / (MAX($I$2:$I$10000)-MIN($I$2:$I$10000)+1E-9) ), 0 )</f>
        <v/>
      </c>
      <c r="N723">
        <f>ROUND(0.60*K723 + 0.25*L723 + 0.15*M723, 6)</f>
        <v/>
      </c>
    </row>
    <row r="724">
      <c r="I724">
        <f>LET(lat1,RADIANS(CONFIG!$B$1),lon1,RADIANS(CONFIG!$B$2),lat2,RADIANS(C724),lon2,RADIANS(D724),dphi,lat2-lat1,dlambda,lon2-lon1,a,SIN(dphi/2)^2 + COS(lat1)*COS(lat2)*SIN(dlambda/2)^2, 2*6371*ASIN(SQRT(a)))</f>
        <v/>
      </c>
      <c r="J724">
        <f>IFERROR( (E724*360) * ((E724-0.20)/E724), 999 )</f>
        <v/>
      </c>
      <c r="K724">
        <f>IFERROR( 1 - ( (J724 - MIN($J$2:$J$10000)) / (MAX($J$2:$J$10000)-MIN($J$2:$J$10000)+1E-9) ), 0 )</f>
        <v/>
      </c>
      <c r="L724">
        <f>IFERROR( (H724 - MIN($H$2:$H$10000)) / (MAX($H$2:$H$10000)-MIN($H$2:$H$10000)+1E-9), 0 )</f>
        <v/>
      </c>
      <c r="M724">
        <f>IFERROR( 1 - ( (I724 - MIN($I$2:$I$10000)) / (MAX($I$2:$I$10000)-MIN($I$2:$I$10000)+1E-9) ), 0 )</f>
        <v/>
      </c>
      <c r="N724">
        <f>ROUND(0.60*K724 + 0.25*L724 + 0.15*M724, 6)</f>
        <v/>
      </c>
    </row>
    <row r="725">
      <c r="I725">
        <f>LET(lat1,RADIANS(CONFIG!$B$1),lon1,RADIANS(CONFIG!$B$2),lat2,RADIANS(C725),lon2,RADIANS(D725),dphi,lat2-lat1,dlambda,lon2-lon1,a,SIN(dphi/2)^2 + COS(lat1)*COS(lat2)*SIN(dlambda/2)^2, 2*6371*ASIN(SQRT(a)))</f>
        <v/>
      </c>
      <c r="J725">
        <f>IFERROR( (E725*360) * ((E725-0.20)/E725), 999 )</f>
        <v/>
      </c>
      <c r="K725">
        <f>IFERROR( 1 - ( (J725 - MIN($J$2:$J$10000)) / (MAX($J$2:$J$10000)-MIN($J$2:$J$10000)+1E-9) ), 0 )</f>
        <v/>
      </c>
      <c r="L725">
        <f>IFERROR( (H725 - MIN($H$2:$H$10000)) / (MAX($H$2:$H$10000)-MIN($H$2:$H$10000)+1E-9), 0 )</f>
        <v/>
      </c>
      <c r="M725">
        <f>IFERROR( 1 - ( (I725 - MIN($I$2:$I$10000)) / (MAX($I$2:$I$10000)-MIN($I$2:$I$10000)+1E-9) ), 0 )</f>
        <v/>
      </c>
      <c r="N725">
        <f>ROUND(0.60*K725 + 0.25*L725 + 0.15*M725, 6)</f>
        <v/>
      </c>
    </row>
    <row r="726">
      <c r="I726">
        <f>LET(lat1,RADIANS(CONFIG!$B$1),lon1,RADIANS(CONFIG!$B$2),lat2,RADIANS(C726),lon2,RADIANS(D726),dphi,lat2-lat1,dlambda,lon2-lon1,a,SIN(dphi/2)^2 + COS(lat1)*COS(lat2)*SIN(dlambda/2)^2, 2*6371*ASIN(SQRT(a)))</f>
        <v/>
      </c>
      <c r="J726">
        <f>IFERROR( (E726*360) * ((E726-0.20)/E726), 999 )</f>
        <v/>
      </c>
      <c r="K726">
        <f>IFERROR( 1 - ( (J726 - MIN($J$2:$J$10000)) / (MAX($J$2:$J$10000)-MIN($J$2:$J$10000)+1E-9) ), 0 )</f>
        <v/>
      </c>
      <c r="L726">
        <f>IFERROR( (H726 - MIN($H$2:$H$10000)) / (MAX($H$2:$H$10000)-MIN($H$2:$H$10000)+1E-9), 0 )</f>
        <v/>
      </c>
      <c r="M726">
        <f>IFERROR( 1 - ( (I726 - MIN($I$2:$I$10000)) / (MAX($I$2:$I$10000)-MIN($I$2:$I$10000)+1E-9) ), 0 )</f>
        <v/>
      </c>
      <c r="N726">
        <f>ROUND(0.60*K726 + 0.25*L726 + 0.15*M726, 6)</f>
        <v/>
      </c>
    </row>
    <row r="727">
      <c r="I727">
        <f>LET(lat1,RADIANS(CONFIG!$B$1),lon1,RADIANS(CONFIG!$B$2),lat2,RADIANS(C727),lon2,RADIANS(D727),dphi,lat2-lat1,dlambda,lon2-lon1,a,SIN(dphi/2)^2 + COS(lat1)*COS(lat2)*SIN(dlambda/2)^2, 2*6371*ASIN(SQRT(a)))</f>
        <v/>
      </c>
      <c r="J727">
        <f>IFERROR( (E727*360) * ((E727-0.20)/E727), 999 )</f>
        <v/>
      </c>
      <c r="K727">
        <f>IFERROR( 1 - ( (J727 - MIN($J$2:$J$10000)) / (MAX($J$2:$J$10000)-MIN($J$2:$J$10000)+1E-9) ), 0 )</f>
        <v/>
      </c>
      <c r="L727">
        <f>IFERROR( (H727 - MIN($H$2:$H$10000)) / (MAX($H$2:$H$10000)-MIN($H$2:$H$10000)+1E-9), 0 )</f>
        <v/>
      </c>
      <c r="M727">
        <f>IFERROR( 1 - ( (I727 - MIN($I$2:$I$10000)) / (MAX($I$2:$I$10000)-MIN($I$2:$I$10000)+1E-9) ), 0 )</f>
        <v/>
      </c>
      <c r="N727">
        <f>ROUND(0.60*K727 + 0.25*L727 + 0.15*M727, 6)</f>
        <v/>
      </c>
    </row>
    <row r="728">
      <c r="I728">
        <f>LET(lat1,RADIANS(CONFIG!$B$1),lon1,RADIANS(CONFIG!$B$2),lat2,RADIANS(C728),lon2,RADIANS(D728),dphi,lat2-lat1,dlambda,lon2-lon1,a,SIN(dphi/2)^2 + COS(lat1)*COS(lat2)*SIN(dlambda/2)^2, 2*6371*ASIN(SQRT(a)))</f>
        <v/>
      </c>
      <c r="J728">
        <f>IFERROR( (E728*360) * ((E728-0.20)/E728), 999 )</f>
        <v/>
      </c>
      <c r="K728">
        <f>IFERROR( 1 - ( (J728 - MIN($J$2:$J$10000)) / (MAX($J$2:$J$10000)-MIN($J$2:$J$10000)+1E-9) ), 0 )</f>
        <v/>
      </c>
      <c r="L728">
        <f>IFERROR( (H728 - MIN($H$2:$H$10000)) / (MAX($H$2:$H$10000)-MIN($H$2:$H$10000)+1E-9), 0 )</f>
        <v/>
      </c>
      <c r="M728">
        <f>IFERROR( 1 - ( (I728 - MIN($I$2:$I$10000)) / (MAX($I$2:$I$10000)-MIN($I$2:$I$10000)+1E-9) ), 0 )</f>
        <v/>
      </c>
      <c r="N728">
        <f>ROUND(0.60*K728 + 0.25*L728 + 0.15*M728, 6)</f>
        <v/>
      </c>
    </row>
    <row r="729">
      <c r="I729">
        <f>LET(lat1,RADIANS(CONFIG!$B$1),lon1,RADIANS(CONFIG!$B$2),lat2,RADIANS(C729),lon2,RADIANS(D729),dphi,lat2-lat1,dlambda,lon2-lon1,a,SIN(dphi/2)^2 + COS(lat1)*COS(lat2)*SIN(dlambda/2)^2, 2*6371*ASIN(SQRT(a)))</f>
        <v/>
      </c>
      <c r="J729">
        <f>IFERROR( (E729*360) * ((E729-0.20)/E729), 999 )</f>
        <v/>
      </c>
      <c r="K729">
        <f>IFERROR( 1 - ( (J729 - MIN($J$2:$J$10000)) / (MAX($J$2:$J$10000)-MIN($J$2:$J$10000)+1E-9) ), 0 )</f>
        <v/>
      </c>
      <c r="L729">
        <f>IFERROR( (H729 - MIN($H$2:$H$10000)) / (MAX($H$2:$H$10000)-MIN($H$2:$H$10000)+1E-9), 0 )</f>
        <v/>
      </c>
      <c r="M729">
        <f>IFERROR( 1 - ( (I729 - MIN($I$2:$I$10000)) / (MAX($I$2:$I$10000)-MIN($I$2:$I$10000)+1E-9) ), 0 )</f>
        <v/>
      </c>
      <c r="N729">
        <f>ROUND(0.60*K729 + 0.25*L729 + 0.15*M729, 6)</f>
        <v/>
      </c>
    </row>
    <row r="730">
      <c r="I730">
        <f>LET(lat1,RADIANS(CONFIG!$B$1),lon1,RADIANS(CONFIG!$B$2),lat2,RADIANS(C730),lon2,RADIANS(D730),dphi,lat2-lat1,dlambda,lon2-lon1,a,SIN(dphi/2)^2 + COS(lat1)*COS(lat2)*SIN(dlambda/2)^2, 2*6371*ASIN(SQRT(a)))</f>
        <v/>
      </c>
      <c r="J730">
        <f>IFERROR( (E730*360) * ((E730-0.20)/E730), 999 )</f>
        <v/>
      </c>
      <c r="K730">
        <f>IFERROR( 1 - ( (J730 - MIN($J$2:$J$10000)) / (MAX($J$2:$J$10000)-MIN($J$2:$J$10000)+1E-9) ), 0 )</f>
        <v/>
      </c>
      <c r="L730">
        <f>IFERROR( (H730 - MIN($H$2:$H$10000)) / (MAX($H$2:$H$10000)-MIN($H$2:$H$10000)+1E-9), 0 )</f>
        <v/>
      </c>
      <c r="M730">
        <f>IFERROR( 1 - ( (I730 - MIN($I$2:$I$10000)) / (MAX($I$2:$I$10000)-MIN($I$2:$I$10000)+1E-9) ), 0 )</f>
        <v/>
      </c>
      <c r="N730">
        <f>ROUND(0.60*K730 + 0.25*L730 + 0.15*M730, 6)</f>
        <v/>
      </c>
    </row>
    <row r="731">
      <c r="I731">
        <f>LET(lat1,RADIANS(CONFIG!$B$1),lon1,RADIANS(CONFIG!$B$2),lat2,RADIANS(C731),lon2,RADIANS(D731),dphi,lat2-lat1,dlambda,lon2-lon1,a,SIN(dphi/2)^2 + COS(lat1)*COS(lat2)*SIN(dlambda/2)^2, 2*6371*ASIN(SQRT(a)))</f>
        <v/>
      </c>
      <c r="J731">
        <f>IFERROR( (E731*360) * ((E731-0.20)/E731), 999 )</f>
        <v/>
      </c>
      <c r="K731">
        <f>IFERROR( 1 - ( (J731 - MIN($J$2:$J$10000)) / (MAX($J$2:$J$10000)-MIN($J$2:$J$10000)+1E-9) ), 0 )</f>
        <v/>
      </c>
      <c r="L731">
        <f>IFERROR( (H731 - MIN($H$2:$H$10000)) / (MAX($H$2:$H$10000)-MIN($H$2:$H$10000)+1E-9), 0 )</f>
        <v/>
      </c>
      <c r="M731">
        <f>IFERROR( 1 - ( (I731 - MIN($I$2:$I$10000)) / (MAX($I$2:$I$10000)-MIN($I$2:$I$10000)+1E-9) ), 0 )</f>
        <v/>
      </c>
      <c r="N731">
        <f>ROUND(0.60*K731 + 0.25*L731 + 0.15*M731, 6)</f>
        <v/>
      </c>
    </row>
    <row r="732">
      <c r="I732">
        <f>LET(lat1,RADIANS(CONFIG!$B$1),lon1,RADIANS(CONFIG!$B$2),lat2,RADIANS(C732),lon2,RADIANS(D732),dphi,lat2-lat1,dlambda,lon2-lon1,a,SIN(dphi/2)^2 + COS(lat1)*COS(lat2)*SIN(dlambda/2)^2, 2*6371*ASIN(SQRT(a)))</f>
        <v/>
      </c>
      <c r="J732">
        <f>IFERROR( (E732*360) * ((E732-0.20)/E732), 999 )</f>
        <v/>
      </c>
      <c r="K732">
        <f>IFERROR( 1 - ( (J732 - MIN($J$2:$J$10000)) / (MAX($J$2:$J$10000)-MIN($J$2:$J$10000)+1E-9) ), 0 )</f>
        <v/>
      </c>
      <c r="L732">
        <f>IFERROR( (H732 - MIN($H$2:$H$10000)) / (MAX($H$2:$H$10000)-MIN($H$2:$H$10000)+1E-9), 0 )</f>
        <v/>
      </c>
      <c r="M732">
        <f>IFERROR( 1 - ( (I732 - MIN($I$2:$I$10000)) / (MAX($I$2:$I$10000)-MIN($I$2:$I$10000)+1E-9) ), 0 )</f>
        <v/>
      </c>
      <c r="N732">
        <f>ROUND(0.60*K732 + 0.25*L732 + 0.15*M732, 6)</f>
        <v/>
      </c>
    </row>
    <row r="733">
      <c r="I733">
        <f>LET(lat1,RADIANS(CONFIG!$B$1),lon1,RADIANS(CONFIG!$B$2),lat2,RADIANS(C733),lon2,RADIANS(D733),dphi,lat2-lat1,dlambda,lon2-lon1,a,SIN(dphi/2)^2 + COS(lat1)*COS(lat2)*SIN(dlambda/2)^2, 2*6371*ASIN(SQRT(a)))</f>
        <v/>
      </c>
      <c r="J733">
        <f>IFERROR( (E733*360) * ((E733-0.20)/E733), 999 )</f>
        <v/>
      </c>
      <c r="K733">
        <f>IFERROR( 1 - ( (J733 - MIN($J$2:$J$10000)) / (MAX($J$2:$J$10000)-MIN($J$2:$J$10000)+1E-9) ), 0 )</f>
        <v/>
      </c>
      <c r="L733">
        <f>IFERROR( (H733 - MIN($H$2:$H$10000)) / (MAX($H$2:$H$10000)-MIN($H$2:$H$10000)+1E-9), 0 )</f>
        <v/>
      </c>
      <c r="M733">
        <f>IFERROR( 1 - ( (I733 - MIN($I$2:$I$10000)) / (MAX($I$2:$I$10000)-MIN($I$2:$I$10000)+1E-9) ), 0 )</f>
        <v/>
      </c>
      <c r="N733">
        <f>ROUND(0.60*K733 + 0.25*L733 + 0.15*M733, 6)</f>
        <v/>
      </c>
    </row>
    <row r="734">
      <c r="I734">
        <f>LET(lat1,RADIANS(CONFIG!$B$1),lon1,RADIANS(CONFIG!$B$2),lat2,RADIANS(C734),lon2,RADIANS(D734),dphi,lat2-lat1,dlambda,lon2-lon1,a,SIN(dphi/2)^2 + COS(lat1)*COS(lat2)*SIN(dlambda/2)^2, 2*6371*ASIN(SQRT(a)))</f>
        <v/>
      </c>
      <c r="J734">
        <f>IFERROR( (E734*360) * ((E734-0.20)/E734), 999 )</f>
        <v/>
      </c>
      <c r="K734">
        <f>IFERROR( 1 - ( (J734 - MIN($J$2:$J$10000)) / (MAX($J$2:$J$10000)-MIN($J$2:$J$10000)+1E-9) ), 0 )</f>
        <v/>
      </c>
      <c r="L734">
        <f>IFERROR( (H734 - MIN($H$2:$H$10000)) / (MAX($H$2:$H$10000)-MIN($H$2:$H$10000)+1E-9), 0 )</f>
        <v/>
      </c>
      <c r="M734">
        <f>IFERROR( 1 - ( (I734 - MIN($I$2:$I$10000)) / (MAX($I$2:$I$10000)-MIN($I$2:$I$10000)+1E-9) ), 0 )</f>
        <v/>
      </c>
      <c r="N734">
        <f>ROUND(0.60*K734 + 0.25*L734 + 0.15*M734, 6)</f>
        <v/>
      </c>
    </row>
    <row r="735">
      <c r="I735">
        <f>LET(lat1,RADIANS(CONFIG!$B$1),lon1,RADIANS(CONFIG!$B$2),lat2,RADIANS(C735),lon2,RADIANS(D735),dphi,lat2-lat1,dlambda,lon2-lon1,a,SIN(dphi/2)^2 + COS(lat1)*COS(lat2)*SIN(dlambda/2)^2, 2*6371*ASIN(SQRT(a)))</f>
        <v/>
      </c>
      <c r="J735">
        <f>IFERROR( (E735*360) * ((E735-0.20)/E735), 999 )</f>
        <v/>
      </c>
      <c r="K735">
        <f>IFERROR( 1 - ( (J735 - MIN($J$2:$J$10000)) / (MAX($J$2:$J$10000)-MIN($J$2:$J$10000)+1E-9) ), 0 )</f>
        <v/>
      </c>
      <c r="L735">
        <f>IFERROR( (H735 - MIN($H$2:$H$10000)) / (MAX($H$2:$H$10000)-MIN($H$2:$H$10000)+1E-9), 0 )</f>
        <v/>
      </c>
      <c r="M735">
        <f>IFERROR( 1 - ( (I735 - MIN($I$2:$I$10000)) / (MAX($I$2:$I$10000)-MIN($I$2:$I$10000)+1E-9) ), 0 )</f>
        <v/>
      </c>
      <c r="N735">
        <f>ROUND(0.60*K735 + 0.25*L735 + 0.15*M735, 6)</f>
        <v/>
      </c>
    </row>
    <row r="736">
      <c r="I736">
        <f>LET(lat1,RADIANS(CONFIG!$B$1),lon1,RADIANS(CONFIG!$B$2),lat2,RADIANS(C736),lon2,RADIANS(D736),dphi,lat2-lat1,dlambda,lon2-lon1,a,SIN(dphi/2)^2 + COS(lat1)*COS(lat2)*SIN(dlambda/2)^2, 2*6371*ASIN(SQRT(a)))</f>
        <v/>
      </c>
      <c r="J736">
        <f>IFERROR( (E736*360) * ((E736-0.20)/E736), 999 )</f>
        <v/>
      </c>
      <c r="K736">
        <f>IFERROR( 1 - ( (J736 - MIN($J$2:$J$10000)) / (MAX($J$2:$J$10000)-MIN($J$2:$J$10000)+1E-9) ), 0 )</f>
        <v/>
      </c>
      <c r="L736">
        <f>IFERROR( (H736 - MIN($H$2:$H$10000)) / (MAX($H$2:$H$10000)-MIN($H$2:$H$10000)+1E-9), 0 )</f>
        <v/>
      </c>
      <c r="M736">
        <f>IFERROR( 1 - ( (I736 - MIN($I$2:$I$10000)) / (MAX($I$2:$I$10000)-MIN($I$2:$I$10000)+1E-9) ), 0 )</f>
        <v/>
      </c>
      <c r="N736">
        <f>ROUND(0.60*K736 + 0.25*L736 + 0.15*M736, 6)</f>
        <v/>
      </c>
    </row>
    <row r="737">
      <c r="I737">
        <f>LET(lat1,RADIANS(CONFIG!$B$1),lon1,RADIANS(CONFIG!$B$2),lat2,RADIANS(C737),lon2,RADIANS(D737),dphi,lat2-lat1,dlambda,lon2-lon1,a,SIN(dphi/2)^2 + COS(lat1)*COS(lat2)*SIN(dlambda/2)^2, 2*6371*ASIN(SQRT(a)))</f>
        <v/>
      </c>
      <c r="J737">
        <f>IFERROR( (E737*360) * ((E737-0.20)/E737), 999 )</f>
        <v/>
      </c>
      <c r="K737">
        <f>IFERROR( 1 - ( (J737 - MIN($J$2:$J$10000)) / (MAX($J$2:$J$10000)-MIN($J$2:$J$10000)+1E-9) ), 0 )</f>
        <v/>
      </c>
      <c r="L737">
        <f>IFERROR( (H737 - MIN($H$2:$H$10000)) / (MAX($H$2:$H$10000)-MIN($H$2:$H$10000)+1E-9), 0 )</f>
        <v/>
      </c>
      <c r="M737">
        <f>IFERROR( 1 - ( (I737 - MIN($I$2:$I$10000)) / (MAX($I$2:$I$10000)-MIN($I$2:$I$10000)+1E-9) ), 0 )</f>
        <v/>
      </c>
      <c r="N737">
        <f>ROUND(0.60*K737 + 0.25*L737 + 0.15*M737, 6)</f>
        <v/>
      </c>
    </row>
    <row r="738">
      <c r="I738">
        <f>LET(lat1,RADIANS(CONFIG!$B$1),lon1,RADIANS(CONFIG!$B$2),lat2,RADIANS(C738),lon2,RADIANS(D738),dphi,lat2-lat1,dlambda,lon2-lon1,a,SIN(dphi/2)^2 + COS(lat1)*COS(lat2)*SIN(dlambda/2)^2, 2*6371*ASIN(SQRT(a)))</f>
        <v/>
      </c>
      <c r="J738">
        <f>IFERROR( (E738*360) * ((E738-0.20)/E738), 999 )</f>
        <v/>
      </c>
      <c r="K738">
        <f>IFERROR( 1 - ( (J738 - MIN($J$2:$J$10000)) / (MAX($J$2:$J$10000)-MIN($J$2:$J$10000)+1E-9) ), 0 )</f>
        <v/>
      </c>
      <c r="L738">
        <f>IFERROR( (H738 - MIN($H$2:$H$10000)) / (MAX($H$2:$H$10000)-MIN($H$2:$H$10000)+1E-9), 0 )</f>
        <v/>
      </c>
      <c r="M738">
        <f>IFERROR( 1 - ( (I738 - MIN($I$2:$I$10000)) / (MAX($I$2:$I$10000)-MIN($I$2:$I$10000)+1E-9) ), 0 )</f>
        <v/>
      </c>
      <c r="N738">
        <f>ROUND(0.60*K738 + 0.25*L738 + 0.15*M738, 6)</f>
        <v/>
      </c>
    </row>
    <row r="739">
      <c r="I739">
        <f>LET(lat1,RADIANS(CONFIG!$B$1),lon1,RADIANS(CONFIG!$B$2),lat2,RADIANS(C739),lon2,RADIANS(D739),dphi,lat2-lat1,dlambda,lon2-lon1,a,SIN(dphi/2)^2 + COS(lat1)*COS(lat2)*SIN(dlambda/2)^2, 2*6371*ASIN(SQRT(a)))</f>
        <v/>
      </c>
      <c r="J739">
        <f>IFERROR( (E739*360) * ((E739-0.20)/E739), 999 )</f>
        <v/>
      </c>
      <c r="K739">
        <f>IFERROR( 1 - ( (J739 - MIN($J$2:$J$10000)) / (MAX($J$2:$J$10000)-MIN($J$2:$J$10000)+1E-9) ), 0 )</f>
        <v/>
      </c>
      <c r="L739">
        <f>IFERROR( (H739 - MIN($H$2:$H$10000)) / (MAX($H$2:$H$10000)-MIN($H$2:$H$10000)+1E-9), 0 )</f>
        <v/>
      </c>
      <c r="M739">
        <f>IFERROR( 1 - ( (I739 - MIN($I$2:$I$10000)) / (MAX($I$2:$I$10000)-MIN($I$2:$I$10000)+1E-9) ), 0 )</f>
        <v/>
      </c>
      <c r="N739">
        <f>ROUND(0.60*K739 + 0.25*L739 + 0.15*M739, 6)</f>
        <v/>
      </c>
    </row>
    <row r="740">
      <c r="I740">
        <f>LET(lat1,RADIANS(CONFIG!$B$1),lon1,RADIANS(CONFIG!$B$2),lat2,RADIANS(C740),lon2,RADIANS(D740),dphi,lat2-lat1,dlambda,lon2-lon1,a,SIN(dphi/2)^2 + COS(lat1)*COS(lat2)*SIN(dlambda/2)^2, 2*6371*ASIN(SQRT(a)))</f>
        <v/>
      </c>
      <c r="J740">
        <f>IFERROR( (E740*360) * ((E740-0.20)/E740), 999 )</f>
        <v/>
      </c>
      <c r="K740">
        <f>IFERROR( 1 - ( (J740 - MIN($J$2:$J$10000)) / (MAX($J$2:$J$10000)-MIN($J$2:$J$10000)+1E-9) ), 0 )</f>
        <v/>
      </c>
      <c r="L740">
        <f>IFERROR( (H740 - MIN($H$2:$H$10000)) / (MAX($H$2:$H$10000)-MIN($H$2:$H$10000)+1E-9), 0 )</f>
        <v/>
      </c>
      <c r="M740">
        <f>IFERROR( 1 - ( (I740 - MIN($I$2:$I$10000)) / (MAX($I$2:$I$10000)-MIN($I$2:$I$10000)+1E-9) ), 0 )</f>
        <v/>
      </c>
      <c r="N740">
        <f>ROUND(0.60*K740 + 0.25*L740 + 0.15*M740, 6)</f>
        <v/>
      </c>
    </row>
    <row r="741">
      <c r="I741">
        <f>LET(lat1,RADIANS(CONFIG!$B$1),lon1,RADIANS(CONFIG!$B$2),lat2,RADIANS(C741),lon2,RADIANS(D741),dphi,lat2-lat1,dlambda,lon2-lon1,a,SIN(dphi/2)^2 + COS(lat1)*COS(lat2)*SIN(dlambda/2)^2, 2*6371*ASIN(SQRT(a)))</f>
        <v/>
      </c>
      <c r="J741">
        <f>IFERROR( (E741*360) * ((E741-0.20)/E741), 999 )</f>
        <v/>
      </c>
      <c r="K741">
        <f>IFERROR( 1 - ( (J741 - MIN($J$2:$J$10000)) / (MAX($J$2:$J$10000)-MIN($J$2:$J$10000)+1E-9) ), 0 )</f>
        <v/>
      </c>
      <c r="L741">
        <f>IFERROR( (H741 - MIN($H$2:$H$10000)) / (MAX($H$2:$H$10000)-MIN($H$2:$H$10000)+1E-9), 0 )</f>
        <v/>
      </c>
      <c r="M741">
        <f>IFERROR( 1 - ( (I741 - MIN($I$2:$I$10000)) / (MAX($I$2:$I$10000)-MIN($I$2:$I$10000)+1E-9) ), 0 )</f>
        <v/>
      </c>
      <c r="N741">
        <f>ROUND(0.60*K741 + 0.25*L741 + 0.15*M741, 6)</f>
        <v/>
      </c>
    </row>
    <row r="742">
      <c r="I742">
        <f>LET(lat1,RADIANS(CONFIG!$B$1),lon1,RADIANS(CONFIG!$B$2),lat2,RADIANS(C742),lon2,RADIANS(D742),dphi,lat2-lat1,dlambda,lon2-lon1,a,SIN(dphi/2)^2 + COS(lat1)*COS(lat2)*SIN(dlambda/2)^2, 2*6371*ASIN(SQRT(a)))</f>
        <v/>
      </c>
      <c r="J742">
        <f>IFERROR( (E742*360) * ((E742-0.20)/E742), 999 )</f>
        <v/>
      </c>
      <c r="K742">
        <f>IFERROR( 1 - ( (J742 - MIN($J$2:$J$10000)) / (MAX($J$2:$J$10000)-MIN($J$2:$J$10000)+1E-9) ), 0 )</f>
        <v/>
      </c>
      <c r="L742">
        <f>IFERROR( (H742 - MIN($H$2:$H$10000)) / (MAX($H$2:$H$10000)-MIN($H$2:$H$10000)+1E-9), 0 )</f>
        <v/>
      </c>
      <c r="M742">
        <f>IFERROR( 1 - ( (I742 - MIN($I$2:$I$10000)) / (MAX($I$2:$I$10000)-MIN($I$2:$I$10000)+1E-9) ), 0 )</f>
        <v/>
      </c>
      <c r="N742">
        <f>ROUND(0.60*K742 + 0.25*L742 + 0.15*M742, 6)</f>
        <v/>
      </c>
    </row>
    <row r="743">
      <c r="I743">
        <f>LET(lat1,RADIANS(CONFIG!$B$1),lon1,RADIANS(CONFIG!$B$2),lat2,RADIANS(C743),lon2,RADIANS(D743),dphi,lat2-lat1,dlambda,lon2-lon1,a,SIN(dphi/2)^2 + COS(lat1)*COS(lat2)*SIN(dlambda/2)^2, 2*6371*ASIN(SQRT(a)))</f>
        <v/>
      </c>
      <c r="J743">
        <f>IFERROR( (E743*360) * ((E743-0.20)/E743), 999 )</f>
        <v/>
      </c>
      <c r="K743">
        <f>IFERROR( 1 - ( (J743 - MIN($J$2:$J$10000)) / (MAX($J$2:$J$10000)-MIN($J$2:$J$10000)+1E-9) ), 0 )</f>
        <v/>
      </c>
      <c r="L743">
        <f>IFERROR( (H743 - MIN($H$2:$H$10000)) / (MAX($H$2:$H$10000)-MIN($H$2:$H$10000)+1E-9), 0 )</f>
        <v/>
      </c>
      <c r="M743">
        <f>IFERROR( 1 - ( (I743 - MIN($I$2:$I$10000)) / (MAX($I$2:$I$10000)-MIN($I$2:$I$10000)+1E-9) ), 0 )</f>
        <v/>
      </c>
      <c r="N743">
        <f>ROUND(0.60*K743 + 0.25*L743 + 0.15*M743, 6)</f>
        <v/>
      </c>
    </row>
    <row r="744">
      <c r="I744">
        <f>LET(lat1,RADIANS(CONFIG!$B$1),lon1,RADIANS(CONFIG!$B$2),lat2,RADIANS(C744),lon2,RADIANS(D744),dphi,lat2-lat1,dlambda,lon2-lon1,a,SIN(dphi/2)^2 + COS(lat1)*COS(lat2)*SIN(dlambda/2)^2, 2*6371*ASIN(SQRT(a)))</f>
        <v/>
      </c>
      <c r="J744">
        <f>IFERROR( (E744*360) * ((E744-0.20)/E744), 999 )</f>
        <v/>
      </c>
      <c r="K744">
        <f>IFERROR( 1 - ( (J744 - MIN($J$2:$J$10000)) / (MAX($J$2:$J$10000)-MIN($J$2:$J$10000)+1E-9) ), 0 )</f>
        <v/>
      </c>
      <c r="L744">
        <f>IFERROR( (H744 - MIN($H$2:$H$10000)) / (MAX($H$2:$H$10000)-MIN($H$2:$H$10000)+1E-9), 0 )</f>
        <v/>
      </c>
      <c r="M744">
        <f>IFERROR( 1 - ( (I744 - MIN($I$2:$I$10000)) / (MAX($I$2:$I$10000)-MIN($I$2:$I$10000)+1E-9) ), 0 )</f>
        <v/>
      </c>
      <c r="N744">
        <f>ROUND(0.60*K744 + 0.25*L744 + 0.15*M744, 6)</f>
        <v/>
      </c>
    </row>
    <row r="745">
      <c r="I745">
        <f>LET(lat1,RADIANS(CONFIG!$B$1),lon1,RADIANS(CONFIG!$B$2),lat2,RADIANS(C745),lon2,RADIANS(D745),dphi,lat2-lat1,dlambda,lon2-lon1,a,SIN(dphi/2)^2 + COS(lat1)*COS(lat2)*SIN(dlambda/2)^2, 2*6371*ASIN(SQRT(a)))</f>
        <v/>
      </c>
      <c r="J745">
        <f>IFERROR( (E745*360) * ((E745-0.20)/E745), 999 )</f>
        <v/>
      </c>
      <c r="K745">
        <f>IFERROR( 1 - ( (J745 - MIN($J$2:$J$10000)) / (MAX($J$2:$J$10000)-MIN($J$2:$J$10000)+1E-9) ), 0 )</f>
        <v/>
      </c>
      <c r="L745">
        <f>IFERROR( (H745 - MIN($H$2:$H$10000)) / (MAX($H$2:$H$10000)-MIN($H$2:$H$10000)+1E-9), 0 )</f>
        <v/>
      </c>
      <c r="M745">
        <f>IFERROR( 1 - ( (I745 - MIN($I$2:$I$10000)) / (MAX($I$2:$I$10000)-MIN($I$2:$I$10000)+1E-9) ), 0 )</f>
        <v/>
      </c>
      <c r="N745">
        <f>ROUND(0.60*K745 + 0.25*L745 + 0.15*M745, 6)</f>
        <v/>
      </c>
    </row>
    <row r="746">
      <c r="I746">
        <f>LET(lat1,RADIANS(CONFIG!$B$1),lon1,RADIANS(CONFIG!$B$2),lat2,RADIANS(C746),lon2,RADIANS(D746),dphi,lat2-lat1,dlambda,lon2-lon1,a,SIN(dphi/2)^2 + COS(lat1)*COS(lat2)*SIN(dlambda/2)^2, 2*6371*ASIN(SQRT(a)))</f>
        <v/>
      </c>
      <c r="J746">
        <f>IFERROR( (E746*360) * ((E746-0.20)/E746), 999 )</f>
        <v/>
      </c>
      <c r="K746">
        <f>IFERROR( 1 - ( (J746 - MIN($J$2:$J$10000)) / (MAX($J$2:$J$10000)-MIN($J$2:$J$10000)+1E-9) ), 0 )</f>
        <v/>
      </c>
      <c r="L746">
        <f>IFERROR( (H746 - MIN($H$2:$H$10000)) / (MAX($H$2:$H$10000)-MIN($H$2:$H$10000)+1E-9), 0 )</f>
        <v/>
      </c>
      <c r="M746">
        <f>IFERROR( 1 - ( (I746 - MIN($I$2:$I$10000)) / (MAX($I$2:$I$10000)-MIN($I$2:$I$10000)+1E-9) ), 0 )</f>
        <v/>
      </c>
      <c r="N746">
        <f>ROUND(0.60*K746 + 0.25*L746 + 0.15*M746, 6)</f>
        <v/>
      </c>
    </row>
    <row r="747">
      <c r="I747">
        <f>LET(lat1,RADIANS(CONFIG!$B$1),lon1,RADIANS(CONFIG!$B$2),lat2,RADIANS(C747),lon2,RADIANS(D747),dphi,lat2-lat1,dlambda,lon2-lon1,a,SIN(dphi/2)^2 + COS(lat1)*COS(lat2)*SIN(dlambda/2)^2, 2*6371*ASIN(SQRT(a)))</f>
        <v/>
      </c>
      <c r="J747">
        <f>IFERROR( (E747*360) * ((E747-0.20)/E747), 999 )</f>
        <v/>
      </c>
      <c r="K747">
        <f>IFERROR( 1 - ( (J747 - MIN($J$2:$J$10000)) / (MAX($J$2:$J$10000)-MIN($J$2:$J$10000)+1E-9) ), 0 )</f>
        <v/>
      </c>
      <c r="L747">
        <f>IFERROR( (H747 - MIN($H$2:$H$10000)) / (MAX($H$2:$H$10000)-MIN($H$2:$H$10000)+1E-9), 0 )</f>
        <v/>
      </c>
      <c r="M747">
        <f>IFERROR( 1 - ( (I747 - MIN($I$2:$I$10000)) / (MAX($I$2:$I$10000)-MIN($I$2:$I$10000)+1E-9) ), 0 )</f>
        <v/>
      </c>
      <c r="N747">
        <f>ROUND(0.60*K747 + 0.25*L747 + 0.15*M747, 6)</f>
        <v/>
      </c>
    </row>
    <row r="748">
      <c r="I748">
        <f>LET(lat1,RADIANS(CONFIG!$B$1),lon1,RADIANS(CONFIG!$B$2),lat2,RADIANS(C748),lon2,RADIANS(D748),dphi,lat2-lat1,dlambda,lon2-lon1,a,SIN(dphi/2)^2 + COS(lat1)*COS(lat2)*SIN(dlambda/2)^2, 2*6371*ASIN(SQRT(a)))</f>
        <v/>
      </c>
      <c r="J748">
        <f>IFERROR( (E748*360) * ((E748-0.20)/E748), 999 )</f>
        <v/>
      </c>
      <c r="K748">
        <f>IFERROR( 1 - ( (J748 - MIN($J$2:$J$10000)) / (MAX($J$2:$J$10000)-MIN($J$2:$J$10000)+1E-9) ), 0 )</f>
        <v/>
      </c>
      <c r="L748">
        <f>IFERROR( (H748 - MIN($H$2:$H$10000)) / (MAX($H$2:$H$10000)-MIN($H$2:$H$10000)+1E-9), 0 )</f>
        <v/>
      </c>
      <c r="M748">
        <f>IFERROR( 1 - ( (I748 - MIN($I$2:$I$10000)) / (MAX($I$2:$I$10000)-MIN($I$2:$I$10000)+1E-9) ), 0 )</f>
        <v/>
      </c>
      <c r="N748">
        <f>ROUND(0.60*K748 + 0.25*L748 + 0.15*M748, 6)</f>
        <v/>
      </c>
    </row>
    <row r="749">
      <c r="I749">
        <f>LET(lat1,RADIANS(CONFIG!$B$1),lon1,RADIANS(CONFIG!$B$2),lat2,RADIANS(C749),lon2,RADIANS(D749),dphi,lat2-lat1,dlambda,lon2-lon1,a,SIN(dphi/2)^2 + COS(lat1)*COS(lat2)*SIN(dlambda/2)^2, 2*6371*ASIN(SQRT(a)))</f>
        <v/>
      </c>
      <c r="J749">
        <f>IFERROR( (E749*360) * ((E749-0.20)/E749), 999 )</f>
        <v/>
      </c>
      <c r="K749">
        <f>IFERROR( 1 - ( (J749 - MIN($J$2:$J$10000)) / (MAX($J$2:$J$10000)-MIN($J$2:$J$10000)+1E-9) ), 0 )</f>
        <v/>
      </c>
      <c r="L749">
        <f>IFERROR( (H749 - MIN($H$2:$H$10000)) / (MAX($H$2:$H$10000)-MIN($H$2:$H$10000)+1E-9), 0 )</f>
        <v/>
      </c>
      <c r="M749">
        <f>IFERROR( 1 - ( (I749 - MIN($I$2:$I$10000)) / (MAX($I$2:$I$10000)-MIN($I$2:$I$10000)+1E-9) ), 0 )</f>
        <v/>
      </c>
      <c r="N749">
        <f>ROUND(0.60*K749 + 0.25*L749 + 0.15*M749, 6)</f>
        <v/>
      </c>
    </row>
    <row r="750">
      <c r="I750">
        <f>LET(lat1,RADIANS(CONFIG!$B$1),lon1,RADIANS(CONFIG!$B$2),lat2,RADIANS(C750),lon2,RADIANS(D750),dphi,lat2-lat1,dlambda,lon2-lon1,a,SIN(dphi/2)^2 + COS(lat1)*COS(lat2)*SIN(dlambda/2)^2, 2*6371*ASIN(SQRT(a)))</f>
        <v/>
      </c>
      <c r="J750">
        <f>IFERROR( (E750*360) * ((E750-0.20)/E750), 999 )</f>
        <v/>
      </c>
      <c r="K750">
        <f>IFERROR( 1 - ( (J750 - MIN($J$2:$J$10000)) / (MAX($J$2:$J$10000)-MIN($J$2:$J$10000)+1E-9) ), 0 )</f>
        <v/>
      </c>
      <c r="L750">
        <f>IFERROR( (H750 - MIN($H$2:$H$10000)) / (MAX($H$2:$H$10000)-MIN($H$2:$H$10000)+1E-9), 0 )</f>
        <v/>
      </c>
      <c r="M750">
        <f>IFERROR( 1 - ( (I750 - MIN($I$2:$I$10000)) / (MAX($I$2:$I$10000)-MIN($I$2:$I$10000)+1E-9) ), 0 )</f>
        <v/>
      </c>
      <c r="N750">
        <f>ROUND(0.60*K750 + 0.25*L750 + 0.15*M750, 6)</f>
        <v/>
      </c>
    </row>
    <row r="751">
      <c r="I751">
        <f>LET(lat1,RADIANS(CONFIG!$B$1),lon1,RADIANS(CONFIG!$B$2),lat2,RADIANS(C751),lon2,RADIANS(D751),dphi,lat2-lat1,dlambda,lon2-lon1,a,SIN(dphi/2)^2 + COS(lat1)*COS(lat2)*SIN(dlambda/2)^2, 2*6371*ASIN(SQRT(a)))</f>
        <v/>
      </c>
      <c r="J751">
        <f>IFERROR( (E751*360) * ((E751-0.20)/E751), 999 )</f>
        <v/>
      </c>
      <c r="K751">
        <f>IFERROR( 1 - ( (J751 - MIN($J$2:$J$10000)) / (MAX($J$2:$J$10000)-MIN($J$2:$J$10000)+1E-9) ), 0 )</f>
        <v/>
      </c>
      <c r="L751">
        <f>IFERROR( (H751 - MIN($H$2:$H$10000)) / (MAX($H$2:$H$10000)-MIN($H$2:$H$10000)+1E-9), 0 )</f>
        <v/>
      </c>
      <c r="M751">
        <f>IFERROR( 1 - ( (I751 - MIN($I$2:$I$10000)) / (MAX($I$2:$I$10000)-MIN($I$2:$I$10000)+1E-9) ), 0 )</f>
        <v/>
      </c>
      <c r="N751">
        <f>ROUND(0.60*K751 + 0.25*L751 + 0.15*M751, 6)</f>
        <v/>
      </c>
    </row>
    <row r="752">
      <c r="I752">
        <f>LET(lat1,RADIANS(CONFIG!$B$1),lon1,RADIANS(CONFIG!$B$2),lat2,RADIANS(C752),lon2,RADIANS(D752),dphi,lat2-lat1,dlambda,lon2-lon1,a,SIN(dphi/2)^2 + COS(lat1)*COS(lat2)*SIN(dlambda/2)^2, 2*6371*ASIN(SQRT(a)))</f>
        <v/>
      </c>
      <c r="J752">
        <f>IFERROR( (E752*360) * ((E752-0.20)/E752), 999 )</f>
        <v/>
      </c>
      <c r="K752">
        <f>IFERROR( 1 - ( (J752 - MIN($J$2:$J$10000)) / (MAX($J$2:$J$10000)-MIN($J$2:$J$10000)+1E-9) ), 0 )</f>
        <v/>
      </c>
      <c r="L752">
        <f>IFERROR( (H752 - MIN($H$2:$H$10000)) / (MAX($H$2:$H$10000)-MIN($H$2:$H$10000)+1E-9), 0 )</f>
        <v/>
      </c>
      <c r="M752">
        <f>IFERROR( 1 - ( (I752 - MIN($I$2:$I$10000)) / (MAX($I$2:$I$10000)-MIN($I$2:$I$10000)+1E-9) ), 0 )</f>
        <v/>
      </c>
      <c r="N752">
        <f>ROUND(0.60*K752 + 0.25*L752 + 0.15*M752, 6)</f>
        <v/>
      </c>
    </row>
    <row r="753">
      <c r="I753">
        <f>LET(lat1,RADIANS(CONFIG!$B$1),lon1,RADIANS(CONFIG!$B$2),lat2,RADIANS(C753),lon2,RADIANS(D753),dphi,lat2-lat1,dlambda,lon2-lon1,a,SIN(dphi/2)^2 + COS(lat1)*COS(lat2)*SIN(dlambda/2)^2, 2*6371*ASIN(SQRT(a)))</f>
        <v/>
      </c>
      <c r="J753">
        <f>IFERROR( (E753*360) * ((E753-0.20)/E753), 999 )</f>
        <v/>
      </c>
      <c r="K753">
        <f>IFERROR( 1 - ( (J753 - MIN($J$2:$J$10000)) / (MAX($J$2:$J$10000)-MIN($J$2:$J$10000)+1E-9) ), 0 )</f>
        <v/>
      </c>
      <c r="L753">
        <f>IFERROR( (H753 - MIN($H$2:$H$10000)) / (MAX($H$2:$H$10000)-MIN($H$2:$H$10000)+1E-9), 0 )</f>
        <v/>
      </c>
      <c r="M753">
        <f>IFERROR( 1 - ( (I753 - MIN($I$2:$I$10000)) / (MAX($I$2:$I$10000)-MIN($I$2:$I$10000)+1E-9) ), 0 )</f>
        <v/>
      </c>
      <c r="N753">
        <f>ROUND(0.60*K753 + 0.25*L753 + 0.15*M753, 6)</f>
        <v/>
      </c>
    </row>
    <row r="754">
      <c r="I754">
        <f>LET(lat1,RADIANS(CONFIG!$B$1),lon1,RADIANS(CONFIG!$B$2),lat2,RADIANS(C754),lon2,RADIANS(D754),dphi,lat2-lat1,dlambda,lon2-lon1,a,SIN(dphi/2)^2 + COS(lat1)*COS(lat2)*SIN(dlambda/2)^2, 2*6371*ASIN(SQRT(a)))</f>
        <v/>
      </c>
      <c r="J754">
        <f>IFERROR( (E754*360) * ((E754-0.20)/E754), 999 )</f>
        <v/>
      </c>
      <c r="K754">
        <f>IFERROR( 1 - ( (J754 - MIN($J$2:$J$10000)) / (MAX($J$2:$J$10000)-MIN($J$2:$J$10000)+1E-9) ), 0 )</f>
        <v/>
      </c>
      <c r="L754">
        <f>IFERROR( (H754 - MIN($H$2:$H$10000)) / (MAX($H$2:$H$10000)-MIN($H$2:$H$10000)+1E-9), 0 )</f>
        <v/>
      </c>
      <c r="M754">
        <f>IFERROR( 1 - ( (I754 - MIN($I$2:$I$10000)) / (MAX($I$2:$I$10000)-MIN($I$2:$I$10000)+1E-9) ), 0 )</f>
        <v/>
      </c>
      <c r="N754">
        <f>ROUND(0.60*K754 + 0.25*L754 + 0.15*M754, 6)</f>
        <v/>
      </c>
    </row>
    <row r="755">
      <c r="I755">
        <f>LET(lat1,RADIANS(CONFIG!$B$1),lon1,RADIANS(CONFIG!$B$2),lat2,RADIANS(C755),lon2,RADIANS(D755),dphi,lat2-lat1,dlambda,lon2-lon1,a,SIN(dphi/2)^2 + COS(lat1)*COS(lat2)*SIN(dlambda/2)^2, 2*6371*ASIN(SQRT(a)))</f>
        <v/>
      </c>
      <c r="J755">
        <f>IFERROR( (E755*360) * ((E755-0.20)/E755), 999 )</f>
        <v/>
      </c>
      <c r="K755">
        <f>IFERROR( 1 - ( (J755 - MIN($J$2:$J$10000)) / (MAX($J$2:$J$10000)-MIN($J$2:$J$10000)+1E-9) ), 0 )</f>
        <v/>
      </c>
      <c r="L755">
        <f>IFERROR( (H755 - MIN($H$2:$H$10000)) / (MAX($H$2:$H$10000)-MIN($H$2:$H$10000)+1E-9), 0 )</f>
        <v/>
      </c>
      <c r="M755">
        <f>IFERROR( 1 - ( (I755 - MIN($I$2:$I$10000)) / (MAX($I$2:$I$10000)-MIN($I$2:$I$10000)+1E-9) ), 0 )</f>
        <v/>
      </c>
      <c r="N755">
        <f>ROUND(0.60*K755 + 0.25*L755 + 0.15*M755, 6)</f>
        <v/>
      </c>
    </row>
    <row r="756">
      <c r="I756">
        <f>LET(lat1,RADIANS(CONFIG!$B$1),lon1,RADIANS(CONFIG!$B$2),lat2,RADIANS(C756),lon2,RADIANS(D756),dphi,lat2-lat1,dlambda,lon2-lon1,a,SIN(dphi/2)^2 + COS(lat1)*COS(lat2)*SIN(dlambda/2)^2, 2*6371*ASIN(SQRT(a)))</f>
        <v/>
      </c>
      <c r="J756">
        <f>IFERROR( (E756*360) * ((E756-0.20)/E756), 999 )</f>
        <v/>
      </c>
      <c r="K756">
        <f>IFERROR( 1 - ( (J756 - MIN($J$2:$J$10000)) / (MAX($J$2:$J$10000)-MIN($J$2:$J$10000)+1E-9) ), 0 )</f>
        <v/>
      </c>
      <c r="L756">
        <f>IFERROR( (H756 - MIN($H$2:$H$10000)) / (MAX($H$2:$H$10000)-MIN($H$2:$H$10000)+1E-9), 0 )</f>
        <v/>
      </c>
      <c r="M756">
        <f>IFERROR( 1 - ( (I756 - MIN($I$2:$I$10000)) / (MAX($I$2:$I$10000)-MIN($I$2:$I$10000)+1E-9) ), 0 )</f>
        <v/>
      </c>
      <c r="N756">
        <f>ROUND(0.60*K756 + 0.25*L756 + 0.15*M756, 6)</f>
        <v/>
      </c>
    </row>
    <row r="757">
      <c r="I757">
        <f>LET(lat1,RADIANS(CONFIG!$B$1),lon1,RADIANS(CONFIG!$B$2),lat2,RADIANS(C757),lon2,RADIANS(D757),dphi,lat2-lat1,dlambda,lon2-lon1,a,SIN(dphi/2)^2 + COS(lat1)*COS(lat2)*SIN(dlambda/2)^2, 2*6371*ASIN(SQRT(a)))</f>
        <v/>
      </c>
      <c r="J757">
        <f>IFERROR( (E757*360) * ((E757-0.20)/E757), 999 )</f>
        <v/>
      </c>
      <c r="K757">
        <f>IFERROR( 1 - ( (J757 - MIN($J$2:$J$10000)) / (MAX($J$2:$J$10000)-MIN($J$2:$J$10000)+1E-9) ), 0 )</f>
        <v/>
      </c>
      <c r="L757">
        <f>IFERROR( (H757 - MIN($H$2:$H$10000)) / (MAX($H$2:$H$10000)-MIN($H$2:$H$10000)+1E-9), 0 )</f>
        <v/>
      </c>
      <c r="M757">
        <f>IFERROR( 1 - ( (I757 - MIN($I$2:$I$10000)) / (MAX($I$2:$I$10000)-MIN($I$2:$I$10000)+1E-9) ), 0 )</f>
        <v/>
      </c>
      <c r="N757">
        <f>ROUND(0.60*K757 + 0.25*L757 + 0.15*M757, 6)</f>
        <v/>
      </c>
    </row>
    <row r="758">
      <c r="I758">
        <f>LET(lat1,RADIANS(CONFIG!$B$1),lon1,RADIANS(CONFIG!$B$2),lat2,RADIANS(C758),lon2,RADIANS(D758),dphi,lat2-lat1,dlambda,lon2-lon1,a,SIN(dphi/2)^2 + COS(lat1)*COS(lat2)*SIN(dlambda/2)^2, 2*6371*ASIN(SQRT(a)))</f>
        <v/>
      </c>
      <c r="J758">
        <f>IFERROR( (E758*360) * ((E758-0.20)/E758), 999 )</f>
        <v/>
      </c>
      <c r="K758">
        <f>IFERROR( 1 - ( (J758 - MIN($J$2:$J$10000)) / (MAX($J$2:$J$10000)-MIN($J$2:$J$10000)+1E-9) ), 0 )</f>
        <v/>
      </c>
      <c r="L758">
        <f>IFERROR( (H758 - MIN($H$2:$H$10000)) / (MAX($H$2:$H$10000)-MIN($H$2:$H$10000)+1E-9), 0 )</f>
        <v/>
      </c>
      <c r="M758">
        <f>IFERROR( 1 - ( (I758 - MIN($I$2:$I$10000)) / (MAX($I$2:$I$10000)-MIN($I$2:$I$10000)+1E-9) ), 0 )</f>
        <v/>
      </c>
      <c r="N758">
        <f>ROUND(0.60*K758 + 0.25*L758 + 0.15*M758, 6)</f>
        <v/>
      </c>
    </row>
    <row r="759">
      <c r="I759">
        <f>LET(lat1,RADIANS(CONFIG!$B$1),lon1,RADIANS(CONFIG!$B$2),lat2,RADIANS(C759),lon2,RADIANS(D759),dphi,lat2-lat1,dlambda,lon2-lon1,a,SIN(dphi/2)^2 + COS(lat1)*COS(lat2)*SIN(dlambda/2)^2, 2*6371*ASIN(SQRT(a)))</f>
        <v/>
      </c>
      <c r="J759">
        <f>IFERROR( (E759*360) * ((E759-0.20)/E759), 999 )</f>
        <v/>
      </c>
      <c r="K759">
        <f>IFERROR( 1 - ( (J759 - MIN($J$2:$J$10000)) / (MAX($J$2:$J$10000)-MIN($J$2:$J$10000)+1E-9) ), 0 )</f>
        <v/>
      </c>
      <c r="L759">
        <f>IFERROR( (H759 - MIN($H$2:$H$10000)) / (MAX($H$2:$H$10000)-MIN($H$2:$H$10000)+1E-9), 0 )</f>
        <v/>
      </c>
      <c r="M759">
        <f>IFERROR( 1 - ( (I759 - MIN($I$2:$I$10000)) / (MAX($I$2:$I$10000)-MIN($I$2:$I$10000)+1E-9) ), 0 )</f>
        <v/>
      </c>
      <c r="N759">
        <f>ROUND(0.60*K759 + 0.25*L759 + 0.15*M759, 6)</f>
        <v/>
      </c>
    </row>
    <row r="760">
      <c r="I760">
        <f>LET(lat1,RADIANS(CONFIG!$B$1),lon1,RADIANS(CONFIG!$B$2),lat2,RADIANS(C760),lon2,RADIANS(D760),dphi,lat2-lat1,dlambda,lon2-lon1,a,SIN(dphi/2)^2 + COS(lat1)*COS(lat2)*SIN(dlambda/2)^2, 2*6371*ASIN(SQRT(a)))</f>
        <v/>
      </c>
      <c r="J760">
        <f>IFERROR( (E760*360) * ((E760-0.20)/E760), 999 )</f>
        <v/>
      </c>
      <c r="K760">
        <f>IFERROR( 1 - ( (J760 - MIN($J$2:$J$10000)) / (MAX($J$2:$J$10000)-MIN($J$2:$J$10000)+1E-9) ), 0 )</f>
        <v/>
      </c>
      <c r="L760">
        <f>IFERROR( (H760 - MIN($H$2:$H$10000)) / (MAX($H$2:$H$10000)-MIN($H$2:$H$10000)+1E-9), 0 )</f>
        <v/>
      </c>
      <c r="M760">
        <f>IFERROR( 1 - ( (I760 - MIN($I$2:$I$10000)) / (MAX($I$2:$I$10000)-MIN($I$2:$I$10000)+1E-9) ), 0 )</f>
        <v/>
      </c>
      <c r="N760">
        <f>ROUND(0.60*K760 + 0.25*L760 + 0.15*M760, 6)</f>
        <v/>
      </c>
    </row>
    <row r="761">
      <c r="I761">
        <f>LET(lat1,RADIANS(CONFIG!$B$1),lon1,RADIANS(CONFIG!$B$2),lat2,RADIANS(C761),lon2,RADIANS(D761),dphi,lat2-lat1,dlambda,lon2-lon1,a,SIN(dphi/2)^2 + COS(lat1)*COS(lat2)*SIN(dlambda/2)^2, 2*6371*ASIN(SQRT(a)))</f>
        <v/>
      </c>
      <c r="J761">
        <f>IFERROR( (E761*360) * ((E761-0.20)/E761), 999 )</f>
        <v/>
      </c>
      <c r="K761">
        <f>IFERROR( 1 - ( (J761 - MIN($J$2:$J$10000)) / (MAX($J$2:$J$10000)-MIN($J$2:$J$10000)+1E-9) ), 0 )</f>
        <v/>
      </c>
      <c r="L761">
        <f>IFERROR( (H761 - MIN($H$2:$H$10000)) / (MAX($H$2:$H$10000)-MIN($H$2:$H$10000)+1E-9), 0 )</f>
        <v/>
      </c>
      <c r="M761">
        <f>IFERROR( 1 - ( (I761 - MIN($I$2:$I$10000)) / (MAX($I$2:$I$10000)-MIN($I$2:$I$10000)+1E-9) ), 0 )</f>
        <v/>
      </c>
      <c r="N761">
        <f>ROUND(0.60*K761 + 0.25*L761 + 0.15*M761, 6)</f>
        <v/>
      </c>
    </row>
    <row r="762">
      <c r="I762">
        <f>LET(lat1,RADIANS(CONFIG!$B$1),lon1,RADIANS(CONFIG!$B$2),lat2,RADIANS(C762),lon2,RADIANS(D762),dphi,lat2-lat1,dlambda,lon2-lon1,a,SIN(dphi/2)^2 + COS(lat1)*COS(lat2)*SIN(dlambda/2)^2, 2*6371*ASIN(SQRT(a)))</f>
        <v/>
      </c>
      <c r="J762">
        <f>IFERROR( (E762*360) * ((E762-0.20)/E762), 999 )</f>
        <v/>
      </c>
      <c r="K762">
        <f>IFERROR( 1 - ( (J762 - MIN($J$2:$J$10000)) / (MAX($J$2:$J$10000)-MIN($J$2:$J$10000)+1E-9) ), 0 )</f>
        <v/>
      </c>
      <c r="L762">
        <f>IFERROR( (H762 - MIN($H$2:$H$10000)) / (MAX($H$2:$H$10000)-MIN($H$2:$H$10000)+1E-9), 0 )</f>
        <v/>
      </c>
      <c r="M762">
        <f>IFERROR( 1 - ( (I762 - MIN($I$2:$I$10000)) / (MAX($I$2:$I$10000)-MIN($I$2:$I$10000)+1E-9) ), 0 )</f>
        <v/>
      </c>
      <c r="N762">
        <f>ROUND(0.60*K762 + 0.25*L762 + 0.15*M762, 6)</f>
        <v/>
      </c>
    </row>
    <row r="763">
      <c r="I763">
        <f>LET(lat1,RADIANS(CONFIG!$B$1),lon1,RADIANS(CONFIG!$B$2),lat2,RADIANS(C763),lon2,RADIANS(D763),dphi,lat2-lat1,dlambda,lon2-lon1,a,SIN(dphi/2)^2 + COS(lat1)*COS(lat2)*SIN(dlambda/2)^2, 2*6371*ASIN(SQRT(a)))</f>
        <v/>
      </c>
      <c r="J763">
        <f>IFERROR( (E763*360) * ((E763-0.20)/E763), 999 )</f>
        <v/>
      </c>
      <c r="K763">
        <f>IFERROR( 1 - ( (J763 - MIN($J$2:$J$10000)) / (MAX($J$2:$J$10000)-MIN($J$2:$J$10000)+1E-9) ), 0 )</f>
        <v/>
      </c>
      <c r="L763">
        <f>IFERROR( (H763 - MIN($H$2:$H$10000)) / (MAX($H$2:$H$10000)-MIN($H$2:$H$10000)+1E-9), 0 )</f>
        <v/>
      </c>
      <c r="M763">
        <f>IFERROR( 1 - ( (I763 - MIN($I$2:$I$10000)) / (MAX($I$2:$I$10000)-MIN($I$2:$I$10000)+1E-9) ), 0 )</f>
        <v/>
      </c>
      <c r="N763">
        <f>ROUND(0.60*K763 + 0.25*L763 + 0.15*M763, 6)</f>
        <v/>
      </c>
    </row>
    <row r="764">
      <c r="I764">
        <f>LET(lat1,RADIANS(CONFIG!$B$1),lon1,RADIANS(CONFIG!$B$2),lat2,RADIANS(C764),lon2,RADIANS(D764),dphi,lat2-lat1,dlambda,lon2-lon1,a,SIN(dphi/2)^2 + COS(lat1)*COS(lat2)*SIN(dlambda/2)^2, 2*6371*ASIN(SQRT(a)))</f>
        <v/>
      </c>
      <c r="J764">
        <f>IFERROR( (E764*360) * ((E764-0.20)/E764), 999 )</f>
        <v/>
      </c>
      <c r="K764">
        <f>IFERROR( 1 - ( (J764 - MIN($J$2:$J$10000)) / (MAX($J$2:$J$10000)-MIN($J$2:$J$10000)+1E-9) ), 0 )</f>
        <v/>
      </c>
      <c r="L764">
        <f>IFERROR( (H764 - MIN($H$2:$H$10000)) / (MAX($H$2:$H$10000)-MIN($H$2:$H$10000)+1E-9), 0 )</f>
        <v/>
      </c>
      <c r="M764">
        <f>IFERROR( 1 - ( (I764 - MIN($I$2:$I$10000)) / (MAX($I$2:$I$10000)-MIN($I$2:$I$10000)+1E-9) ), 0 )</f>
        <v/>
      </c>
      <c r="N764">
        <f>ROUND(0.60*K764 + 0.25*L764 + 0.15*M764, 6)</f>
        <v/>
      </c>
    </row>
    <row r="765">
      <c r="I765">
        <f>LET(lat1,RADIANS(CONFIG!$B$1),lon1,RADIANS(CONFIG!$B$2),lat2,RADIANS(C765),lon2,RADIANS(D765),dphi,lat2-lat1,dlambda,lon2-lon1,a,SIN(dphi/2)^2 + COS(lat1)*COS(lat2)*SIN(dlambda/2)^2, 2*6371*ASIN(SQRT(a)))</f>
        <v/>
      </c>
      <c r="J765">
        <f>IFERROR( (E765*360) * ((E765-0.20)/E765), 999 )</f>
        <v/>
      </c>
      <c r="K765">
        <f>IFERROR( 1 - ( (J765 - MIN($J$2:$J$10000)) / (MAX($J$2:$J$10000)-MIN($J$2:$J$10000)+1E-9) ), 0 )</f>
        <v/>
      </c>
      <c r="L765">
        <f>IFERROR( (H765 - MIN($H$2:$H$10000)) / (MAX($H$2:$H$10000)-MIN($H$2:$H$10000)+1E-9), 0 )</f>
        <v/>
      </c>
      <c r="M765">
        <f>IFERROR( 1 - ( (I765 - MIN($I$2:$I$10000)) / (MAX($I$2:$I$10000)-MIN($I$2:$I$10000)+1E-9) ), 0 )</f>
        <v/>
      </c>
      <c r="N765">
        <f>ROUND(0.60*K765 + 0.25*L765 + 0.15*M765, 6)</f>
        <v/>
      </c>
    </row>
    <row r="766">
      <c r="I766">
        <f>LET(lat1,RADIANS(CONFIG!$B$1),lon1,RADIANS(CONFIG!$B$2),lat2,RADIANS(C766),lon2,RADIANS(D766),dphi,lat2-lat1,dlambda,lon2-lon1,a,SIN(dphi/2)^2 + COS(lat1)*COS(lat2)*SIN(dlambda/2)^2, 2*6371*ASIN(SQRT(a)))</f>
        <v/>
      </c>
      <c r="J766">
        <f>IFERROR( (E766*360) * ((E766-0.20)/E766), 999 )</f>
        <v/>
      </c>
      <c r="K766">
        <f>IFERROR( 1 - ( (J766 - MIN($J$2:$J$10000)) / (MAX($J$2:$J$10000)-MIN($J$2:$J$10000)+1E-9) ), 0 )</f>
        <v/>
      </c>
      <c r="L766">
        <f>IFERROR( (H766 - MIN($H$2:$H$10000)) / (MAX($H$2:$H$10000)-MIN($H$2:$H$10000)+1E-9), 0 )</f>
        <v/>
      </c>
      <c r="M766">
        <f>IFERROR( 1 - ( (I766 - MIN($I$2:$I$10000)) / (MAX($I$2:$I$10000)-MIN($I$2:$I$10000)+1E-9) ), 0 )</f>
        <v/>
      </c>
      <c r="N766">
        <f>ROUND(0.60*K766 + 0.25*L766 + 0.15*M766, 6)</f>
        <v/>
      </c>
    </row>
    <row r="767">
      <c r="I767">
        <f>LET(lat1,RADIANS(CONFIG!$B$1),lon1,RADIANS(CONFIG!$B$2),lat2,RADIANS(C767),lon2,RADIANS(D767),dphi,lat2-lat1,dlambda,lon2-lon1,a,SIN(dphi/2)^2 + COS(lat1)*COS(lat2)*SIN(dlambda/2)^2, 2*6371*ASIN(SQRT(a)))</f>
        <v/>
      </c>
      <c r="J767">
        <f>IFERROR( (E767*360) * ((E767-0.20)/E767), 999 )</f>
        <v/>
      </c>
      <c r="K767">
        <f>IFERROR( 1 - ( (J767 - MIN($J$2:$J$10000)) / (MAX($J$2:$J$10000)-MIN($J$2:$J$10000)+1E-9) ), 0 )</f>
        <v/>
      </c>
      <c r="L767">
        <f>IFERROR( (H767 - MIN($H$2:$H$10000)) / (MAX($H$2:$H$10000)-MIN($H$2:$H$10000)+1E-9), 0 )</f>
        <v/>
      </c>
      <c r="M767">
        <f>IFERROR( 1 - ( (I767 - MIN($I$2:$I$10000)) / (MAX($I$2:$I$10000)-MIN($I$2:$I$10000)+1E-9) ), 0 )</f>
        <v/>
      </c>
      <c r="N767">
        <f>ROUND(0.60*K767 + 0.25*L767 + 0.15*M767, 6)</f>
        <v/>
      </c>
    </row>
    <row r="768">
      <c r="I768">
        <f>LET(lat1,RADIANS(CONFIG!$B$1),lon1,RADIANS(CONFIG!$B$2),lat2,RADIANS(C768),lon2,RADIANS(D768),dphi,lat2-lat1,dlambda,lon2-lon1,a,SIN(dphi/2)^2 + COS(lat1)*COS(lat2)*SIN(dlambda/2)^2, 2*6371*ASIN(SQRT(a)))</f>
        <v/>
      </c>
      <c r="J768">
        <f>IFERROR( (E768*360) * ((E768-0.20)/E768), 999 )</f>
        <v/>
      </c>
      <c r="K768">
        <f>IFERROR( 1 - ( (J768 - MIN($J$2:$J$10000)) / (MAX($J$2:$J$10000)-MIN($J$2:$J$10000)+1E-9) ), 0 )</f>
        <v/>
      </c>
      <c r="L768">
        <f>IFERROR( (H768 - MIN($H$2:$H$10000)) / (MAX($H$2:$H$10000)-MIN($H$2:$H$10000)+1E-9), 0 )</f>
        <v/>
      </c>
      <c r="M768">
        <f>IFERROR( 1 - ( (I768 - MIN($I$2:$I$10000)) / (MAX($I$2:$I$10000)-MIN($I$2:$I$10000)+1E-9) ), 0 )</f>
        <v/>
      </c>
      <c r="N768">
        <f>ROUND(0.60*K768 + 0.25*L768 + 0.15*M768, 6)</f>
        <v/>
      </c>
    </row>
    <row r="769">
      <c r="I769">
        <f>LET(lat1,RADIANS(CONFIG!$B$1),lon1,RADIANS(CONFIG!$B$2),lat2,RADIANS(C769),lon2,RADIANS(D769),dphi,lat2-lat1,dlambda,lon2-lon1,a,SIN(dphi/2)^2 + COS(lat1)*COS(lat2)*SIN(dlambda/2)^2, 2*6371*ASIN(SQRT(a)))</f>
        <v/>
      </c>
      <c r="J769">
        <f>IFERROR( (E769*360) * ((E769-0.20)/E769), 999 )</f>
        <v/>
      </c>
      <c r="K769">
        <f>IFERROR( 1 - ( (J769 - MIN($J$2:$J$10000)) / (MAX($J$2:$J$10000)-MIN($J$2:$J$10000)+1E-9) ), 0 )</f>
        <v/>
      </c>
      <c r="L769">
        <f>IFERROR( (H769 - MIN($H$2:$H$10000)) / (MAX($H$2:$H$10000)-MIN($H$2:$H$10000)+1E-9), 0 )</f>
        <v/>
      </c>
      <c r="M769">
        <f>IFERROR( 1 - ( (I769 - MIN($I$2:$I$10000)) / (MAX($I$2:$I$10000)-MIN($I$2:$I$10000)+1E-9) ), 0 )</f>
        <v/>
      </c>
      <c r="N769">
        <f>ROUND(0.60*K769 + 0.25*L769 + 0.15*M769, 6)</f>
        <v/>
      </c>
    </row>
    <row r="770">
      <c r="I770">
        <f>LET(lat1,RADIANS(CONFIG!$B$1),lon1,RADIANS(CONFIG!$B$2),lat2,RADIANS(C770),lon2,RADIANS(D770),dphi,lat2-lat1,dlambda,lon2-lon1,a,SIN(dphi/2)^2 + COS(lat1)*COS(lat2)*SIN(dlambda/2)^2, 2*6371*ASIN(SQRT(a)))</f>
        <v/>
      </c>
      <c r="J770">
        <f>IFERROR( (E770*360) * ((E770-0.20)/E770), 999 )</f>
        <v/>
      </c>
      <c r="K770">
        <f>IFERROR( 1 - ( (J770 - MIN($J$2:$J$10000)) / (MAX($J$2:$J$10000)-MIN($J$2:$J$10000)+1E-9) ), 0 )</f>
        <v/>
      </c>
      <c r="L770">
        <f>IFERROR( (H770 - MIN($H$2:$H$10000)) / (MAX($H$2:$H$10000)-MIN($H$2:$H$10000)+1E-9), 0 )</f>
        <v/>
      </c>
      <c r="M770">
        <f>IFERROR( 1 - ( (I770 - MIN($I$2:$I$10000)) / (MAX($I$2:$I$10000)-MIN($I$2:$I$10000)+1E-9) ), 0 )</f>
        <v/>
      </c>
      <c r="N770">
        <f>ROUND(0.60*K770 + 0.25*L770 + 0.15*M770, 6)</f>
        <v/>
      </c>
    </row>
    <row r="771">
      <c r="I771">
        <f>LET(lat1,RADIANS(CONFIG!$B$1),lon1,RADIANS(CONFIG!$B$2),lat2,RADIANS(C771),lon2,RADIANS(D771),dphi,lat2-lat1,dlambda,lon2-lon1,a,SIN(dphi/2)^2 + COS(lat1)*COS(lat2)*SIN(dlambda/2)^2, 2*6371*ASIN(SQRT(a)))</f>
        <v/>
      </c>
      <c r="J771">
        <f>IFERROR( (E771*360) * ((E771-0.20)/E771), 999 )</f>
        <v/>
      </c>
      <c r="K771">
        <f>IFERROR( 1 - ( (J771 - MIN($J$2:$J$10000)) / (MAX($J$2:$J$10000)-MIN($J$2:$J$10000)+1E-9) ), 0 )</f>
        <v/>
      </c>
      <c r="L771">
        <f>IFERROR( (H771 - MIN($H$2:$H$10000)) / (MAX($H$2:$H$10000)-MIN($H$2:$H$10000)+1E-9), 0 )</f>
        <v/>
      </c>
      <c r="M771">
        <f>IFERROR( 1 - ( (I771 - MIN($I$2:$I$10000)) / (MAX($I$2:$I$10000)-MIN($I$2:$I$10000)+1E-9) ), 0 )</f>
        <v/>
      </c>
      <c r="N771">
        <f>ROUND(0.60*K771 + 0.25*L771 + 0.15*M771, 6)</f>
        <v/>
      </c>
    </row>
    <row r="772">
      <c r="I772">
        <f>LET(lat1,RADIANS(CONFIG!$B$1),lon1,RADIANS(CONFIG!$B$2),lat2,RADIANS(C772),lon2,RADIANS(D772),dphi,lat2-lat1,dlambda,lon2-lon1,a,SIN(dphi/2)^2 + COS(lat1)*COS(lat2)*SIN(dlambda/2)^2, 2*6371*ASIN(SQRT(a)))</f>
        <v/>
      </c>
      <c r="J772">
        <f>IFERROR( (E772*360) * ((E772-0.20)/E772), 999 )</f>
        <v/>
      </c>
      <c r="K772">
        <f>IFERROR( 1 - ( (J772 - MIN($J$2:$J$10000)) / (MAX($J$2:$J$10000)-MIN($J$2:$J$10000)+1E-9) ), 0 )</f>
        <v/>
      </c>
      <c r="L772">
        <f>IFERROR( (H772 - MIN($H$2:$H$10000)) / (MAX($H$2:$H$10000)-MIN($H$2:$H$10000)+1E-9), 0 )</f>
        <v/>
      </c>
      <c r="M772">
        <f>IFERROR( 1 - ( (I772 - MIN($I$2:$I$10000)) / (MAX($I$2:$I$10000)-MIN($I$2:$I$10000)+1E-9) ), 0 )</f>
        <v/>
      </c>
      <c r="N772">
        <f>ROUND(0.60*K772 + 0.25*L772 + 0.15*M772, 6)</f>
        <v/>
      </c>
    </row>
    <row r="773">
      <c r="I773">
        <f>LET(lat1,RADIANS(CONFIG!$B$1),lon1,RADIANS(CONFIG!$B$2),lat2,RADIANS(C773),lon2,RADIANS(D773),dphi,lat2-lat1,dlambda,lon2-lon1,a,SIN(dphi/2)^2 + COS(lat1)*COS(lat2)*SIN(dlambda/2)^2, 2*6371*ASIN(SQRT(a)))</f>
        <v/>
      </c>
      <c r="J773">
        <f>IFERROR( (E773*360) * ((E773-0.20)/E773), 999 )</f>
        <v/>
      </c>
      <c r="K773">
        <f>IFERROR( 1 - ( (J773 - MIN($J$2:$J$10000)) / (MAX($J$2:$J$10000)-MIN($J$2:$J$10000)+1E-9) ), 0 )</f>
        <v/>
      </c>
      <c r="L773">
        <f>IFERROR( (H773 - MIN($H$2:$H$10000)) / (MAX($H$2:$H$10000)-MIN($H$2:$H$10000)+1E-9), 0 )</f>
        <v/>
      </c>
      <c r="M773">
        <f>IFERROR( 1 - ( (I773 - MIN($I$2:$I$10000)) / (MAX($I$2:$I$10000)-MIN($I$2:$I$10000)+1E-9) ), 0 )</f>
        <v/>
      </c>
      <c r="N773">
        <f>ROUND(0.60*K773 + 0.25*L773 + 0.15*M773, 6)</f>
        <v/>
      </c>
    </row>
    <row r="774">
      <c r="I774">
        <f>LET(lat1,RADIANS(CONFIG!$B$1),lon1,RADIANS(CONFIG!$B$2),lat2,RADIANS(C774),lon2,RADIANS(D774),dphi,lat2-lat1,dlambda,lon2-lon1,a,SIN(dphi/2)^2 + COS(lat1)*COS(lat2)*SIN(dlambda/2)^2, 2*6371*ASIN(SQRT(a)))</f>
        <v/>
      </c>
      <c r="J774">
        <f>IFERROR( (E774*360) * ((E774-0.20)/E774), 999 )</f>
        <v/>
      </c>
      <c r="K774">
        <f>IFERROR( 1 - ( (J774 - MIN($J$2:$J$10000)) / (MAX($J$2:$J$10000)-MIN($J$2:$J$10000)+1E-9) ), 0 )</f>
        <v/>
      </c>
      <c r="L774">
        <f>IFERROR( (H774 - MIN($H$2:$H$10000)) / (MAX($H$2:$H$10000)-MIN($H$2:$H$10000)+1E-9), 0 )</f>
        <v/>
      </c>
      <c r="M774">
        <f>IFERROR( 1 - ( (I774 - MIN($I$2:$I$10000)) / (MAX($I$2:$I$10000)-MIN($I$2:$I$10000)+1E-9) ), 0 )</f>
        <v/>
      </c>
      <c r="N774">
        <f>ROUND(0.60*K774 + 0.25*L774 + 0.15*M774, 6)</f>
        <v/>
      </c>
    </row>
    <row r="775">
      <c r="I775">
        <f>LET(lat1,RADIANS(CONFIG!$B$1),lon1,RADIANS(CONFIG!$B$2),lat2,RADIANS(C775),lon2,RADIANS(D775),dphi,lat2-lat1,dlambda,lon2-lon1,a,SIN(dphi/2)^2 + COS(lat1)*COS(lat2)*SIN(dlambda/2)^2, 2*6371*ASIN(SQRT(a)))</f>
        <v/>
      </c>
      <c r="J775">
        <f>IFERROR( (E775*360) * ((E775-0.20)/E775), 999 )</f>
        <v/>
      </c>
      <c r="K775">
        <f>IFERROR( 1 - ( (J775 - MIN($J$2:$J$10000)) / (MAX($J$2:$J$10000)-MIN($J$2:$J$10000)+1E-9) ), 0 )</f>
        <v/>
      </c>
      <c r="L775">
        <f>IFERROR( (H775 - MIN($H$2:$H$10000)) / (MAX($H$2:$H$10000)-MIN($H$2:$H$10000)+1E-9), 0 )</f>
        <v/>
      </c>
      <c r="M775">
        <f>IFERROR( 1 - ( (I775 - MIN($I$2:$I$10000)) / (MAX($I$2:$I$10000)-MIN($I$2:$I$10000)+1E-9) ), 0 )</f>
        <v/>
      </c>
      <c r="N775">
        <f>ROUND(0.60*K775 + 0.25*L775 + 0.15*M775, 6)</f>
        <v/>
      </c>
    </row>
    <row r="776">
      <c r="I776">
        <f>LET(lat1,RADIANS(CONFIG!$B$1),lon1,RADIANS(CONFIG!$B$2),lat2,RADIANS(C776),lon2,RADIANS(D776),dphi,lat2-lat1,dlambda,lon2-lon1,a,SIN(dphi/2)^2 + COS(lat1)*COS(lat2)*SIN(dlambda/2)^2, 2*6371*ASIN(SQRT(a)))</f>
        <v/>
      </c>
      <c r="J776">
        <f>IFERROR( (E776*360) * ((E776-0.20)/E776), 999 )</f>
        <v/>
      </c>
      <c r="K776">
        <f>IFERROR( 1 - ( (J776 - MIN($J$2:$J$10000)) / (MAX($J$2:$J$10000)-MIN($J$2:$J$10000)+1E-9) ), 0 )</f>
        <v/>
      </c>
      <c r="L776">
        <f>IFERROR( (H776 - MIN($H$2:$H$10000)) / (MAX($H$2:$H$10000)-MIN($H$2:$H$10000)+1E-9), 0 )</f>
        <v/>
      </c>
      <c r="M776">
        <f>IFERROR( 1 - ( (I776 - MIN($I$2:$I$10000)) / (MAX($I$2:$I$10000)-MIN($I$2:$I$10000)+1E-9) ), 0 )</f>
        <v/>
      </c>
      <c r="N776">
        <f>ROUND(0.60*K776 + 0.25*L776 + 0.15*M776, 6)</f>
        <v/>
      </c>
    </row>
    <row r="777">
      <c r="I777">
        <f>LET(lat1,RADIANS(CONFIG!$B$1),lon1,RADIANS(CONFIG!$B$2),lat2,RADIANS(C777),lon2,RADIANS(D777),dphi,lat2-lat1,dlambda,lon2-lon1,a,SIN(dphi/2)^2 + COS(lat1)*COS(lat2)*SIN(dlambda/2)^2, 2*6371*ASIN(SQRT(a)))</f>
        <v/>
      </c>
      <c r="J777">
        <f>IFERROR( (E777*360) * ((E777-0.20)/E777), 999 )</f>
        <v/>
      </c>
      <c r="K777">
        <f>IFERROR( 1 - ( (J777 - MIN($J$2:$J$10000)) / (MAX($J$2:$J$10000)-MIN($J$2:$J$10000)+1E-9) ), 0 )</f>
        <v/>
      </c>
      <c r="L777">
        <f>IFERROR( (H777 - MIN($H$2:$H$10000)) / (MAX($H$2:$H$10000)-MIN($H$2:$H$10000)+1E-9), 0 )</f>
        <v/>
      </c>
      <c r="M777">
        <f>IFERROR( 1 - ( (I777 - MIN($I$2:$I$10000)) / (MAX($I$2:$I$10000)-MIN($I$2:$I$10000)+1E-9) ), 0 )</f>
        <v/>
      </c>
      <c r="N777">
        <f>ROUND(0.60*K777 + 0.25*L777 + 0.15*M777, 6)</f>
        <v/>
      </c>
    </row>
    <row r="778">
      <c r="I778">
        <f>LET(lat1,RADIANS(CONFIG!$B$1),lon1,RADIANS(CONFIG!$B$2),lat2,RADIANS(C778),lon2,RADIANS(D778),dphi,lat2-lat1,dlambda,lon2-lon1,a,SIN(dphi/2)^2 + COS(lat1)*COS(lat2)*SIN(dlambda/2)^2, 2*6371*ASIN(SQRT(a)))</f>
        <v/>
      </c>
      <c r="J778">
        <f>IFERROR( (E778*360) * ((E778-0.20)/E778), 999 )</f>
        <v/>
      </c>
      <c r="K778">
        <f>IFERROR( 1 - ( (J778 - MIN($J$2:$J$10000)) / (MAX($J$2:$J$10000)-MIN($J$2:$J$10000)+1E-9) ), 0 )</f>
        <v/>
      </c>
      <c r="L778">
        <f>IFERROR( (H778 - MIN($H$2:$H$10000)) / (MAX($H$2:$H$10000)-MIN($H$2:$H$10000)+1E-9), 0 )</f>
        <v/>
      </c>
      <c r="M778">
        <f>IFERROR( 1 - ( (I778 - MIN($I$2:$I$10000)) / (MAX($I$2:$I$10000)-MIN($I$2:$I$10000)+1E-9) ), 0 )</f>
        <v/>
      </c>
      <c r="N778">
        <f>ROUND(0.60*K778 + 0.25*L778 + 0.15*M778, 6)</f>
        <v/>
      </c>
    </row>
    <row r="779">
      <c r="I779">
        <f>LET(lat1,RADIANS(CONFIG!$B$1),lon1,RADIANS(CONFIG!$B$2),lat2,RADIANS(C779),lon2,RADIANS(D779),dphi,lat2-lat1,dlambda,lon2-lon1,a,SIN(dphi/2)^2 + COS(lat1)*COS(lat2)*SIN(dlambda/2)^2, 2*6371*ASIN(SQRT(a)))</f>
        <v/>
      </c>
      <c r="J779">
        <f>IFERROR( (E779*360) * ((E779-0.20)/E779), 999 )</f>
        <v/>
      </c>
      <c r="K779">
        <f>IFERROR( 1 - ( (J779 - MIN($J$2:$J$10000)) / (MAX($J$2:$J$10000)-MIN($J$2:$J$10000)+1E-9) ), 0 )</f>
        <v/>
      </c>
      <c r="L779">
        <f>IFERROR( (H779 - MIN($H$2:$H$10000)) / (MAX($H$2:$H$10000)-MIN($H$2:$H$10000)+1E-9), 0 )</f>
        <v/>
      </c>
      <c r="M779">
        <f>IFERROR( 1 - ( (I779 - MIN($I$2:$I$10000)) / (MAX($I$2:$I$10000)-MIN($I$2:$I$10000)+1E-9) ), 0 )</f>
        <v/>
      </c>
      <c r="N779">
        <f>ROUND(0.60*K779 + 0.25*L779 + 0.15*M779, 6)</f>
        <v/>
      </c>
    </row>
    <row r="780">
      <c r="I780">
        <f>LET(lat1,RADIANS(CONFIG!$B$1),lon1,RADIANS(CONFIG!$B$2),lat2,RADIANS(C780),lon2,RADIANS(D780),dphi,lat2-lat1,dlambda,lon2-lon1,a,SIN(dphi/2)^2 + COS(lat1)*COS(lat2)*SIN(dlambda/2)^2, 2*6371*ASIN(SQRT(a)))</f>
        <v/>
      </c>
      <c r="J780">
        <f>IFERROR( (E780*360) * ((E780-0.20)/E780), 999 )</f>
        <v/>
      </c>
      <c r="K780">
        <f>IFERROR( 1 - ( (J780 - MIN($J$2:$J$10000)) / (MAX($J$2:$J$10000)-MIN($J$2:$J$10000)+1E-9) ), 0 )</f>
        <v/>
      </c>
      <c r="L780">
        <f>IFERROR( (H780 - MIN($H$2:$H$10000)) / (MAX($H$2:$H$10000)-MIN($H$2:$H$10000)+1E-9), 0 )</f>
        <v/>
      </c>
      <c r="M780">
        <f>IFERROR( 1 - ( (I780 - MIN($I$2:$I$10000)) / (MAX($I$2:$I$10000)-MIN($I$2:$I$10000)+1E-9) ), 0 )</f>
        <v/>
      </c>
      <c r="N780">
        <f>ROUND(0.60*K780 + 0.25*L780 + 0.15*M780, 6)</f>
        <v/>
      </c>
    </row>
    <row r="781">
      <c r="I781">
        <f>LET(lat1,RADIANS(CONFIG!$B$1),lon1,RADIANS(CONFIG!$B$2),lat2,RADIANS(C781),lon2,RADIANS(D781),dphi,lat2-lat1,dlambda,lon2-lon1,a,SIN(dphi/2)^2 + COS(lat1)*COS(lat2)*SIN(dlambda/2)^2, 2*6371*ASIN(SQRT(a)))</f>
        <v/>
      </c>
      <c r="J781">
        <f>IFERROR( (E781*360) * ((E781-0.20)/E781), 999 )</f>
        <v/>
      </c>
      <c r="K781">
        <f>IFERROR( 1 - ( (J781 - MIN($J$2:$J$10000)) / (MAX($J$2:$J$10000)-MIN($J$2:$J$10000)+1E-9) ), 0 )</f>
        <v/>
      </c>
      <c r="L781">
        <f>IFERROR( (H781 - MIN($H$2:$H$10000)) / (MAX($H$2:$H$10000)-MIN($H$2:$H$10000)+1E-9), 0 )</f>
        <v/>
      </c>
      <c r="M781">
        <f>IFERROR( 1 - ( (I781 - MIN($I$2:$I$10000)) / (MAX($I$2:$I$10000)-MIN($I$2:$I$10000)+1E-9) ), 0 )</f>
        <v/>
      </c>
      <c r="N781">
        <f>ROUND(0.60*K781 + 0.25*L781 + 0.15*M781, 6)</f>
        <v/>
      </c>
    </row>
    <row r="782">
      <c r="I782">
        <f>LET(lat1,RADIANS(CONFIG!$B$1),lon1,RADIANS(CONFIG!$B$2),lat2,RADIANS(C782),lon2,RADIANS(D782),dphi,lat2-lat1,dlambda,lon2-lon1,a,SIN(dphi/2)^2 + COS(lat1)*COS(lat2)*SIN(dlambda/2)^2, 2*6371*ASIN(SQRT(a)))</f>
        <v/>
      </c>
      <c r="J782">
        <f>IFERROR( (E782*360) * ((E782-0.20)/E782), 999 )</f>
        <v/>
      </c>
      <c r="K782">
        <f>IFERROR( 1 - ( (J782 - MIN($J$2:$J$10000)) / (MAX($J$2:$J$10000)-MIN($J$2:$J$10000)+1E-9) ), 0 )</f>
        <v/>
      </c>
      <c r="L782">
        <f>IFERROR( (H782 - MIN($H$2:$H$10000)) / (MAX($H$2:$H$10000)-MIN($H$2:$H$10000)+1E-9), 0 )</f>
        <v/>
      </c>
      <c r="M782">
        <f>IFERROR( 1 - ( (I782 - MIN($I$2:$I$10000)) / (MAX($I$2:$I$10000)-MIN($I$2:$I$10000)+1E-9) ), 0 )</f>
        <v/>
      </c>
      <c r="N782">
        <f>ROUND(0.60*K782 + 0.25*L782 + 0.15*M782, 6)</f>
        <v/>
      </c>
    </row>
    <row r="783">
      <c r="I783">
        <f>LET(lat1,RADIANS(CONFIG!$B$1),lon1,RADIANS(CONFIG!$B$2),lat2,RADIANS(C783),lon2,RADIANS(D783),dphi,lat2-lat1,dlambda,lon2-lon1,a,SIN(dphi/2)^2 + COS(lat1)*COS(lat2)*SIN(dlambda/2)^2, 2*6371*ASIN(SQRT(a)))</f>
        <v/>
      </c>
      <c r="J783">
        <f>IFERROR( (E783*360) * ((E783-0.20)/E783), 999 )</f>
        <v/>
      </c>
      <c r="K783">
        <f>IFERROR( 1 - ( (J783 - MIN($J$2:$J$10000)) / (MAX($J$2:$J$10000)-MIN($J$2:$J$10000)+1E-9) ), 0 )</f>
        <v/>
      </c>
      <c r="L783">
        <f>IFERROR( (H783 - MIN($H$2:$H$10000)) / (MAX($H$2:$H$10000)-MIN($H$2:$H$10000)+1E-9), 0 )</f>
        <v/>
      </c>
      <c r="M783">
        <f>IFERROR( 1 - ( (I783 - MIN($I$2:$I$10000)) / (MAX($I$2:$I$10000)-MIN($I$2:$I$10000)+1E-9) ), 0 )</f>
        <v/>
      </c>
      <c r="N783">
        <f>ROUND(0.60*K783 + 0.25*L783 + 0.15*M783, 6)</f>
        <v/>
      </c>
    </row>
    <row r="784">
      <c r="I784">
        <f>LET(lat1,RADIANS(CONFIG!$B$1),lon1,RADIANS(CONFIG!$B$2),lat2,RADIANS(C784),lon2,RADIANS(D784),dphi,lat2-lat1,dlambda,lon2-lon1,a,SIN(dphi/2)^2 + COS(lat1)*COS(lat2)*SIN(dlambda/2)^2, 2*6371*ASIN(SQRT(a)))</f>
        <v/>
      </c>
      <c r="J784">
        <f>IFERROR( (E784*360) * ((E784-0.20)/E784), 999 )</f>
        <v/>
      </c>
      <c r="K784">
        <f>IFERROR( 1 - ( (J784 - MIN($J$2:$J$10000)) / (MAX($J$2:$J$10000)-MIN($J$2:$J$10000)+1E-9) ), 0 )</f>
        <v/>
      </c>
      <c r="L784">
        <f>IFERROR( (H784 - MIN($H$2:$H$10000)) / (MAX($H$2:$H$10000)-MIN($H$2:$H$10000)+1E-9), 0 )</f>
        <v/>
      </c>
      <c r="M784">
        <f>IFERROR( 1 - ( (I784 - MIN($I$2:$I$10000)) / (MAX($I$2:$I$10000)-MIN($I$2:$I$10000)+1E-9) ), 0 )</f>
        <v/>
      </c>
      <c r="N784">
        <f>ROUND(0.60*K784 + 0.25*L784 + 0.15*M784, 6)</f>
        <v/>
      </c>
    </row>
    <row r="785">
      <c r="I785">
        <f>LET(lat1,RADIANS(CONFIG!$B$1),lon1,RADIANS(CONFIG!$B$2),lat2,RADIANS(C785),lon2,RADIANS(D785),dphi,lat2-lat1,dlambda,lon2-lon1,a,SIN(dphi/2)^2 + COS(lat1)*COS(lat2)*SIN(dlambda/2)^2, 2*6371*ASIN(SQRT(a)))</f>
        <v/>
      </c>
      <c r="J785">
        <f>IFERROR( (E785*360) * ((E785-0.20)/E785), 999 )</f>
        <v/>
      </c>
      <c r="K785">
        <f>IFERROR( 1 - ( (J785 - MIN($J$2:$J$10000)) / (MAX($J$2:$J$10000)-MIN($J$2:$J$10000)+1E-9) ), 0 )</f>
        <v/>
      </c>
      <c r="L785">
        <f>IFERROR( (H785 - MIN($H$2:$H$10000)) / (MAX($H$2:$H$10000)-MIN($H$2:$H$10000)+1E-9), 0 )</f>
        <v/>
      </c>
      <c r="M785">
        <f>IFERROR( 1 - ( (I785 - MIN($I$2:$I$10000)) / (MAX($I$2:$I$10000)-MIN($I$2:$I$10000)+1E-9) ), 0 )</f>
        <v/>
      </c>
      <c r="N785">
        <f>ROUND(0.60*K785 + 0.25*L785 + 0.15*M785, 6)</f>
        <v/>
      </c>
    </row>
    <row r="786">
      <c r="I786">
        <f>LET(lat1,RADIANS(CONFIG!$B$1),lon1,RADIANS(CONFIG!$B$2),lat2,RADIANS(C786),lon2,RADIANS(D786),dphi,lat2-lat1,dlambda,lon2-lon1,a,SIN(dphi/2)^2 + COS(lat1)*COS(lat2)*SIN(dlambda/2)^2, 2*6371*ASIN(SQRT(a)))</f>
        <v/>
      </c>
      <c r="J786">
        <f>IFERROR( (E786*360) * ((E786-0.20)/E786), 999 )</f>
        <v/>
      </c>
      <c r="K786">
        <f>IFERROR( 1 - ( (J786 - MIN($J$2:$J$10000)) / (MAX($J$2:$J$10000)-MIN($J$2:$J$10000)+1E-9) ), 0 )</f>
        <v/>
      </c>
      <c r="L786">
        <f>IFERROR( (H786 - MIN($H$2:$H$10000)) / (MAX($H$2:$H$10000)-MIN($H$2:$H$10000)+1E-9), 0 )</f>
        <v/>
      </c>
      <c r="M786">
        <f>IFERROR( 1 - ( (I786 - MIN($I$2:$I$10000)) / (MAX($I$2:$I$10000)-MIN($I$2:$I$10000)+1E-9) ), 0 )</f>
        <v/>
      </c>
      <c r="N786">
        <f>ROUND(0.60*K786 + 0.25*L786 + 0.15*M786, 6)</f>
        <v/>
      </c>
    </row>
    <row r="787">
      <c r="I787">
        <f>LET(lat1,RADIANS(CONFIG!$B$1),lon1,RADIANS(CONFIG!$B$2),lat2,RADIANS(C787),lon2,RADIANS(D787),dphi,lat2-lat1,dlambda,lon2-lon1,a,SIN(dphi/2)^2 + COS(lat1)*COS(lat2)*SIN(dlambda/2)^2, 2*6371*ASIN(SQRT(a)))</f>
        <v/>
      </c>
      <c r="J787">
        <f>IFERROR( (E787*360) * ((E787-0.20)/E787), 999 )</f>
        <v/>
      </c>
      <c r="K787">
        <f>IFERROR( 1 - ( (J787 - MIN($J$2:$J$10000)) / (MAX($J$2:$J$10000)-MIN($J$2:$J$10000)+1E-9) ), 0 )</f>
        <v/>
      </c>
      <c r="L787">
        <f>IFERROR( (H787 - MIN($H$2:$H$10000)) / (MAX($H$2:$H$10000)-MIN($H$2:$H$10000)+1E-9), 0 )</f>
        <v/>
      </c>
      <c r="M787">
        <f>IFERROR( 1 - ( (I787 - MIN($I$2:$I$10000)) / (MAX($I$2:$I$10000)-MIN($I$2:$I$10000)+1E-9) ), 0 )</f>
        <v/>
      </c>
      <c r="N787">
        <f>ROUND(0.60*K787 + 0.25*L787 + 0.15*M787, 6)</f>
        <v/>
      </c>
    </row>
    <row r="788">
      <c r="I788">
        <f>LET(lat1,RADIANS(CONFIG!$B$1),lon1,RADIANS(CONFIG!$B$2),lat2,RADIANS(C788),lon2,RADIANS(D788),dphi,lat2-lat1,dlambda,lon2-lon1,a,SIN(dphi/2)^2 + COS(lat1)*COS(lat2)*SIN(dlambda/2)^2, 2*6371*ASIN(SQRT(a)))</f>
        <v/>
      </c>
      <c r="J788">
        <f>IFERROR( (E788*360) * ((E788-0.20)/E788), 999 )</f>
        <v/>
      </c>
      <c r="K788">
        <f>IFERROR( 1 - ( (J788 - MIN($J$2:$J$10000)) / (MAX($J$2:$J$10000)-MIN($J$2:$J$10000)+1E-9) ), 0 )</f>
        <v/>
      </c>
      <c r="L788">
        <f>IFERROR( (H788 - MIN($H$2:$H$10000)) / (MAX($H$2:$H$10000)-MIN($H$2:$H$10000)+1E-9), 0 )</f>
        <v/>
      </c>
      <c r="M788">
        <f>IFERROR( 1 - ( (I788 - MIN($I$2:$I$10000)) / (MAX($I$2:$I$10000)-MIN($I$2:$I$10000)+1E-9) ), 0 )</f>
        <v/>
      </c>
      <c r="N788">
        <f>ROUND(0.60*K788 + 0.25*L788 + 0.15*M788, 6)</f>
        <v/>
      </c>
    </row>
    <row r="789">
      <c r="I789">
        <f>LET(lat1,RADIANS(CONFIG!$B$1),lon1,RADIANS(CONFIG!$B$2),lat2,RADIANS(C789),lon2,RADIANS(D789),dphi,lat2-lat1,dlambda,lon2-lon1,a,SIN(dphi/2)^2 + COS(lat1)*COS(lat2)*SIN(dlambda/2)^2, 2*6371*ASIN(SQRT(a)))</f>
        <v/>
      </c>
      <c r="J789">
        <f>IFERROR( (E789*360) * ((E789-0.20)/E789), 999 )</f>
        <v/>
      </c>
      <c r="K789">
        <f>IFERROR( 1 - ( (J789 - MIN($J$2:$J$10000)) / (MAX($J$2:$J$10000)-MIN($J$2:$J$10000)+1E-9) ), 0 )</f>
        <v/>
      </c>
      <c r="L789">
        <f>IFERROR( (H789 - MIN($H$2:$H$10000)) / (MAX($H$2:$H$10000)-MIN($H$2:$H$10000)+1E-9), 0 )</f>
        <v/>
      </c>
      <c r="M789">
        <f>IFERROR( 1 - ( (I789 - MIN($I$2:$I$10000)) / (MAX($I$2:$I$10000)-MIN($I$2:$I$10000)+1E-9) ), 0 )</f>
        <v/>
      </c>
      <c r="N789">
        <f>ROUND(0.60*K789 + 0.25*L789 + 0.15*M789, 6)</f>
        <v/>
      </c>
    </row>
    <row r="790">
      <c r="I790">
        <f>LET(lat1,RADIANS(CONFIG!$B$1),lon1,RADIANS(CONFIG!$B$2),lat2,RADIANS(C790),lon2,RADIANS(D790),dphi,lat2-lat1,dlambda,lon2-lon1,a,SIN(dphi/2)^2 + COS(lat1)*COS(lat2)*SIN(dlambda/2)^2, 2*6371*ASIN(SQRT(a)))</f>
        <v/>
      </c>
      <c r="J790">
        <f>IFERROR( (E790*360) * ((E790-0.20)/E790), 999 )</f>
        <v/>
      </c>
      <c r="K790">
        <f>IFERROR( 1 - ( (J790 - MIN($J$2:$J$10000)) / (MAX($J$2:$J$10000)-MIN($J$2:$J$10000)+1E-9) ), 0 )</f>
        <v/>
      </c>
      <c r="L790">
        <f>IFERROR( (H790 - MIN($H$2:$H$10000)) / (MAX($H$2:$H$10000)-MIN($H$2:$H$10000)+1E-9), 0 )</f>
        <v/>
      </c>
      <c r="M790">
        <f>IFERROR( 1 - ( (I790 - MIN($I$2:$I$10000)) / (MAX($I$2:$I$10000)-MIN($I$2:$I$10000)+1E-9) ), 0 )</f>
        <v/>
      </c>
      <c r="N790">
        <f>ROUND(0.60*K790 + 0.25*L790 + 0.15*M790, 6)</f>
        <v/>
      </c>
    </row>
    <row r="791">
      <c r="I791">
        <f>LET(lat1,RADIANS(CONFIG!$B$1),lon1,RADIANS(CONFIG!$B$2),lat2,RADIANS(C791),lon2,RADIANS(D791),dphi,lat2-lat1,dlambda,lon2-lon1,a,SIN(dphi/2)^2 + COS(lat1)*COS(lat2)*SIN(dlambda/2)^2, 2*6371*ASIN(SQRT(a)))</f>
        <v/>
      </c>
      <c r="J791">
        <f>IFERROR( (E791*360) * ((E791-0.20)/E791), 999 )</f>
        <v/>
      </c>
      <c r="K791">
        <f>IFERROR( 1 - ( (J791 - MIN($J$2:$J$10000)) / (MAX($J$2:$J$10000)-MIN($J$2:$J$10000)+1E-9) ), 0 )</f>
        <v/>
      </c>
      <c r="L791">
        <f>IFERROR( (H791 - MIN($H$2:$H$10000)) / (MAX($H$2:$H$10000)-MIN($H$2:$H$10000)+1E-9), 0 )</f>
        <v/>
      </c>
      <c r="M791">
        <f>IFERROR( 1 - ( (I791 - MIN($I$2:$I$10000)) / (MAX($I$2:$I$10000)-MIN($I$2:$I$10000)+1E-9) ), 0 )</f>
        <v/>
      </c>
      <c r="N791">
        <f>ROUND(0.60*K791 + 0.25*L791 + 0.15*M791, 6)</f>
        <v/>
      </c>
    </row>
    <row r="792">
      <c r="I792">
        <f>LET(lat1,RADIANS(CONFIG!$B$1),lon1,RADIANS(CONFIG!$B$2),lat2,RADIANS(C792),lon2,RADIANS(D792),dphi,lat2-lat1,dlambda,lon2-lon1,a,SIN(dphi/2)^2 + COS(lat1)*COS(lat2)*SIN(dlambda/2)^2, 2*6371*ASIN(SQRT(a)))</f>
        <v/>
      </c>
      <c r="J792">
        <f>IFERROR( (E792*360) * ((E792-0.20)/E792), 999 )</f>
        <v/>
      </c>
      <c r="K792">
        <f>IFERROR( 1 - ( (J792 - MIN($J$2:$J$10000)) / (MAX($J$2:$J$10000)-MIN($J$2:$J$10000)+1E-9) ), 0 )</f>
        <v/>
      </c>
      <c r="L792">
        <f>IFERROR( (H792 - MIN($H$2:$H$10000)) / (MAX($H$2:$H$10000)-MIN($H$2:$H$10000)+1E-9), 0 )</f>
        <v/>
      </c>
      <c r="M792">
        <f>IFERROR( 1 - ( (I792 - MIN($I$2:$I$10000)) / (MAX($I$2:$I$10000)-MIN($I$2:$I$10000)+1E-9) ), 0 )</f>
        <v/>
      </c>
      <c r="N792">
        <f>ROUND(0.60*K792 + 0.25*L792 + 0.15*M792, 6)</f>
        <v/>
      </c>
    </row>
    <row r="793">
      <c r="I793">
        <f>LET(lat1,RADIANS(CONFIG!$B$1),lon1,RADIANS(CONFIG!$B$2),lat2,RADIANS(C793),lon2,RADIANS(D793),dphi,lat2-lat1,dlambda,lon2-lon1,a,SIN(dphi/2)^2 + COS(lat1)*COS(lat2)*SIN(dlambda/2)^2, 2*6371*ASIN(SQRT(a)))</f>
        <v/>
      </c>
      <c r="J793">
        <f>IFERROR( (E793*360) * ((E793-0.20)/E793), 999 )</f>
        <v/>
      </c>
      <c r="K793">
        <f>IFERROR( 1 - ( (J793 - MIN($J$2:$J$10000)) / (MAX($J$2:$J$10000)-MIN($J$2:$J$10000)+1E-9) ), 0 )</f>
        <v/>
      </c>
      <c r="L793">
        <f>IFERROR( (H793 - MIN($H$2:$H$10000)) / (MAX($H$2:$H$10000)-MIN($H$2:$H$10000)+1E-9), 0 )</f>
        <v/>
      </c>
      <c r="M793">
        <f>IFERROR( 1 - ( (I793 - MIN($I$2:$I$10000)) / (MAX($I$2:$I$10000)-MIN($I$2:$I$10000)+1E-9) ), 0 )</f>
        <v/>
      </c>
      <c r="N793">
        <f>ROUND(0.60*K793 + 0.25*L793 + 0.15*M793, 6)</f>
        <v/>
      </c>
    </row>
    <row r="794">
      <c r="I794">
        <f>LET(lat1,RADIANS(CONFIG!$B$1),lon1,RADIANS(CONFIG!$B$2),lat2,RADIANS(C794),lon2,RADIANS(D794),dphi,lat2-lat1,dlambda,lon2-lon1,a,SIN(dphi/2)^2 + COS(lat1)*COS(lat2)*SIN(dlambda/2)^2, 2*6371*ASIN(SQRT(a)))</f>
        <v/>
      </c>
      <c r="J794">
        <f>IFERROR( (E794*360) * ((E794-0.20)/E794), 999 )</f>
        <v/>
      </c>
      <c r="K794">
        <f>IFERROR( 1 - ( (J794 - MIN($J$2:$J$10000)) / (MAX($J$2:$J$10000)-MIN($J$2:$J$10000)+1E-9) ), 0 )</f>
        <v/>
      </c>
      <c r="L794">
        <f>IFERROR( (H794 - MIN($H$2:$H$10000)) / (MAX($H$2:$H$10000)-MIN($H$2:$H$10000)+1E-9), 0 )</f>
        <v/>
      </c>
      <c r="M794">
        <f>IFERROR( 1 - ( (I794 - MIN($I$2:$I$10000)) / (MAX($I$2:$I$10000)-MIN($I$2:$I$10000)+1E-9) ), 0 )</f>
        <v/>
      </c>
      <c r="N794">
        <f>ROUND(0.60*K794 + 0.25*L794 + 0.15*M794, 6)</f>
        <v/>
      </c>
    </row>
    <row r="795">
      <c r="I795">
        <f>LET(lat1,RADIANS(CONFIG!$B$1),lon1,RADIANS(CONFIG!$B$2),lat2,RADIANS(C795),lon2,RADIANS(D795),dphi,lat2-lat1,dlambda,lon2-lon1,a,SIN(dphi/2)^2 + COS(lat1)*COS(lat2)*SIN(dlambda/2)^2, 2*6371*ASIN(SQRT(a)))</f>
        <v/>
      </c>
      <c r="J795">
        <f>IFERROR( (E795*360) * ((E795-0.20)/E795), 999 )</f>
        <v/>
      </c>
      <c r="K795">
        <f>IFERROR( 1 - ( (J795 - MIN($J$2:$J$10000)) / (MAX($J$2:$J$10000)-MIN($J$2:$J$10000)+1E-9) ), 0 )</f>
        <v/>
      </c>
      <c r="L795">
        <f>IFERROR( (H795 - MIN($H$2:$H$10000)) / (MAX($H$2:$H$10000)-MIN($H$2:$H$10000)+1E-9), 0 )</f>
        <v/>
      </c>
      <c r="M795">
        <f>IFERROR( 1 - ( (I795 - MIN($I$2:$I$10000)) / (MAX($I$2:$I$10000)-MIN($I$2:$I$10000)+1E-9) ), 0 )</f>
        <v/>
      </c>
      <c r="N795">
        <f>ROUND(0.60*K795 + 0.25*L795 + 0.15*M795, 6)</f>
        <v/>
      </c>
    </row>
    <row r="796">
      <c r="I796">
        <f>LET(lat1,RADIANS(CONFIG!$B$1),lon1,RADIANS(CONFIG!$B$2),lat2,RADIANS(C796),lon2,RADIANS(D796),dphi,lat2-lat1,dlambda,lon2-lon1,a,SIN(dphi/2)^2 + COS(lat1)*COS(lat2)*SIN(dlambda/2)^2, 2*6371*ASIN(SQRT(a)))</f>
        <v/>
      </c>
      <c r="J796">
        <f>IFERROR( (E796*360) * ((E796-0.20)/E796), 999 )</f>
        <v/>
      </c>
      <c r="K796">
        <f>IFERROR( 1 - ( (J796 - MIN($J$2:$J$10000)) / (MAX($J$2:$J$10000)-MIN($J$2:$J$10000)+1E-9) ), 0 )</f>
        <v/>
      </c>
      <c r="L796">
        <f>IFERROR( (H796 - MIN($H$2:$H$10000)) / (MAX($H$2:$H$10000)-MIN($H$2:$H$10000)+1E-9), 0 )</f>
        <v/>
      </c>
      <c r="M796">
        <f>IFERROR( 1 - ( (I796 - MIN($I$2:$I$10000)) / (MAX($I$2:$I$10000)-MIN($I$2:$I$10000)+1E-9) ), 0 )</f>
        <v/>
      </c>
      <c r="N796">
        <f>ROUND(0.60*K796 + 0.25*L796 + 0.15*M796, 6)</f>
        <v/>
      </c>
    </row>
    <row r="797">
      <c r="I797">
        <f>LET(lat1,RADIANS(CONFIG!$B$1),lon1,RADIANS(CONFIG!$B$2),lat2,RADIANS(C797),lon2,RADIANS(D797),dphi,lat2-lat1,dlambda,lon2-lon1,a,SIN(dphi/2)^2 + COS(lat1)*COS(lat2)*SIN(dlambda/2)^2, 2*6371*ASIN(SQRT(a)))</f>
        <v/>
      </c>
      <c r="J797">
        <f>IFERROR( (E797*360) * ((E797-0.20)/E797), 999 )</f>
        <v/>
      </c>
      <c r="K797">
        <f>IFERROR( 1 - ( (J797 - MIN($J$2:$J$10000)) / (MAX($J$2:$J$10000)-MIN($J$2:$J$10000)+1E-9) ), 0 )</f>
        <v/>
      </c>
      <c r="L797">
        <f>IFERROR( (H797 - MIN($H$2:$H$10000)) / (MAX($H$2:$H$10000)-MIN($H$2:$H$10000)+1E-9), 0 )</f>
        <v/>
      </c>
      <c r="M797">
        <f>IFERROR( 1 - ( (I797 - MIN($I$2:$I$10000)) / (MAX($I$2:$I$10000)-MIN($I$2:$I$10000)+1E-9) ), 0 )</f>
        <v/>
      </c>
      <c r="N797">
        <f>ROUND(0.60*K797 + 0.25*L797 + 0.15*M797, 6)</f>
        <v/>
      </c>
    </row>
    <row r="798">
      <c r="I798">
        <f>LET(lat1,RADIANS(CONFIG!$B$1),lon1,RADIANS(CONFIG!$B$2),lat2,RADIANS(C798),lon2,RADIANS(D798),dphi,lat2-lat1,dlambda,lon2-lon1,a,SIN(dphi/2)^2 + COS(lat1)*COS(lat2)*SIN(dlambda/2)^2, 2*6371*ASIN(SQRT(a)))</f>
        <v/>
      </c>
      <c r="J798">
        <f>IFERROR( (E798*360) * ((E798-0.20)/E798), 999 )</f>
        <v/>
      </c>
      <c r="K798">
        <f>IFERROR( 1 - ( (J798 - MIN($J$2:$J$10000)) / (MAX($J$2:$J$10000)-MIN($J$2:$J$10000)+1E-9) ), 0 )</f>
        <v/>
      </c>
      <c r="L798">
        <f>IFERROR( (H798 - MIN($H$2:$H$10000)) / (MAX($H$2:$H$10000)-MIN($H$2:$H$10000)+1E-9), 0 )</f>
        <v/>
      </c>
      <c r="M798">
        <f>IFERROR( 1 - ( (I798 - MIN($I$2:$I$10000)) / (MAX($I$2:$I$10000)-MIN($I$2:$I$10000)+1E-9) ), 0 )</f>
        <v/>
      </c>
      <c r="N798">
        <f>ROUND(0.60*K798 + 0.25*L798 + 0.15*M798, 6)</f>
        <v/>
      </c>
    </row>
    <row r="799">
      <c r="I799">
        <f>LET(lat1,RADIANS(CONFIG!$B$1),lon1,RADIANS(CONFIG!$B$2),lat2,RADIANS(C799),lon2,RADIANS(D799),dphi,lat2-lat1,dlambda,lon2-lon1,a,SIN(dphi/2)^2 + COS(lat1)*COS(lat2)*SIN(dlambda/2)^2, 2*6371*ASIN(SQRT(a)))</f>
        <v/>
      </c>
      <c r="J799">
        <f>IFERROR( (E799*360) * ((E799-0.20)/E799), 999 )</f>
        <v/>
      </c>
      <c r="K799">
        <f>IFERROR( 1 - ( (J799 - MIN($J$2:$J$10000)) / (MAX($J$2:$J$10000)-MIN($J$2:$J$10000)+1E-9) ), 0 )</f>
        <v/>
      </c>
      <c r="L799">
        <f>IFERROR( (H799 - MIN($H$2:$H$10000)) / (MAX($H$2:$H$10000)-MIN($H$2:$H$10000)+1E-9), 0 )</f>
        <v/>
      </c>
      <c r="M799">
        <f>IFERROR( 1 - ( (I799 - MIN($I$2:$I$10000)) / (MAX($I$2:$I$10000)-MIN($I$2:$I$10000)+1E-9) ), 0 )</f>
        <v/>
      </c>
      <c r="N799">
        <f>ROUND(0.60*K799 + 0.25*L799 + 0.15*M799, 6)</f>
        <v/>
      </c>
    </row>
    <row r="800">
      <c r="I800">
        <f>LET(lat1,RADIANS(CONFIG!$B$1),lon1,RADIANS(CONFIG!$B$2),lat2,RADIANS(C800),lon2,RADIANS(D800),dphi,lat2-lat1,dlambda,lon2-lon1,a,SIN(dphi/2)^2 + COS(lat1)*COS(lat2)*SIN(dlambda/2)^2, 2*6371*ASIN(SQRT(a)))</f>
        <v/>
      </c>
      <c r="J800">
        <f>IFERROR( (E800*360) * ((E800-0.20)/E800), 999 )</f>
        <v/>
      </c>
      <c r="K800">
        <f>IFERROR( 1 - ( (J800 - MIN($J$2:$J$10000)) / (MAX($J$2:$J$10000)-MIN($J$2:$J$10000)+1E-9) ), 0 )</f>
        <v/>
      </c>
      <c r="L800">
        <f>IFERROR( (H800 - MIN($H$2:$H$10000)) / (MAX($H$2:$H$10000)-MIN($H$2:$H$10000)+1E-9), 0 )</f>
        <v/>
      </c>
      <c r="M800">
        <f>IFERROR( 1 - ( (I800 - MIN($I$2:$I$10000)) / (MAX($I$2:$I$10000)-MIN($I$2:$I$10000)+1E-9) ), 0 )</f>
        <v/>
      </c>
      <c r="N800">
        <f>ROUND(0.60*K800 + 0.25*L800 + 0.15*M800, 6)</f>
        <v/>
      </c>
    </row>
    <row r="801">
      <c r="I801">
        <f>LET(lat1,RADIANS(CONFIG!$B$1),lon1,RADIANS(CONFIG!$B$2),lat2,RADIANS(C801),lon2,RADIANS(D801),dphi,lat2-lat1,dlambda,lon2-lon1,a,SIN(dphi/2)^2 + COS(lat1)*COS(lat2)*SIN(dlambda/2)^2, 2*6371*ASIN(SQRT(a)))</f>
        <v/>
      </c>
      <c r="J801">
        <f>IFERROR( (E801*360) * ((E801-0.20)/E801), 999 )</f>
        <v/>
      </c>
      <c r="K801">
        <f>IFERROR( 1 - ( (J801 - MIN($J$2:$J$10000)) / (MAX($J$2:$J$10000)-MIN($J$2:$J$10000)+1E-9) ), 0 )</f>
        <v/>
      </c>
      <c r="L801">
        <f>IFERROR( (H801 - MIN($H$2:$H$10000)) / (MAX($H$2:$H$10000)-MIN($H$2:$H$10000)+1E-9), 0 )</f>
        <v/>
      </c>
      <c r="M801">
        <f>IFERROR( 1 - ( (I801 - MIN($I$2:$I$10000)) / (MAX($I$2:$I$10000)-MIN($I$2:$I$10000)+1E-9) ), 0 )</f>
        <v/>
      </c>
      <c r="N801">
        <f>ROUND(0.60*K801 + 0.25*L801 + 0.15*M801, 6)</f>
        <v/>
      </c>
    </row>
    <row r="802">
      <c r="I802">
        <f>LET(lat1,RADIANS(CONFIG!$B$1),lon1,RADIANS(CONFIG!$B$2),lat2,RADIANS(C802),lon2,RADIANS(D802),dphi,lat2-lat1,dlambda,lon2-lon1,a,SIN(dphi/2)^2 + COS(lat1)*COS(lat2)*SIN(dlambda/2)^2, 2*6371*ASIN(SQRT(a)))</f>
        <v/>
      </c>
      <c r="J802">
        <f>IFERROR( (E802*360) * ((E802-0.20)/E802), 999 )</f>
        <v/>
      </c>
      <c r="K802">
        <f>IFERROR( 1 - ( (J802 - MIN($J$2:$J$10000)) / (MAX($J$2:$J$10000)-MIN($J$2:$J$10000)+1E-9) ), 0 )</f>
        <v/>
      </c>
      <c r="L802">
        <f>IFERROR( (H802 - MIN($H$2:$H$10000)) / (MAX($H$2:$H$10000)-MIN($H$2:$H$10000)+1E-9), 0 )</f>
        <v/>
      </c>
      <c r="M802">
        <f>IFERROR( 1 - ( (I802 - MIN($I$2:$I$10000)) / (MAX($I$2:$I$10000)-MIN($I$2:$I$10000)+1E-9) ), 0 )</f>
        <v/>
      </c>
      <c r="N802">
        <f>ROUND(0.60*K802 + 0.25*L802 + 0.15*M802, 6)</f>
        <v/>
      </c>
    </row>
    <row r="803">
      <c r="I803">
        <f>LET(lat1,RADIANS(CONFIG!$B$1),lon1,RADIANS(CONFIG!$B$2),lat2,RADIANS(C803),lon2,RADIANS(D803),dphi,lat2-lat1,dlambda,lon2-lon1,a,SIN(dphi/2)^2 + COS(lat1)*COS(lat2)*SIN(dlambda/2)^2, 2*6371*ASIN(SQRT(a)))</f>
        <v/>
      </c>
      <c r="J803">
        <f>IFERROR( (E803*360) * ((E803-0.20)/E803), 999 )</f>
        <v/>
      </c>
      <c r="K803">
        <f>IFERROR( 1 - ( (J803 - MIN($J$2:$J$10000)) / (MAX($J$2:$J$10000)-MIN($J$2:$J$10000)+1E-9) ), 0 )</f>
        <v/>
      </c>
      <c r="L803">
        <f>IFERROR( (H803 - MIN($H$2:$H$10000)) / (MAX($H$2:$H$10000)-MIN($H$2:$H$10000)+1E-9), 0 )</f>
        <v/>
      </c>
      <c r="M803">
        <f>IFERROR( 1 - ( (I803 - MIN($I$2:$I$10000)) / (MAX($I$2:$I$10000)-MIN($I$2:$I$10000)+1E-9) ), 0 )</f>
        <v/>
      </c>
      <c r="N803">
        <f>ROUND(0.60*K803 + 0.25*L803 + 0.15*M803, 6)</f>
        <v/>
      </c>
    </row>
    <row r="804">
      <c r="I804">
        <f>LET(lat1,RADIANS(CONFIG!$B$1),lon1,RADIANS(CONFIG!$B$2),lat2,RADIANS(C804),lon2,RADIANS(D804),dphi,lat2-lat1,dlambda,lon2-lon1,a,SIN(dphi/2)^2 + COS(lat1)*COS(lat2)*SIN(dlambda/2)^2, 2*6371*ASIN(SQRT(a)))</f>
        <v/>
      </c>
      <c r="J804">
        <f>IFERROR( (E804*360) * ((E804-0.20)/E804), 999 )</f>
        <v/>
      </c>
      <c r="K804">
        <f>IFERROR( 1 - ( (J804 - MIN($J$2:$J$10000)) / (MAX($J$2:$J$10000)-MIN($J$2:$J$10000)+1E-9) ), 0 )</f>
        <v/>
      </c>
      <c r="L804">
        <f>IFERROR( (H804 - MIN($H$2:$H$10000)) / (MAX($H$2:$H$10000)-MIN($H$2:$H$10000)+1E-9), 0 )</f>
        <v/>
      </c>
      <c r="M804">
        <f>IFERROR( 1 - ( (I804 - MIN($I$2:$I$10000)) / (MAX($I$2:$I$10000)-MIN($I$2:$I$10000)+1E-9) ), 0 )</f>
        <v/>
      </c>
      <c r="N804">
        <f>ROUND(0.60*K804 + 0.25*L804 + 0.15*M804, 6)</f>
        <v/>
      </c>
    </row>
    <row r="805">
      <c r="I805">
        <f>LET(lat1,RADIANS(CONFIG!$B$1),lon1,RADIANS(CONFIG!$B$2),lat2,RADIANS(C805),lon2,RADIANS(D805),dphi,lat2-lat1,dlambda,lon2-lon1,a,SIN(dphi/2)^2 + COS(lat1)*COS(lat2)*SIN(dlambda/2)^2, 2*6371*ASIN(SQRT(a)))</f>
        <v/>
      </c>
      <c r="J805">
        <f>IFERROR( (E805*360) * ((E805-0.20)/E805), 999 )</f>
        <v/>
      </c>
      <c r="K805">
        <f>IFERROR( 1 - ( (J805 - MIN($J$2:$J$10000)) / (MAX($J$2:$J$10000)-MIN($J$2:$J$10000)+1E-9) ), 0 )</f>
        <v/>
      </c>
      <c r="L805">
        <f>IFERROR( (H805 - MIN($H$2:$H$10000)) / (MAX($H$2:$H$10000)-MIN($H$2:$H$10000)+1E-9), 0 )</f>
        <v/>
      </c>
      <c r="M805">
        <f>IFERROR( 1 - ( (I805 - MIN($I$2:$I$10000)) / (MAX($I$2:$I$10000)-MIN($I$2:$I$10000)+1E-9) ), 0 )</f>
        <v/>
      </c>
      <c r="N805">
        <f>ROUND(0.60*K805 + 0.25*L805 + 0.15*M805, 6)</f>
        <v/>
      </c>
    </row>
    <row r="806">
      <c r="I806">
        <f>LET(lat1,RADIANS(CONFIG!$B$1),lon1,RADIANS(CONFIG!$B$2),lat2,RADIANS(C806),lon2,RADIANS(D806),dphi,lat2-lat1,dlambda,lon2-lon1,a,SIN(dphi/2)^2 + COS(lat1)*COS(lat2)*SIN(dlambda/2)^2, 2*6371*ASIN(SQRT(a)))</f>
        <v/>
      </c>
      <c r="J806">
        <f>IFERROR( (E806*360) * ((E806-0.20)/E806), 999 )</f>
        <v/>
      </c>
      <c r="K806">
        <f>IFERROR( 1 - ( (J806 - MIN($J$2:$J$10000)) / (MAX($J$2:$J$10000)-MIN($J$2:$J$10000)+1E-9) ), 0 )</f>
        <v/>
      </c>
      <c r="L806">
        <f>IFERROR( (H806 - MIN($H$2:$H$10000)) / (MAX($H$2:$H$10000)-MIN($H$2:$H$10000)+1E-9), 0 )</f>
        <v/>
      </c>
      <c r="M806">
        <f>IFERROR( 1 - ( (I806 - MIN($I$2:$I$10000)) / (MAX($I$2:$I$10000)-MIN($I$2:$I$10000)+1E-9) ), 0 )</f>
        <v/>
      </c>
      <c r="N806">
        <f>ROUND(0.60*K806 + 0.25*L806 + 0.15*M806, 6)</f>
        <v/>
      </c>
    </row>
    <row r="807">
      <c r="I807">
        <f>LET(lat1,RADIANS(CONFIG!$B$1),lon1,RADIANS(CONFIG!$B$2),lat2,RADIANS(C807),lon2,RADIANS(D807),dphi,lat2-lat1,dlambda,lon2-lon1,a,SIN(dphi/2)^2 + COS(lat1)*COS(lat2)*SIN(dlambda/2)^2, 2*6371*ASIN(SQRT(a)))</f>
        <v/>
      </c>
      <c r="J807">
        <f>IFERROR( (E807*360) * ((E807-0.20)/E807), 999 )</f>
        <v/>
      </c>
      <c r="K807">
        <f>IFERROR( 1 - ( (J807 - MIN($J$2:$J$10000)) / (MAX($J$2:$J$10000)-MIN($J$2:$J$10000)+1E-9) ), 0 )</f>
        <v/>
      </c>
      <c r="L807">
        <f>IFERROR( (H807 - MIN($H$2:$H$10000)) / (MAX($H$2:$H$10000)-MIN($H$2:$H$10000)+1E-9), 0 )</f>
        <v/>
      </c>
      <c r="M807">
        <f>IFERROR( 1 - ( (I807 - MIN($I$2:$I$10000)) / (MAX($I$2:$I$10000)-MIN($I$2:$I$10000)+1E-9) ), 0 )</f>
        <v/>
      </c>
      <c r="N807">
        <f>ROUND(0.60*K807 + 0.25*L807 + 0.15*M807, 6)</f>
        <v/>
      </c>
    </row>
    <row r="808">
      <c r="I808">
        <f>LET(lat1,RADIANS(CONFIG!$B$1),lon1,RADIANS(CONFIG!$B$2),lat2,RADIANS(C808),lon2,RADIANS(D808),dphi,lat2-lat1,dlambda,lon2-lon1,a,SIN(dphi/2)^2 + COS(lat1)*COS(lat2)*SIN(dlambda/2)^2, 2*6371*ASIN(SQRT(a)))</f>
        <v/>
      </c>
      <c r="J808">
        <f>IFERROR( (E808*360) * ((E808-0.20)/E808), 999 )</f>
        <v/>
      </c>
      <c r="K808">
        <f>IFERROR( 1 - ( (J808 - MIN($J$2:$J$10000)) / (MAX($J$2:$J$10000)-MIN($J$2:$J$10000)+1E-9) ), 0 )</f>
        <v/>
      </c>
      <c r="L808">
        <f>IFERROR( (H808 - MIN($H$2:$H$10000)) / (MAX($H$2:$H$10000)-MIN($H$2:$H$10000)+1E-9), 0 )</f>
        <v/>
      </c>
      <c r="M808">
        <f>IFERROR( 1 - ( (I808 - MIN($I$2:$I$10000)) / (MAX($I$2:$I$10000)-MIN($I$2:$I$10000)+1E-9) ), 0 )</f>
        <v/>
      </c>
      <c r="N808">
        <f>ROUND(0.60*K808 + 0.25*L808 + 0.15*M808, 6)</f>
        <v/>
      </c>
    </row>
    <row r="809">
      <c r="I809">
        <f>LET(lat1,RADIANS(CONFIG!$B$1),lon1,RADIANS(CONFIG!$B$2),lat2,RADIANS(C809),lon2,RADIANS(D809),dphi,lat2-lat1,dlambda,lon2-lon1,a,SIN(dphi/2)^2 + COS(lat1)*COS(lat2)*SIN(dlambda/2)^2, 2*6371*ASIN(SQRT(a)))</f>
        <v/>
      </c>
      <c r="J809">
        <f>IFERROR( (E809*360) * ((E809-0.20)/E809), 999 )</f>
        <v/>
      </c>
      <c r="K809">
        <f>IFERROR( 1 - ( (J809 - MIN($J$2:$J$10000)) / (MAX($J$2:$J$10000)-MIN($J$2:$J$10000)+1E-9) ), 0 )</f>
        <v/>
      </c>
      <c r="L809">
        <f>IFERROR( (H809 - MIN($H$2:$H$10000)) / (MAX($H$2:$H$10000)-MIN($H$2:$H$10000)+1E-9), 0 )</f>
        <v/>
      </c>
      <c r="M809">
        <f>IFERROR( 1 - ( (I809 - MIN($I$2:$I$10000)) / (MAX($I$2:$I$10000)-MIN($I$2:$I$10000)+1E-9) ), 0 )</f>
        <v/>
      </c>
      <c r="N809">
        <f>ROUND(0.60*K809 + 0.25*L809 + 0.15*M809, 6)</f>
        <v/>
      </c>
    </row>
    <row r="810">
      <c r="I810">
        <f>LET(lat1,RADIANS(CONFIG!$B$1),lon1,RADIANS(CONFIG!$B$2),lat2,RADIANS(C810),lon2,RADIANS(D810),dphi,lat2-lat1,dlambda,lon2-lon1,a,SIN(dphi/2)^2 + COS(lat1)*COS(lat2)*SIN(dlambda/2)^2, 2*6371*ASIN(SQRT(a)))</f>
        <v/>
      </c>
      <c r="J810">
        <f>IFERROR( (E810*360) * ((E810-0.20)/E810), 999 )</f>
        <v/>
      </c>
      <c r="K810">
        <f>IFERROR( 1 - ( (J810 - MIN($J$2:$J$10000)) / (MAX($J$2:$J$10000)-MIN($J$2:$J$10000)+1E-9) ), 0 )</f>
        <v/>
      </c>
      <c r="L810">
        <f>IFERROR( (H810 - MIN($H$2:$H$10000)) / (MAX($H$2:$H$10000)-MIN($H$2:$H$10000)+1E-9), 0 )</f>
        <v/>
      </c>
      <c r="M810">
        <f>IFERROR( 1 - ( (I810 - MIN($I$2:$I$10000)) / (MAX($I$2:$I$10000)-MIN($I$2:$I$10000)+1E-9) ), 0 )</f>
        <v/>
      </c>
      <c r="N810">
        <f>ROUND(0.60*K810 + 0.25*L810 + 0.15*M810, 6)</f>
        <v/>
      </c>
    </row>
    <row r="811">
      <c r="I811">
        <f>LET(lat1,RADIANS(CONFIG!$B$1),lon1,RADIANS(CONFIG!$B$2),lat2,RADIANS(C811),lon2,RADIANS(D811),dphi,lat2-lat1,dlambda,lon2-lon1,a,SIN(dphi/2)^2 + COS(lat1)*COS(lat2)*SIN(dlambda/2)^2, 2*6371*ASIN(SQRT(a)))</f>
        <v/>
      </c>
      <c r="J811">
        <f>IFERROR( (E811*360) * ((E811-0.20)/E811), 999 )</f>
        <v/>
      </c>
      <c r="K811">
        <f>IFERROR( 1 - ( (J811 - MIN($J$2:$J$10000)) / (MAX($J$2:$J$10000)-MIN($J$2:$J$10000)+1E-9) ), 0 )</f>
        <v/>
      </c>
      <c r="L811">
        <f>IFERROR( (H811 - MIN($H$2:$H$10000)) / (MAX($H$2:$H$10000)-MIN($H$2:$H$10000)+1E-9), 0 )</f>
        <v/>
      </c>
      <c r="M811">
        <f>IFERROR( 1 - ( (I811 - MIN($I$2:$I$10000)) / (MAX($I$2:$I$10000)-MIN($I$2:$I$10000)+1E-9) ), 0 )</f>
        <v/>
      </c>
      <c r="N811">
        <f>ROUND(0.60*K811 + 0.25*L811 + 0.15*M811, 6)</f>
        <v/>
      </c>
    </row>
    <row r="812">
      <c r="I812">
        <f>LET(lat1,RADIANS(CONFIG!$B$1),lon1,RADIANS(CONFIG!$B$2),lat2,RADIANS(C812),lon2,RADIANS(D812),dphi,lat2-lat1,dlambda,lon2-lon1,a,SIN(dphi/2)^2 + COS(lat1)*COS(lat2)*SIN(dlambda/2)^2, 2*6371*ASIN(SQRT(a)))</f>
        <v/>
      </c>
      <c r="J812">
        <f>IFERROR( (E812*360) * ((E812-0.20)/E812), 999 )</f>
        <v/>
      </c>
      <c r="K812">
        <f>IFERROR( 1 - ( (J812 - MIN($J$2:$J$10000)) / (MAX($J$2:$J$10000)-MIN($J$2:$J$10000)+1E-9) ), 0 )</f>
        <v/>
      </c>
      <c r="L812">
        <f>IFERROR( (H812 - MIN($H$2:$H$10000)) / (MAX($H$2:$H$10000)-MIN($H$2:$H$10000)+1E-9), 0 )</f>
        <v/>
      </c>
      <c r="M812">
        <f>IFERROR( 1 - ( (I812 - MIN($I$2:$I$10000)) / (MAX($I$2:$I$10000)-MIN($I$2:$I$10000)+1E-9) ), 0 )</f>
        <v/>
      </c>
      <c r="N812">
        <f>ROUND(0.60*K812 + 0.25*L812 + 0.15*M812, 6)</f>
        <v/>
      </c>
    </row>
    <row r="813">
      <c r="I813">
        <f>LET(lat1,RADIANS(CONFIG!$B$1),lon1,RADIANS(CONFIG!$B$2),lat2,RADIANS(C813),lon2,RADIANS(D813),dphi,lat2-lat1,dlambda,lon2-lon1,a,SIN(dphi/2)^2 + COS(lat1)*COS(lat2)*SIN(dlambda/2)^2, 2*6371*ASIN(SQRT(a)))</f>
        <v/>
      </c>
      <c r="J813">
        <f>IFERROR( (E813*360) * ((E813-0.20)/E813), 999 )</f>
        <v/>
      </c>
      <c r="K813">
        <f>IFERROR( 1 - ( (J813 - MIN($J$2:$J$10000)) / (MAX($J$2:$J$10000)-MIN($J$2:$J$10000)+1E-9) ), 0 )</f>
        <v/>
      </c>
      <c r="L813">
        <f>IFERROR( (H813 - MIN($H$2:$H$10000)) / (MAX($H$2:$H$10000)-MIN($H$2:$H$10000)+1E-9), 0 )</f>
        <v/>
      </c>
      <c r="M813">
        <f>IFERROR( 1 - ( (I813 - MIN($I$2:$I$10000)) / (MAX($I$2:$I$10000)-MIN($I$2:$I$10000)+1E-9) ), 0 )</f>
        <v/>
      </c>
      <c r="N813">
        <f>ROUND(0.60*K813 + 0.25*L813 + 0.15*M813, 6)</f>
        <v/>
      </c>
    </row>
    <row r="814">
      <c r="I814">
        <f>LET(lat1,RADIANS(CONFIG!$B$1),lon1,RADIANS(CONFIG!$B$2),lat2,RADIANS(C814),lon2,RADIANS(D814),dphi,lat2-lat1,dlambda,lon2-lon1,a,SIN(dphi/2)^2 + COS(lat1)*COS(lat2)*SIN(dlambda/2)^2, 2*6371*ASIN(SQRT(a)))</f>
        <v/>
      </c>
      <c r="J814">
        <f>IFERROR( (E814*360) * ((E814-0.20)/E814), 999 )</f>
        <v/>
      </c>
      <c r="K814">
        <f>IFERROR( 1 - ( (J814 - MIN($J$2:$J$10000)) / (MAX($J$2:$J$10000)-MIN($J$2:$J$10000)+1E-9) ), 0 )</f>
        <v/>
      </c>
      <c r="L814">
        <f>IFERROR( (H814 - MIN($H$2:$H$10000)) / (MAX($H$2:$H$10000)-MIN($H$2:$H$10000)+1E-9), 0 )</f>
        <v/>
      </c>
      <c r="M814">
        <f>IFERROR( 1 - ( (I814 - MIN($I$2:$I$10000)) / (MAX($I$2:$I$10000)-MIN($I$2:$I$10000)+1E-9) ), 0 )</f>
        <v/>
      </c>
      <c r="N814">
        <f>ROUND(0.60*K814 + 0.25*L814 + 0.15*M814, 6)</f>
        <v/>
      </c>
    </row>
    <row r="815">
      <c r="I815">
        <f>LET(lat1,RADIANS(CONFIG!$B$1),lon1,RADIANS(CONFIG!$B$2),lat2,RADIANS(C815),lon2,RADIANS(D815),dphi,lat2-lat1,dlambda,lon2-lon1,a,SIN(dphi/2)^2 + COS(lat1)*COS(lat2)*SIN(dlambda/2)^2, 2*6371*ASIN(SQRT(a)))</f>
        <v/>
      </c>
      <c r="J815">
        <f>IFERROR( (E815*360) * ((E815-0.20)/E815), 999 )</f>
        <v/>
      </c>
      <c r="K815">
        <f>IFERROR( 1 - ( (J815 - MIN($J$2:$J$10000)) / (MAX($J$2:$J$10000)-MIN($J$2:$J$10000)+1E-9) ), 0 )</f>
        <v/>
      </c>
      <c r="L815">
        <f>IFERROR( (H815 - MIN($H$2:$H$10000)) / (MAX($H$2:$H$10000)-MIN($H$2:$H$10000)+1E-9), 0 )</f>
        <v/>
      </c>
      <c r="M815">
        <f>IFERROR( 1 - ( (I815 - MIN($I$2:$I$10000)) / (MAX($I$2:$I$10000)-MIN($I$2:$I$10000)+1E-9) ), 0 )</f>
        <v/>
      </c>
      <c r="N815">
        <f>ROUND(0.60*K815 + 0.25*L815 + 0.15*M815, 6)</f>
        <v/>
      </c>
    </row>
    <row r="816">
      <c r="I816">
        <f>LET(lat1,RADIANS(CONFIG!$B$1),lon1,RADIANS(CONFIG!$B$2),lat2,RADIANS(C816),lon2,RADIANS(D816),dphi,lat2-lat1,dlambda,lon2-lon1,a,SIN(dphi/2)^2 + COS(lat1)*COS(lat2)*SIN(dlambda/2)^2, 2*6371*ASIN(SQRT(a)))</f>
        <v/>
      </c>
      <c r="J816">
        <f>IFERROR( (E816*360) * ((E816-0.20)/E816), 999 )</f>
        <v/>
      </c>
      <c r="K816">
        <f>IFERROR( 1 - ( (J816 - MIN($J$2:$J$10000)) / (MAX($J$2:$J$10000)-MIN($J$2:$J$10000)+1E-9) ), 0 )</f>
        <v/>
      </c>
      <c r="L816">
        <f>IFERROR( (H816 - MIN($H$2:$H$10000)) / (MAX($H$2:$H$10000)-MIN($H$2:$H$10000)+1E-9), 0 )</f>
        <v/>
      </c>
      <c r="M816">
        <f>IFERROR( 1 - ( (I816 - MIN($I$2:$I$10000)) / (MAX($I$2:$I$10000)-MIN($I$2:$I$10000)+1E-9) ), 0 )</f>
        <v/>
      </c>
      <c r="N816">
        <f>ROUND(0.60*K816 + 0.25*L816 + 0.15*M816, 6)</f>
        <v/>
      </c>
    </row>
    <row r="817">
      <c r="I817">
        <f>LET(lat1,RADIANS(CONFIG!$B$1),lon1,RADIANS(CONFIG!$B$2),lat2,RADIANS(C817),lon2,RADIANS(D817),dphi,lat2-lat1,dlambda,lon2-lon1,a,SIN(dphi/2)^2 + COS(lat1)*COS(lat2)*SIN(dlambda/2)^2, 2*6371*ASIN(SQRT(a)))</f>
        <v/>
      </c>
      <c r="J817">
        <f>IFERROR( (E817*360) * ((E817-0.20)/E817), 999 )</f>
        <v/>
      </c>
      <c r="K817">
        <f>IFERROR( 1 - ( (J817 - MIN($J$2:$J$10000)) / (MAX($J$2:$J$10000)-MIN($J$2:$J$10000)+1E-9) ), 0 )</f>
        <v/>
      </c>
      <c r="L817">
        <f>IFERROR( (H817 - MIN($H$2:$H$10000)) / (MAX($H$2:$H$10000)-MIN($H$2:$H$10000)+1E-9), 0 )</f>
        <v/>
      </c>
      <c r="M817">
        <f>IFERROR( 1 - ( (I817 - MIN($I$2:$I$10000)) / (MAX($I$2:$I$10000)-MIN($I$2:$I$10000)+1E-9) ), 0 )</f>
        <v/>
      </c>
      <c r="N817">
        <f>ROUND(0.60*K817 + 0.25*L817 + 0.15*M817, 6)</f>
        <v/>
      </c>
    </row>
    <row r="818">
      <c r="I818">
        <f>LET(lat1,RADIANS(CONFIG!$B$1),lon1,RADIANS(CONFIG!$B$2),lat2,RADIANS(C818),lon2,RADIANS(D818),dphi,lat2-lat1,dlambda,lon2-lon1,a,SIN(dphi/2)^2 + COS(lat1)*COS(lat2)*SIN(dlambda/2)^2, 2*6371*ASIN(SQRT(a)))</f>
        <v/>
      </c>
      <c r="J818">
        <f>IFERROR( (E818*360) * ((E818-0.20)/E818), 999 )</f>
        <v/>
      </c>
      <c r="K818">
        <f>IFERROR( 1 - ( (J818 - MIN($J$2:$J$10000)) / (MAX($J$2:$J$10000)-MIN($J$2:$J$10000)+1E-9) ), 0 )</f>
        <v/>
      </c>
      <c r="L818">
        <f>IFERROR( (H818 - MIN($H$2:$H$10000)) / (MAX($H$2:$H$10000)-MIN($H$2:$H$10000)+1E-9), 0 )</f>
        <v/>
      </c>
      <c r="M818">
        <f>IFERROR( 1 - ( (I818 - MIN($I$2:$I$10000)) / (MAX($I$2:$I$10000)-MIN($I$2:$I$10000)+1E-9) ), 0 )</f>
        <v/>
      </c>
      <c r="N818">
        <f>ROUND(0.60*K818 + 0.25*L818 + 0.15*M818, 6)</f>
        <v/>
      </c>
    </row>
    <row r="819">
      <c r="I819">
        <f>LET(lat1,RADIANS(CONFIG!$B$1),lon1,RADIANS(CONFIG!$B$2),lat2,RADIANS(C819),lon2,RADIANS(D819),dphi,lat2-lat1,dlambda,lon2-lon1,a,SIN(dphi/2)^2 + COS(lat1)*COS(lat2)*SIN(dlambda/2)^2, 2*6371*ASIN(SQRT(a)))</f>
        <v/>
      </c>
      <c r="J819">
        <f>IFERROR( (E819*360) * ((E819-0.20)/E819), 999 )</f>
        <v/>
      </c>
      <c r="K819">
        <f>IFERROR( 1 - ( (J819 - MIN($J$2:$J$10000)) / (MAX($J$2:$J$10000)-MIN($J$2:$J$10000)+1E-9) ), 0 )</f>
        <v/>
      </c>
      <c r="L819">
        <f>IFERROR( (H819 - MIN($H$2:$H$10000)) / (MAX($H$2:$H$10000)-MIN($H$2:$H$10000)+1E-9), 0 )</f>
        <v/>
      </c>
      <c r="M819">
        <f>IFERROR( 1 - ( (I819 - MIN($I$2:$I$10000)) / (MAX($I$2:$I$10000)-MIN($I$2:$I$10000)+1E-9) ), 0 )</f>
        <v/>
      </c>
      <c r="N819">
        <f>ROUND(0.60*K819 + 0.25*L819 + 0.15*M819, 6)</f>
        <v/>
      </c>
    </row>
    <row r="820">
      <c r="I820">
        <f>LET(lat1,RADIANS(CONFIG!$B$1),lon1,RADIANS(CONFIG!$B$2),lat2,RADIANS(C820),lon2,RADIANS(D820),dphi,lat2-lat1,dlambda,lon2-lon1,a,SIN(dphi/2)^2 + COS(lat1)*COS(lat2)*SIN(dlambda/2)^2, 2*6371*ASIN(SQRT(a)))</f>
        <v/>
      </c>
      <c r="J820">
        <f>IFERROR( (E820*360) * ((E820-0.20)/E820), 999 )</f>
        <v/>
      </c>
      <c r="K820">
        <f>IFERROR( 1 - ( (J820 - MIN($J$2:$J$10000)) / (MAX($J$2:$J$10000)-MIN($J$2:$J$10000)+1E-9) ), 0 )</f>
        <v/>
      </c>
      <c r="L820">
        <f>IFERROR( (H820 - MIN($H$2:$H$10000)) / (MAX($H$2:$H$10000)-MIN($H$2:$H$10000)+1E-9), 0 )</f>
        <v/>
      </c>
      <c r="M820">
        <f>IFERROR( 1 - ( (I820 - MIN($I$2:$I$10000)) / (MAX($I$2:$I$10000)-MIN($I$2:$I$10000)+1E-9) ), 0 )</f>
        <v/>
      </c>
      <c r="N820">
        <f>ROUND(0.60*K820 + 0.25*L820 + 0.15*M820, 6)</f>
        <v/>
      </c>
    </row>
    <row r="821">
      <c r="I821">
        <f>LET(lat1,RADIANS(CONFIG!$B$1),lon1,RADIANS(CONFIG!$B$2),lat2,RADIANS(C821),lon2,RADIANS(D821),dphi,lat2-lat1,dlambda,lon2-lon1,a,SIN(dphi/2)^2 + COS(lat1)*COS(lat2)*SIN(dlambda/2)^2, 2*6371*ASIN(SQRT(a)))</f>
        <v/>
      </c>
      <c r="J821">
        <f>IFERROR( (E821*360) * ((E821-0.20)/E821), 999 )</f>
        <v/>
      </c>
      <c r="K821">
        <f>IFERROR( 1 - ( (J821 - MIN($J$2:$J$10000)) / (MAX($J$2:$J$10000)-MIN($J$2:$J$10000)+1E-9) ), 0 )</f>
        <v/>
      </c>
      <c r="L821">
        <f>IFERROR( (H821 - MIN($H$2:$H$10000)) / (MAX($H$2:$H$10000)-MIN($H$2:$H$10000)+1E-9), 0 )</f>
        <v/>
      </c>
      <c r="M821">
        <f>IFERROR( 1 - ( (I821 - MIN($I$2:$I$10000)) / (MAX($I$2:$I$10000)-MIN($I$2:$I$10000)+1E-9) ), 0 )</f>
        <v/>
      </c>
      <c r="N821">
        <f>ROUND(0.60*K821 + 0.25*L821 + 0.15*M821, 6)</f>
        <v/>
      </c>
    </row>
    <row r="822">
      <c r="I822">
        <f>LET(lat1,RADIANS(CONFIG!$B$1),lon1,RADIANS(CONFIG!$B$2),lat2,RADIANS(C822),lon2,RADIANS(D822),dphi,lat2-lat1,dlambda,lon2-lon1,a,SIN(dphi/2)^2 + COS(lat1)*COS(lat2)*SIN(dlambda/2)^2, 2*6371*ASIN(SQRT(a)))</f>
        <v/>
      </c>
      <c r="J822">
        <f>IFERROR( (E822*360) * ((E822-0.20)/E822), 999 )</f>
        <v/>
      </c>
      <c r="K822">
        <f>IFERROR( 1 - ( (J822 - MIN($J$2:$J$10000)) / (MAX($J$2:$J$10000)-MIN($J$2:$J$10000)+1E-9) ), 0 )</f>
        <v/>
      </c>
      <c r="L822">
        <f>IFERROR( (H822 - MIN($H$2:$H$10000)) / (MAX($H$2:$H$10000)-MIN($H$2:$H$10000)+1E-9), 0 )</f>
        <v/>
      </c>
      <c r="M822">
        <f>IFERROR( 1 - ( (I822 - MIN($I$2:$I$10000)) / (MAX($I$2:$I$10000)-MIN($I$2:$I$10000)+1E-9) ), 0 )</f>
        <v/>
      </c>
      <c r="N822">
        <f>ROUND(0.60*K822 + 0.25*L822 + 0.15*M822, 6)</f>
        <v/>
      </c>
    </row>
    <row r="823">
      <c r="I823">
        <f>LET(lat1,RADIANS(CONFIG!$B$1),lon1,RADIANS(CONFIG!$B$2),lat2,RADIANS(C823),lon2,RADIANS(D823),dphi,lat2-lat1,dlambda,lon2-lon1,a,SIN(dphi/2)^2 + COS(lat1)*COS(lat2)*SIN(dlambda/2)^2, 2*6371*ASIN(SQRT(a)))</f>
        <v/>
      </c>
      <c r="J823">
        <f>IFERROR( (E823*360) * ((E823-0.20)/E823), 999 )</f>
        <v/>
      </c>
      <c r="K823">
        <f>IFERROR( 1 - ( (J823 - MIN($J$2:$J$10000)) / (MAX($J$2:$J$10000)-MIN($J$2:$J$10000)+1E-9) ), 0 )</f>
        <v/>
      </c>
      <c r="L823">
        <f>IFERROR( (H823 - MIN($H$2:$H$10000)) / (MAX($H$2:$H$10000)-MIN($H$2:$H$10000)+1E-9), 0 )</f>
        <v/>
      </c>
      <c r="M823">
        <f>IFERROR( 1 - ( (I823 - MIN($I$2:$I$10000)) / (MAX($I$2:$I$10000)-MIN($I$2:$I$10000)+1E-9) ), 0 )</f>
        <v/>
      </c>
      <c r="N823">
        <f>ROUND(0.60*K823 + 0.25*L823 + 0.15*M823, 6)</f>
        <v/>
      </c>
    </row>
    <row r="824">
      <c r="I824">
        <f>LET(lat1,RADIANS(CONFIG!$B$1),lon1,RADIANS(CONFIG!$B$2),lat2,RADIANS(C824),lon2,RADIANS(D824),dphi,lat2-lat1,dlambda,lon2-lon1,a,SIN(dphi/2)^2 + COS(lat1)*COS(lat2)*SIN(dlambda/2)^2, 2*6371*ASIN(SQRT(a)))</f>
        <v/>
      </c>
      <c r="J824">
        <f>IFERROR( (E824*360) * ((E824-0.20)/E824), 999 )</f>
        <v/>
      </c>
      <c r="K824">
        <f>IFERROR( 1 - ( (J824 - MIN($J$2:$J$10000)) / (MAX($J$2:$J$10000)-MIN($J$2:$J$10000)+1E-9) ), 0 )</f>
        <v/>
      </c>
      <c r="L824">
        <f>IFERROR( (H824 - MIN($H$2:$H$10000)) / (MAX($H$2:$H$10000)-MIN($H$2:$H$10000)+1E-9), 0 )</f>
        <v/>
      </c>
      <c r="M824">
        <f>IFERROR( 1 - ( (I824 - MIN($I$2:$I$10000)) / (MAX($I$2:$I$10000)-MIN($I$2:$I$10000)+1E-9) ), 0 )</f>
        <v/>
      </c>
      <c r="N824">
        <f>ROUND(0.60*K824 + 0.25*L824 + 0.15*M824, 6)</f>
        <v/>
      </c>
    </row>
    <row r="825">
      <c r="I825">
        <f>LET(lat1,RADIANS(CONFIG!$B$1),lon1,RADIANS(CONFIG!$B$2),lat2,RADIANS(C825),lon2,RADIANS(D825),dphi,lat2-lat1,dlambda,lon2-lon1,a,SIN(dphi/2)^2 + COS(lat1)*COS(lat2)*SIN(dlambda/2)^2, 2*6371*ASIN(SQRT(a)))</f>
        <v/>
      </c>
      <c r="J825">
        <f>IFERROR( (E825*360) * ((E825-0.20)/E825), 999 )</f>
        <v/>
      </c>
      <c r="K825">
        <f>IFERROR( 1 - ( (J825 - MIN($J$2:$J$10000)) / (MAX($J$2:$J$10000)-MIN($J$2:$J$10000)+1E-9) ), 0 )</f>
        <v/>
      </c>
      <c r="L825">
        <f>IFERROR( (H825 - MIN($H$2:$H$10000)) / (MAX($H$2:$H$10000)-MIN($H$2:$H$10000)+1E-9), 0 )</f>
        <v/>
      </c>
      <c r="M825">
        <f>IFERROR( 1 - ( (I825 - MIN($I$2:$I$10000)) / (MAX($I$2:$I$10000)-MIN($I$2:$I$10000)+1E-9) ), 0 )</f>
        <v/>
      </c>
      <c r="N825">
        <f>ROUND(0.60*K825 + 0.25*L825 + 0.15*M825, 6)</f>
        <v/>
      </c>
    </row>
    <row r="826">
      <c r="I826">
        <f>LET(lat1,RADIANS(CONFIG!$B$1),lon1,RADIANS(CONFIG!$B$2),lat2,RADIANS(C826),lon2,RADIANS(D826),dphi,lat2-lat1,dlambda,lon2-lon1,a,SIN(dphi/2)^2 + COS(lat1)*COS(lat2)*SIN(dlambda/2)^2, 2*6371*ASIN(SQRT(a)))</f>
        <v/>
      </c>
      <c r="J826">
        <f>IFERROR( (E826*360) * ((E826-0.20)/E826), 999 )</f>
        <v/>
      </c>
      <c r="K826">
        <f>IFERROR( 1 - ( (J826 - MIN($J$2:$J$10000)) / (MAX($J$2:$J$10000)-MIN($J$2:$J$10000)+1E-9) ), 0 )</f>
        <v/>
      </c>
      <c r="L826">
        <f>IFERROR( (H826 - MIN($H$2:$H$10000)) / (MAX($H$2:$H$10000)-MIN($H$2:$H$10000)+1E-9), 0 )</f>
        <v/>
      </c>
      <c r="M826">
        <f>IFERROR( 1 - ( (I826 - MIN($I$2:$I$10000)) / (MAX($I$2:$I$10000)-MIN($I$2:$I$10000)+1E-9) ), 0 )</f>
        <v/>
      </c>
      <c r="N826">
        <f>ROUND(0.60*K826 + 0.25*L826 + 0.15*M826, 6)</f>
        <v/>
      </c>
    </row>
    <row r="827">
      <c r="I827">
        <f>LET(lat1,RADIANS(CONFIG!$B$1),lon1,RADIANS(CONFIG!$B$2),lat2,RADIANS(C827),lon2,RADIANS(D827),dphi,lat2-lat1,dlambda,lon2-lon1,a,SIN(dphi/2)^2 + COS(lat1)*COS(lat2)*SIN(dlambda/2)^2, 2*6371*ASIN(SQRT(a)))</f>
        <v/>
      </c>
      <c r="J827">
        <f>IFERROR( (E827*360) * ((E827-0.20)/E827), 999 )</f>
        <v/>
      </c>
      <c r="K827">
        <f>IFERROR( 1 - ( (J827 - MIN($J$2:$J$10000)) / (MAX($J$2:$J$10000)-MIN($J$2:$J$10000)+1E-9) ), 0 )</f>
        <v/>
      </c>
      <c r="L827">
        <f>IFERROR( (H827 - MIN($H$2:$H$10000)) / (MAX($H$2:$H$10000)-MIN($H$2:$H$10000)+1E-9), 0 )</f>
        <v/>
      </c>
      <c r="M827">
        <f>IFERROR( 1 - ( (I827 - MIN($I$2:$I$10000)) / (MAX($I$2:$I$10000)-MIN($I$2:$I$10000)+1E-9) ), 0 )</f>
        <v/>
      </c>
      <c r="N827">
        <f>ROUND(0.60*K827 + 0.25*L827 + 0.15*M827, 6)</f>
        <v/>
      </c>
    </row>
    <row r="828">
      <c r="I828">
        <f>LET(lat1,RADIANS(CONFIG!$B$1),lon1,RADIANS(CONFIG!$B$2),lat2,RADIANS(C828),lon2,RADIANS(D828),dphi,lat2-lat1,dlambda,lon2-lon1,a,SIN(dphi/2)^2 + COS(lat1)*COS(lat2)*SIN(dlambda/2)^2, 2*6371*ASIN(SQRT(a)))</f>
        <v/>
      </c>
      <c r="J828">
        <f>IFERROR( (E828*360) * ((E828-0.20)/E828), 999 )</f>
        <v/>
      </c>
      <c r="K828">
        <f>IFERROR( 1 - ( (J828 - MIN($J$2:$J$10000)) / (MAX($J$2:$J$10000)-MIN($J$2:$J$10000)+1E-9) ), 0 )</f>
        <v/>
      </c>
      <c r="L828">
        <f>IFERROR( (H828 - MIN($H$2:$H$10000)) / (MAX($H$2:$H$10000)-MIN($H$2:$H$10000)+1E-9), 0 )</f>
        <v/>
      </c>
      <c r="M828">
        <f>IFERROR( 1 - ( (I828 - MIN($I$2:$I$10000)) / (MAX($I$2:$I$10000)-MIN($I$2:$I$10000)+1E-9) ), 0 )</f>
        <v/>
      </c>
      <c r="N828">
        <f>ROUND(0.60*K828 + 0.25*L828 + 0.15*M828, 6)</f>
        <v/>
      </c>
    </row>
    <row r="829">
      <c r="I829">
        <f>LET(lat1,RADIANS(CONFIG!$B$1),lon1,RADIANS(CONFIG!$B$2),lat2,RADIANS(C829),lon2,RADIANS(D829),dphi,lat2-lat1,dlambda,lon2-lon1,a,SIN(dphi/2)^2 + COS(lat1)*COS(lat2)*SIN(dlambda/2)^2, 2*6371*ASIN(SQRT(a)))</f>
        <v/>
      </c>
      <c r="J829">
        <f>IFERROR( (E829*360) * ((E829-0.20)/E829), 999 )</f>
        <v/>
      </c>
      <c r="K829">
        <f>IFERROR( 1 - ( (J829 - MIN($J$2:$J$10000)) / (MAX($J$2:$J$10000)-MIN($J$2:$J$10000)+1E-9) ), 0 )</f>
        <v/>
      </c>
      <c r="L829">
        <f>IFERROR( (H829 - MIN($H$2:$H$10000)) / (MAX($H$2:$H$10000)-MIN($H$2:$H$10000)+1E-9), 0 )</f>
        <v/>
      </c>
      <c r="M829">
        <f>IFERROR( 1 - ( (I829 - MIN($I$2:$I$10000)) / (MAX($I$2:$I$10000)-MIN($I$2:$I$10000)+1E-9) ), 0 )</f>
        <v/>
      </c>
      <c r="N829">
        <f>ROUND(0.60*K829 + 0.25*L829 + 0.15*M829, 6)</f>
        <v/>
      </c>
    </row>
    <row r="830">
      <c r="I830">
        <f>LET(lat1,RADIANS(CONFIG!$B$1),lon1,RADIANS(CONFIG!$B$2),lat2,RADIANS(C830),lon2,RADIANS(D830),dphi,lat2-lat1,dlambda,lon2-lon1,a,SIN(dphi/2)^2 + COS(lat1)*COS(lat2)*SIN(dlambda/2)^2, 2*6371*ASIN(SQRT(a)))</f>
        <v/>
      </c>
      <c r="J830">
        <f>IFERROR( (E830*360) * ((E830-0.20)/E830), 999 )</f>
        <v/>
      </c>
      <c r="K830">
        <f>IFERROR( 1 - ( (J830 - MIN($J$2:$J$10000)) / (MAX($J$2:$J$10000)-MIN($J$2:$J$10000)+1E-9) ), 0 )</f>
        <v/>
      </c>
      <c r="L830">
        <f>IFERROR( (H830 - MIN($H$2:$H$10000)) / (MAX($H$2:$H$10000)-MIN($H$2:$H$10000)+1E-9), 0 )</f>
        <v/>
      </c>
      <c r="M830">
        <f>IFERROR( 1 - ( (I830 - MIN($I$2:$I$10000)) / (MAX($I$2:$I$10000)-MIN($I$2:$I$10000)+1E-9) ), 0 )</f>
        <v/>
      </c>
      <c r="N830">
        <f>ROUND(0.60*K830 + 0.25*L830 + 0.15*M830, 6)</f>
        <v/>
      </c>
    </row>
    <row r="831">
      <c r="I831">
        <f>LET(lat1,RADIANS(CONFIG!$B$1),lon1,RADIANS(CONFIG!$B$2),lat2,RADIANS(C831),lon2,RADIANS(D831),dphi,lat2-lat1,dlambda,lon2-lon1,a,SIN(dphi/2)^2 + COS(lat1)*COS(lat2)*SIN(dlambda/2)^2, 2*6371*ASIN(SQRT(a)))</f>
        <v/>
      </c>
      <c r="J831">
        <f>IFERROR( (E831*360) * ((E831-0.20)/E831), 999 )</f>
        <v/>
      </c>
      <c r="K831">
        <f>IFERROR( 1 - ( (J831 - MIN($J$2:$J$10000)) / (MAX($J$2:$J$10000)-MIN($J$2:$J$10000)+1E-9) ), 0 )</f>
        <v/>
      </c>
      <c r="L831">
        <f>IFERROR( (H831 - MIN($H$2:$H$10000)) / (MAX($H$2:$H$10000)-MIN($H$2:$H$10000)+1E-9), 0 )</f>
        <v/>
      </c>
      <c r="M831">
        <f>IFERROR( 1 - ( (I831 - MIN($I$2:$I$10000)) / (MAX($I$2:$I$10000)-MIN($I$2:$I$10000)+1E-9) ), 0 )</f>
        <v/>
      </c>
      <c r="N831">
        <f>ROUND(0.60*K831 + 0.25*L831 + 0.15*M831, 6)</f>
        <v/>
      </c>
    </row>
    <row r="832">
      <c r="I832">
        <f>LET(lat1,RADIANS(CONFIG!$B$1),lon1,RADIANS(CONFIG!$B$2),lat2,RADIANS(C832),lon2,RADIANS(D832),dphi,lat2-lat1,dlambda,lon2-lon1,a,SIN(dphi/2)^2 + COS(lat1)*COS(lat2)*SIN(dlambda/2)^2, 2*6371*ASIN(SQRT(a)))</f>
        <v/>
      </c>
      <c r="J832">
        <f>IFERROR( (E832*360) * ((E832-0.20)/E832), 999 )</f>
        <v/>
      </c>
      <c r="K832">
        <f>IFERROR( 1 - ( (J832 - MIN($J$2:$J$10000)) / (MAX($J$2:$J$10000)-MIN($J$2:$J$10000)+1E-9) ), 0 )</f>
        <v/>
      </c>
      <c r="L832">
        <f>IFERROR( (H832 - MIN($H$2:$H$10000)) / (MAX($H$2:$H$10000)-MIN($H$2:$H$10000)+1E-9), 0 )</f>
        <v/>
      </c>
      <c r="M832">
        <f>IFERROR( 1 - ( (I832 - MIN($I$2:$I$10000)) / (MAX($I$2:$I$10000)-MIN($I$2:$I$10000)+1E-9) ), 0 )</f>
        <v/>
      </c>
      <c r="N832">
        <f>ROUND(0.60*K832 + 0.25*L832 + 0.15*M832, 6)</f>
        <v/>
      </c>
    </row>
    <row r="833">
      <c r="I833">
        <f>LET(lat1,RADIANS(CONFIG!$B$1),lon1,RADIANS(CONFIG!$B$2),lat2,RADIANS(C833),lon2,RADIANS(D833),dphi,lat2-lat1,dlambda,lon2-lon1,a,SIN(dphi/2)^2 + COS(lat1)*COS(lat2)*SIN(dlambda/2)^2, 2*6371*ASIN(SQRT(a)))</f>
        <v/>
      </c>
      <c r="J833">
        <f>IFERROR( (E833*360) * ((E833-0.20)/E833), 999 )</f>
        <v/>
      </c>
      <c r="K833">
        <f>IFERROR( 1 - ( (J833 - MIN($J$2:$J$10000)) / (MAX($J$2:$J$10000)-MIN($J$2:$J$10000)+1E-9) ), 0 )</f>
        <v/>
      </c>
      <c r="L833">
        <f>IFERROR( (H833 - MIN($H$2:$H$10000)) / (MAX($H$2:$H$10000)-MIN($H$2:$H$10000)+1E-9), 0 )</f>
        <v/>
      </c>
      <c r="M833">
        <f>IFERROR( 1 - ( (I833 - MIN($I$2:$I$10000)) / (MAX($I$2:$I$10000)-MIN($I$2:$I$10000)+1E-9) ), 0 )</f>
        <v/>
      </c>
      <c r="N833">
        <f>ROUND(0.60*K833 + 0.25*L833 + 0.15*M833, 6)</f>
        <v/>
      </c>
    </row>
    <row r="834">
      <c r="I834">
        <f>LET(lat1,RADIANS(CONFIG!$B$1),lon1,RADIANS(CONFIG!$B$2),lat2,RADIANS(C834),lon2,RADIANS(D834),dphi,lat2-lat1,dlambda,lon2-lon1,a,SIN(dphi/2)^2 + COS(lat1)*COS(lat2)*SIN(dlambda/2)^2, 2*6371*ASIN(SQRT(a)))</f>
        <v/>
      </c>
      <c r="J834">
        <f>IFERROR( (E834*360) * ((E834-0.20)/E834), 999 )</f>
        <v/>
      </c>
      <c r="K834">
        <f>IFERROR( 1 - ( (J834 - MIN($J$2:$J$10000)) / (MAX($J$2:$J$10000)-MIN($J$2:$J$10000)+1E-9) ), 0 )</f>
        <v/>
      </c>
      <c r="L834">
        <f>IFERROR( (H834 - MIN($H$2:$H$10000)) / (MAX($H$2:$H$10000)-MIN($H$2:$H$10000)+1E-9), 0 )</f>
        <v/>
      </c>
      <c r="M834">
        <f>IFERROR( 1 - ( (I834 - MIN($I$2:$I$10000)) / (MAX($I$2:$I$10000)-MIN($I$2:$I$10000)+1E-9) ), 0 )</f>
        <v/>
      </c>
      <c r="N834">
        <f>ROUND(0.60*K834 + 0.25*L834 + 0.15*M834, 6)</f>
        <v/>
      </c>
    </row>
    <row r="835">
      <c r="I835">
        <f>LET(lat1,RADIANS(CONFIG!$B$1),lon1,RADIANS(CONFIG!$B$2),lat2,RADIANS(C835),lon2,RADIANS(D835),dphi,lat2-lat1,dlambda,lon2-lon1,a,SIN(dphi/2)^2 + COS(lat1)*COS(lat2)*SIN(dlambda/2)^2, 2*6371*ASIN(SQRT(a)))</f>
        <v/>
      </c>
      <c r="J835">
        <f>IFERROR( (E835*360) * ((E835-0.20)/E835), 999 )</f>
        <v/>
      </c>
      <c r="K835">
        <f>IFERROR( 1 - ( (J835 - MIN($J$2:$J$10000)) / (MAX($J$2:$J$10000)-MIN($J$2:$J$10000)+1E-9) ), 0 )</f>
        <v/>
      </c>
      <c r="L835">
        <f>IFERROR( (H835 - MIN($H$2:$H$10000)) / (MAX($H$2:$H$10000)-MIN($H$2:$H$10000)+1E-9), 0 )</f>
        <v/>
      </c>
      <c r="M835">
        <f>IFERROR( 1 - ( (I835 - MIN($I$2:$I$10000)) / (MAX($I$2:$I$10000)-MIN($I$2:$I$10000)+1E-9) ), 0 )</f>
        <v/>
      </c>
      <c r="N835">
        <f>ROUND(0.60*K835 + 0.25*L835 + 0.15*M835, 6)</f>
        <v/>
      </c>
    </row>
    <row r="836">
      <c r="I836">
        <f>LET(lat1,RADIANS(CONFIG!$B$1),lon1,RADIANS(CONFIG!$B$2),lat2,RADIANS(C836),lon2,RADIANS(D836),dphi,lat2-lat1,dlambda,lon2-lon1,a,SIN(dphi/2)^2 + COS(lat1)*COS(lat2)*SIN(dlambda/2)^2, 2*6371*ASIN(SQRT(a)))</f>
        <v/>
      </c>
      <c r="J836">
        <f>IFERROR( (E836*360) * ((E836-0.20)/E836), 999 )</f>
        <v/>
      </c>
      <c r="K836">
        <f>IFERROR( 1 - ( (J836 - MIN($J$2:$J$10000)) / (MAX($J$2:$J$10000)-MIN($J$2:$J$10000)+1E-9) ), 0 )</f>
        <v/>
      </c>
      <c r="L836">
        <f>IFERROR( (H836 - MIN($H$2:$H$10000)) / (MAX($H$2:$H$10000)-MIN($H$2:$H$10000)+1E-9), 0 )</f>
        <v/>
      </c>
      <c r="M836">
        <f>IFERROR( 1 - ( (I836 - MIN($I$2:$I$10000)) / (MAX($I$2:$I$10000)-MIN($I$2:$I$10000)+1E-9) ), 0 )</f>
        <v/>
      </c>
      <c r="N836">
        <f>ROUND(0.60*K836 + 0.25*L836 + 0.15*M836, 6)</f>
        <v/>
      </c>
    </row>
    <row r="837">
      <c r="I837">
        <f>LET(lat1,RADIANS(CONFIG!$B$1),lon1,RADIANS(CONFIG!$B$2),lat2,RADIANS(C837),lon2,RADIANS(D837),dphi,lat2-lat1,dlambda,lon2-lon1,a,SIN(dphi/2)^2 + COS(lat1)*COS(lat2)*SIN(dlambda/2)^2, 2*6371*ASIN(SQRT(a)))</f>
        <v/>
      </c>
      <c r="J837">
        <f>IFERROR( (E837*360) * ((E837-0.20)/E837), 999 )</f>
        <v/>
      </c>
      <c r="K837">
        <f>IFERROR( 1 - ( (J837 - MIN($J$2:$J$10000)) / (MAX($J$2:$J$10000)-MIN($J$2:$J$10000)+1E-9) ), 0 )</f>
        <v/>
      </c>
      <c r="L837">
        <f>IFERROR( (H837 - MIN($H$2:$H$10000)) / (MAX($H$2:$H$10000)-MIN($H$2:$H$10000)+1E-9), 0 )</f>
        <v/>
      </c>
      <c r="M837">
        <f>IFERROR( 1 - ( (I837 - MIN($I$2:$I$10000)) / (MAX($I$2:$I$10000)-MIN($I$2:$I$10000)+1E-9) ), 0 )</f>
        <v/>
      </c>
      <c r="N837">
        <f>ROUND(0.60*K837 + 0.25*L837 + 0.15*M837, 6)</f>
        <v/>
      </c>
    </row>
    <row r="838">
      <c r="I838">
        <f>LET(lat1,RADIANS(CONFIG!$B$1),lon1,RADIANS(CONFIG!$B$2),lat2,RADIANS(C838),lon2,RADIANS(D838),dphi,lat2-lat1,dlambda,lon2-lon1,a,SIN(dphi/2)^2 + COS(lat1)*COS(lat2)*SIN(dlambda/2)^2, 2*6371*ASIN(SQRT(a)))</f>
        <v/>
      </c>
      <c r="J838">
        <f>IFERROR( (E838*360) * ((E838-0.20)/E838), 999 )</f>
        <v/>
      </c>
      <c r="K838">
        <f>IFERROR( 1 - ( (J838 - MIN($J$2:$J$10000)) / (MAX($J$2:$J$10000)-MIN($J$2:$J$10000)+1E-9) ), 0 )</f>
        <v/>
      </c>
      <c r="L838">
        <f>IFERROR( (H838 - MIN($H$2:$H$10000)) / (MAX($H$2:$H$10000)-MIN($H$2:$H$10000)+1E-9), 0 )</f>
        <v/>
      </c>
      <c r="M838">
        <f>IFERROR( 1 - ( (I838 - MIN($I$2:$I$10000)) / (MAX($I$2:$I$10000)-MIN($I$2:$I$10000)+1E-9) ), 0 )</f>
        <v/>
      </c>
      <c r="N838">
        <f>ROUND(0.60*K838 + 0.25*L838 + 0.15*M838, 6)</f>
        <v/>
      </c>
    </row>
    <row r="839">
      <c r="I839">
        <f>LET(lat1,RADIANS(CONFIG!$B$1),lon1,RADIANS(CONFIG!$B$2),lat2,RADIANS(C839),lon2,RADIANS(D839),dphi,lat2-lat1,dlambda,lon2-lon1,a,SIN(dphi/2)^2 + COS(lat1)*COS(lat2)*SIN(dlambda/2)^2, 2*6371*ASIN(SQRT(a)))</f>
        <v/>
      </c>
      <c r="J839">
        <f>IFERROR( (E839*360) * ((E839-0.20)/E839), 999 )</f>
        <v/>
      </c>
      <c r="K839">
        <f>IFERROR( 1 - ( (J839 - MIN($J$2:$J$10000)) / (MAX($J$2:$J$10000)-MIN($J$2:$J$10000)+1E-9) ), 0 )</f>
        <v/>
      </c>
      <c r="L839">
        <f>IFERROR( (H839 - MIN($H$2:$H$10000)) / (MAX($H$2:$H$10000)-MIN($H$2:$H$10000)+1E-9), 0 )</f>
        <v/>
      </c>
      <c r="M839">
        <f>IFERROR( 1 - ( (I839 - MIN($I$2:$I$10000)) / (MAX($I$2:$I$10000)-MIN($I$2:$I$10000)+1E-9) ), 0 )</f>
        <v/>
      </c>
      <c r="N839">
        <f>ROUND(0.60*K839 + 0.25*L839 + 0.15*M839, 6)</f>
        <v/>
      </c>
    </row>
    <row r="840">
      <c r="I840">
        <f>LET(lat1,RADIANS(CONFIG!$B$1),lon1,RADIANS(CONFIG!$B$2),lat2,RADIANS(C840),lon2,RADIANS(D840),dphi,lat2-lat1,dlambda,lon2-lon1,a,SIN(dphi/2)^2 + COS(lat1)*COS(lat2)*SIN(dlambda/2)^2, 2*6371*ASIN(SQRT(a)))</f>
        <v/>
      </c>
      <c r="J840">
        <f>IFERROR( (E840*360) * ((E840-0.20)/E840), 999 )</f>
        <v/>
      </c>
      <c r="K840">
        <f>IFERROR( 1 - ( (J840 - MIN($J$2:$J$10000)) / (MAX($J$2:$J$10000)-MIN($J$2:$J$10000)+1E-9) ), 0 )</f>
        <v/>
      </c>
      <c r="L840">
        <f>IFERROR( (H840 - MIN($H$2:$H$10000)) / (MAX($H$2:$H$10000)-MIN($H$2:$H$10000)+1E-9), 0 )</f>
        <v/>
      </c>
      <c r="M840">
        <f>IFERROR( 1 - ( (I840 - MIN($I$2:$I$10000)) / (MAX($I$2:$I$10000)-MIN($I$2:$I$10000)+1E-9) ), 0 )</f>
        <v/>
      </c>
      <c r="N840">
        <f>ROUND(0.60*K840 + 0.25*L840 + 0.15*M840, 6)</f>
        <v/>
      </c>
    </row>
    <row r="841">
      <c r="I841">
        <f>LET(lat1,RADIANS(CONFIG!$B$1),lon1,RADIANS(CONFIG!$B$2),lat2,RADIANS(C841),lon2,RADIANS(D841),dphi,lat2-lat1,dlambda,lon2-lon1,a,SIN(dphi/2)^2 + COS(lat1)*COS(lat2)*SIN(dlambda/2)^2, 2*6371*ASIN(SQRT(a)))</f>
        <v/>
      </c>
      <c r="J841">
        <f>IFERROR( (E841*360) * ((E841-0.20)/E841), 999 )</f>
        <v/>
      </c>
      <c r="K841">
        <f>IFERROR( 1 - ( (J841 - MIN($J$2:$J$10000)) / (MAX($J$2:$J$10000)-MIN($J$2:$J$10000)+1E-9) ), 0 )</f>
        <v/>
      </c>
      <c r="L841">
        <f>IFERROR( (H841 - MIN($H$2:$H$10000)) / (MAX($H$2:$H$10000)-MIN($H$2:$H$10000)+1E-9), 0 )</f>
        <v/>
      </c>
      <c r="M841">
        <f>IFERROR( 1 - ( (I841 - MIN($I$2:$I$10000)) / (MAX($I$2:$I$10000)-MIN($I$2:$I$10000)+1E-9) ), 0 )</f>
        <v/>
      </c>
      <c r="N841">
        <f>ROUND(0.60*K841 + 0.25*L841 + 0.15*M841, 6)</f>
        <v/>
      </c>
    </row>
    <row r="842">
      <c r="I842">
        <f>LET(lat1,RADIANS(CONFIG!$B$1),lon1,RADIANS(CONFIG!$B$2),lat2,RADIANS(C842),lon2,RADIANS(D842),dphi,lat2-lat1,dlambda,lon2-lon1,a,SIN(dphi/2)^2 + COS(lat1)*COS(lat2)*SIN(dlambda/2)^2, 2*6371*ASIN(SQRT(a)))</f>
        <v/>
      </c>
      <c r="J842">
        <f>IFERROR( (E842*360) * ((E842-0.20)/E842), 999 )</f>
        <v/>
      </c>
      <c r="K842">
        <f>IFERROR( 1 - ( (J842 - MIN($J$2:$J$10000)) / (MAX($J$2:$J$10000)-MIN($J$2:$J$10000)+1E-9) ), 0 )</f>
        <v/>
      </c>
      <c r="L842">
        <f>IFERROR( (H842 - MIN($H$2:$H$10000)) / (MAX($H$2:$H$10000)-MIN($H$2:$H$10000)+1E-9), 0 )</f>
        <v/>
      </c>
      <c r="M842">
        <f>IFERROR( 1 - ( (I842 - MIN($I$2:$I$10000)) / (MAX($I$2:$I$10000)-MIN($I$2:$I$10000)+1E-9) ), 0 )</f>
        <v/>
      </c>
      <c r="N842">
        <f>ROUND(0.60*K842 + 0.25*L842 + 0.15*M842, 6)</f>
        <v/>
      </c>
    </row>
    <row r="843">
      <c r="I843">
        <f>LET(lat1,RADIANS(CONFIG!$B$1),lon1,RADIANS(CONFIG!$B$2),lat2,RADIANS(C843),lon2,RADIANS(D843),dphi,lat2-lat1,dlambda,lon2-lon1,a,SIN(dphi/2)^2 + COS(lat1)*COS(lat2)*SIN(dlambda/2)^2, 2*6371*ASIN(SQRT(a)))</f>
        <v/>
      </c>
      <c r="J843">
        <f>IFERROR( (E843*360) * ((E843-0.20)/E843), 999 )</f>
        <v/>
      </c>
      <c r="K843">
        <f>IFERROR( 1 - ( (J843 - MIN($J$2:$J$10000)) / (MAX($J$2:$J$10000)-MIN($J$2:$J$10000)+1E-9) ), 0 )</f>
        <v/>
      </c>
      <c r="L843">
        <f>IFERROR( (H843 - MIN($H$2:$H$10000)) / (MAX($H$2:$H$10000)-MIN($H$2:$H$10000)+1E-9), 0 )</f>
        <v/>
      </c>
      <c r="M843">
        <f>IFERROR( 1 - ( (I843 - MIN($I$2:$I$10000)) / (MAX($I$2:$I$10000)-MIN($I$2:$I$10000)+1E-9) ), 0 )</f>
        <v/>
      </c>
      <c r="N843">
        <f>ROUND(0.60*K843 + 0.25*L843 + 0.15*M843, 6)</f>
        <v/>
      </c>
    </row>
    <row r="844">
      <c r="I844">
        <f>LET(lat1,RADIANS(CONFIG!$B$1),lon1,RADIANS(CONFIG!$B$2),lat2,RADIANS(C844),lon2,RADIANS(D844),dphi,lat2-lat1,dlambda,lon2-lon1,a,SIN(dphi/2)^2 + COS(lat1)*COS(lat2)*SIN(dlambda/2)^2, 2*6371*ASIN(SQRT(a)))</f>
        <v/>
      </c>
      <c r="J844">
        <f>IFERROR( (E844*360) * ((E844-0.20)/E844), 999 )</f>
        <v/>
      </c>
      <c r="K844">
        <f>IFERROR( 1 - ( (J844 - MIN($J$2:$J$10000)) / (MAX($J$2:$J$10000)-MIN($J$2:$J$10000)+1E-9) ), 0 )</f>
        <v/>
      </c>
      <c r="L844">
        <f>IFERROR( (H844 - MIN($H$2:$H$10000)) / (MAX($H$2:$H$10000)-MIN($H$2:$H$10000)+1E-9), 0 )</f>
        <v/>
      </c>
      <c r="M844">
        <f>IFERROR( 1 - ( (I844 - MIN($I$2:$I$10000)) / (MAX($I$2:$I$10000)-MIN($I$2:$I$10000)+1E-9) ), 0 )</f>
        <v/>
      </c>
      <c r="N844">
        <f>ROUND(0.60*K844 + 0.25*L844 + 0.15*M844, 6)</f>
        <v/>
      </c>
    </row>
    <row r="845">
      <c r="I845">
        <f>LET(lat1,RADIANS(CONFIG!$B$1),lon1,RADIANS(CONFIG!$B$2),lat2,RADIANS(C845),lon2,RADIANS(D845),dphi,lat2-lat1,dlambda,lon2-lon1,a,SIN(dphi/2)^2 + COS(lat1)*COS(lat2)*SIN(dlambda/2)^2, 2*6371*ASIN(SQRT(a)))</f>
        <v/>
      </c>
      <c r="J845">
        <f>IFERROR( (E845*360) * ((E845-0.20)/E845), 999 )</f>
        <v/>
      </c>
      <c r="K845">
        <f>IFERROR( 1 - ( (J845 - MIN($J$2:$J$10000)) / (MAX($J$2:$J$10000)-MIN($J$2:$J$10000)+1E-9) ), 0 )</f>
        <v/>
      </c>
      <c r="L845">
        <f>IFERROR( (H845 - MIN($H$2:$H$10000)) / (MAX($H$2:$H$10000)-MIN($H$2:$H$10000)+1E-9), 0 )</f>
        <v/>
      </c>
      <c r="M845">
        <f>IFERROR( 1 - ( (I845 - MIN($I$2:$I$10000)) / (MAX($I$2:$I$10000)-MIN($I$2:$I$10000)+1E-9) ), 0 )</f>
        <v/>
      </c>
      <c r="N845">
        <f>ROUND(0.60*K845 + 0.25*L845 + 0.15*M845, 6)</f>
        <v/>
      </c>
    </row>
    <row r="846">
      <c r="I846">
        <f>LET(lat1,RADIANS(CONFIG!$B$1),lon1,RADIANS(CONFIG!$B$2),lat2,RADIANS(C846),lon2,RADIANS(D846),dphi,lat2-lat1,dlambda,lon2-lon1,a,SIN(dphi/2)^2 + COS(lat1)*COS(lat2)*SIN(dlambda/2)^2, 2*6371*ASIN(SQRT(a)))</f>
        <v/>
      </c>
      <c r="J846">
        <f>IFERROR( (E846*360) * ((E846-0.20)/E846), 999 )</f>
        <v/>
      </c>
      <c r="K846">
        <f>IFERROR( 1 - ( (J846 - MIN($J$2:$J$10000)) / (MAX($J$2:$J$10000)-MIN($J$2:$J$10000)+1E-9) ), 0 )</f>
        <v/>
      </c>
      <c r="L846">
        <f>IFERROR( (H846 - MIN($H$2:$H$10000)) / (MAX($H$2:$H$10000)-MIN($H$2:$H$10000)+1E-9), 0 )</f>
        <v/>
      </c>
      <c r="M846">
        <f>IFERROR( 1 - ( (I846 - MIN($I$2:$I$10000)) / (MAX($I$2:$I$10000)-MIN($I$2:$I$10000)+1E-9) ), 0 )</f>
        <v/>
      </c>
      <c r="N846">
        <f>ROUND(0.60*K846 + 0.25*L846 + 0.15*M846, 6)</f>
        <v/>
      </c>
    </row>
    <row r="847">
      <c r="I847">
        <f>LET(lat1,RADIANS(CONFIG!$B$1),lon1,RADIANS(CONFIG!$B$2),lat2,RADIANS(C847),lon2,RADIANS(D847),dphi,lat2-lat1,dlambda,lon2-lon1,a,SIN(dphi/2)^2 + COS(lat1)*COS(lat2)*SIN(dlambda/2)^2, 2*6371*ASIN(SQRT(a)))</f>
        <v/>
      </c>
      <c r="J847">
        <f>IFERROR( (E847*360) * ((E847-0.20)/E847), 999 )</f>
        <v/>
      </c>
      <c r="K847">
        <f>IFERROR( 1 - ( (J847 - MIN($J$2:$J$10000)) / (MAX($J$2:$J$10000)-MIN($J$2:$J$10000)+1E-9) ), 0 )</f>
        <v/>
      </c>
      <c r="L847">
        <f>IFERROR( (H847 - MIN($H$2:$H$10000)) / (MAX($H$2:$H$10000)-MIN($H$2:$H$10000)+1E-9), 0 )</f>
        <v/>
      </c>
      <c r="M847">
        <f>IFERROR( 1 - ( (I847 - MIN($I$2:$I$10000)) / (MAX($I$2:$I$10000)-MIN($I$2:$I$10000)+1E-9) ), 0 )</f>
        <v/>
      </c>
      <c r="N847">
        <f>ROUND(0.60*K847 + 0.25*L847 + 0.15*M847, 6)</f>
        <v/>
      </c>
    </row>
    <row r="848">
      <c r="I848">
        <f>LET(lat1,RADIANS(CONFIG!$B$1),lon1,RADIANS(CONFIG!$B$2),lat2,RADIANS(C848),lon2,RADIANS(D848),dphi,lat2-lat1,dlambda,lon2-lon1,a,SIN(dphi/2)^2 + COS(lat1)*COS(lat2)*SIN(dlambda/2)^2, 2*6371*ASIN(SQRT(a)))</f>
        <v/>
      </c>
      <c r="J848">
        <f>IFERROR( (E848*360) * ((E848-0.20)/E848), 999 )</f>
        <v/>
      </c>
      <c r="K848">
        <f>IFERROR( 1 - ( (J848 - MIN($J$2:$J$10000)) / (MAX($J$2:$J$10000)-MIN($J$2:$J$10000)+1E-9) ), 0 )</f>
        <v/>
      </c>
      <c r="L848">
        <f>IFERROR( (H848 - MIN($H$2:$H$10000)) / (MAX($H$2:$H$10000)-MIN($H$2:$H$10000)+1E-9), 0 )</f>
        <v/>
      </c>
      <c r="M848">
        <f>IFERROR( 1 - ( (I848 - MIN($I$2:$I$10000)) / (MAX($I$2:$I$10000)-MIN($I$2:$I$10000)+1E-9) ), 0 )</f>
        <v/>
      </c>
      <c r="N848">
        <f>ROUND(0.60*K848 + 0.25*L848 + 0.15*M848, 6)</f>
        <v/>
      </c>
    </row>
    <row r="849">
      <c r="I849">
        <f>LET(lat1,RADIANS(CONFIG!$B$1),lon1,RADIANS(CONFIG!$B$2),lat2,RADIANS(C849),lon2,RADIANS(D849),dphi,lat2-lat1,dlambda,lon2-lon1,a,SIN(dphi/2)^2 + COS(lat1)*COS(lat2)*SIN(dlambda/2)^2, 2*6371*ASIN(SQRT(a)))</f>
        <v/>
      </c>
      <c r="J849">
        <f>IFERROR( (E849*360) * ((E849-0.20)/E849), 999 )</f>
        <v/>
      </c>
      <c r="K849">
        <f>IFERROR( 1 - ( (J849 - MIN($J$2:$J$10000)) / (MAX($J$2:$J$10000)-MIN($J$2:$J$10000)+1E-9) ), 0 )</f>
        <v/>
      </c>
      <c r="L849">
        <f>IFERROR( (H849 - MIN($H$2:$H$10000)) / (MAX($H$2:$H$10000)-MIN($H$2:$H$10000)+1E-9), 0 )</f>
        <v/>
      </c>
      <c r="M849">
        <f>IFERROR( 1 - ( (I849 - MIN($I$2:$I$10000)) / (MAX($I$2:$I$10000)-MIN($I$2:$I$10000)+1E-9) ), 0 )</f>
        <v/>
      </c>
      <c r="N849">
        <f>ROUND(0.60*K849 + 0.25*L849 + 0.15*M849, 6)</f>
        <v/>
      </c>
    </row>
    <row r="850">
      <c r="I850">
        <f>LET(lat1,RADIANS(CONFIG!$B$1),lon1,RADIANS(CONFIG!$B$2),lat2,RADIANS(C850),lon2,RADIANS(D850),dphi,lat2-lat1,dlambda,lon2-lon1,a,SIN(dphi/2)^2 + COS(lat1)*COS(lat2)*SIN(dlambda/2)^2, 2*6371*ASIN(SQRT(a)))</f>
        <v/>
      </c>
      <c r="J850">
        <f>IFERROR( (E850*360) * ((E850-0.20)/E850), 999 )</f>
        <v/>
      </c>
      <c r="K850">
        <f>IFERROR( 1 - ( (J850 - MIN($J$2:$J$10000)) / (MAX($J$2:$J$10000)-MIN($J$2:$J$10000)+1E-9) ), 0 )</f>
        <v/>
      </c>
      <c r="L850">
        <f>IFERROR( (H850 - MIN($H$2:$H$10000)) / (MAX($H$2:$H$10000)-MIN($H$2:$H$10000)+1E-9), 0 )</f>
        <v/>
      </c>
      <c r="M850">
        <f>IFERROR( 1 - ( (I850 - MIN($I$2:$I$10000)) / (MAX($I$2:$I$10000)-MIN($I$2:$I$10000)+1E-9) ), 0 )</f>
        <v/>
      </c>
      <c r="N850">
        <f>ROUND(0.60*K850 + 0.25*L850 + 0.15*M850, 6)</f>
        <v/>
      </c>
    </row>
    <row r="851">
      <c r="I851">
        <f>LET(lat1,RADIANS(CONFIG!$B$1),lon1,RADIANS(CONFIG!$B$2),lat2,RADIANS(C851),lon2,RADIANS(D851),dphi,lat2-lat1,dlambda,lon2-lon1,a,SIN(dphi/2)^2 + COS(lat1)*COS(lat2)*SIN(dlambda/2)^2, 2*6371*ASIN(SQRT(a)))</f>
        <v/>
      </c>
      <c r="J851">
        <f>IFERROR( (E851*360) * ((E851-0.20)/E851), 999 )</f>
        <v/>
      </c>
      <c r="K851">
        <f>IFERROR( 1 - ( (J851 - MIN($J$2:$J$10000)) / (MAX($J$2:$J$10000)-MIN($J$2:$J$10000)+1E-9) ), 0 )</f>
        <v/>
      </c>
      <c r="L851">
        <f>IFERROR( (H851 - MIN($H$2:$H$10000)) / (MAX($H$2:$H$10000)-MIN($H$2:$H$10000)+1E-9), 0 )</f>
        <v/>
      </c>
      <c r="M851">
        <f>IFERROR( 1 - ( (I851 - MIN($I$2:$I$10000)) / (MAX($I$2:$I$10000)-MIN($I$2:$I$10000)+1E-9) ), 0 )</f>
        <v/>
      </c>
      <c r="N851">
        <f>ROUND(0.60*K851 + 0.25*L851 + 0.15*M851, 6)</f>
        <v/>
      </c>
    </row>
    <row r="852">
      <c r="I852">
        <f>LET(lat1,RADIANS(CONFIG!$B$1),lon1,RADIANS(CONFIG!$B$2),lat2,RADIANS(C852),lon2,RADIANS(D852),dphi,lat2-lat1,dlambda,lon2-lon1,a,SIN(dphi/2)^2 + COS(lat1)*COS(lat2)*SIN(dlambda/2)^2, 2*6371*ASIN(SQRT(a)))</f>
        <v/>
      </c>
      <c r="J852">
        <f>IFERROR( (E852*360) * ((E852-0.20)/E852), 999 )</f>
        <v/>
      </c>
      <c r="K852">
        <f>IFERROR( 1 - ( (J852 - MIN($J$2:$J$10000)) / (MAX($J$2:$J$10000)-MIN($J$2:$J$10000)+1E-9) ), 0 )</f>
        <v/>
      </c>
      <c r="L852">
        <f>IFERROR( (H852 - MIN($H$2:$H$10000)) / (MAX($H$2:$H$10000)-MIN($H$2:$H$10000)+1E-9), 0 )</f>
        <v/>
      </c>
      <c r="M852">
        <f>IFERROR( 1 - ( (I852 - MIN($I$2:$I$10000)) / (MAX($I$2:$I$10000)-MIN($I$2:$I$10000)+1E-9) ), 0 )</f>
        <v/>
      </c>
      <c r="N852">
        <f>ROUND(0.60*K852 + 0.25*L852 + 0.15*M852, 6)</f>
        <v/>
      </c>
    </row>
    <row r="853">
      <c r="I853">
        <f>LET(lat1,RADIANS(CONFIG!$B$1),lon1,RADIANS(CONFIG!$B$2),lat2,RADIANS(C853),lon2,RADIANS(D853),dphi,lat2-lat1,dlambda,lon2-lon1,a,SIN(dphi/2)^2 + COS(lat1)*COS(lat2)*SIN(dlambda/2)^2, 2*6371*ASIN(SQRT(a)))</f>
        <v/>
      </c>
      <c r="J853">
        <f>IFERROR( (E853*360) * ((E853-0.20)/E853), 999 )</f>
        <v/>
      </c>
      <c r="K853">
        <f>IFERROR( 1 - ( (J853 - MIN($J$2:$J$10000)) / (MAX($J$2:$J$10000)-MIN($J$2:$J$10000)+1E-9) ), 0 )</f>
        <v/>
      </c>
      <c r="L853">
        <f>IFERROR( (H853 - MIN($H$2:$H$10000)) / (MAX($H$2:$H$10000)-MIN($H$2:$H$10000)+1E-9), 0 )</f>
        <v/>
      </c>
      <c r="M853">
        <f>IFERROR( 1 - ( (I853 - MIN($I$2:$I$10000)) / (MAX($I$2:$I$10000)-MIN($I$2:$I$10000)+1E-9) ), 0 )</f>
        <v/>
      </c>
      <c r="N853">
        <f>ROUND(0.60*K853 + 0.25*L853 + 0.15*M853, 6)</f>
        <v/>
      </c>
    </row>
    <row r="854">
      <c r="I854">
        <f>LET(lat1,RADIANS(CONFIG!$B$1),lon1,RADIANS(CONFIG!$B$2),lat2,RADIANS(C854),lon2,RADIANS(D854),dphi,lat2-lat1,dlambda,lon2-lon1,a,SIN(dphi/2)^2 + COS(lat1)*COS(lat2)*SIN(dlambda/2)^2, 2*6371*ASIN(SQRT(a)))</f>
        <v/>
      </c>
      <c r="J854">
        <f>IFERROR( (E854*360) * ((E854-0.20)/E854), 999 )</f>
        <v/>
      </c>
      <c r="K854">
        <f>IFERROR( 1 - ( (J854 - MIN($J$2:$J$10000)) / (MAX($J$2:$J$10000)-MIN($J$2:$J$10000)+1E-9) ), 0 )</f>
        <v/>
      </c>
      <c r="L854">
        <f>IFERROR( (H854 - MIN($H$2:$H$10000)) / (MAX($H$2:$H$10000)-MIN($H$2:$H$10000)+1E-9), 0 )</f>
        <v/>
      </c>
      <c r="M854">
        <f>IFERROR( 1 - ( (I854 - MIN($I$2:$I$10000)) / (MAX($I$2:$I$10000)-MIN($I$2:$I$10000)+1E-9) ), 0 )</f>
        <v/>
      </c>
      <c r="N854">
        <f>ROUND(0.60*K854 + 0.25*L854 + 0.15*M854, 6)</f>
        <v/>
      </c>
    </row>
    <row r="855">
      <c r="I855">
        <f>LET(lat1,RADIANS(CONFIG!$B$1),lon1,RADIANS(CONFIG!$B$2),lat2,RADIANS(C855),lon2,RADIANS(D855),dphi,lat2-lat1,dlambda,lon2-lon1,a,SIN(dphi/2)^2 + COS(lat1)*COS(lat2)*SIN(dlambda/2)^2, 2*6371*ASIN(SQRT(a)))</f>
        <v/>
      </c>
      <c r="J855">
        <f>IFERROR( (E855*360) * ((E855-0.20)/E855), 999 )</f>
        <v/>
      </c>
      <c r="K855">
        <f>IFERROR( 1 - ( (J855 - MIN($J$2:$J$10000)) / (MAX($J$2:$J$10000)-MIN($J$2:$J$10000)+1E-9) ), 0 )</f>
        <v/>
      </c>
      <c r="L855">
        <f>IFERROR( (H855 - MIN($H$2:$H$10000)) / (MAX($H$2:$H$10000)-MIN($H$2:$H$10000)+1E-9), 0 )</f>
        <v/>
      </c>
      <c r="M855">
        <f>IFERROR( 1 - ( (I855 - MIN($I$2:$I$10000)) / (MAX($I$2:$I$10000)-MIN($I$2:$I$10000)+1E-9) ), 0 )</f>
        <v/>
      </c>
      <c r="N855">
        <f>ROUND(0.60*K855 + 0.25*L855 + 0.15*M855, 6)</f>
        <v/>
      </c>
    </row>
    <row r="856">
      <c r="I856">
        <f>LET(lat1,RADIANS(CONFIG!$B$1),lon1,RADIANS(CONFIG!$B$2),lat2,RADIANS(C856),lon2,RADIANS(D856),dphi,lat2-lat1,dlambda,lon2-lon1,a,SIN(dphi/2)^2 + COS(lat1)*COS(lat2)*SIN(dlambda/2)^2, 2*6371*ASIN(SQRT(a)))</f>
        <v/>
      </c>
      <c r="J856">
        <f>IFERROR( (E856*360) * ((E856-0.20)/E856), 999 )</f>
        <v/>
      </c>
      <c r="K856">
        <f>IFERROR( 1 - ( (J856 - MIN($J$2:$J$10000)) / (MAX($J$2:$J$10000)-MIN($J$2:$J$10000)+1E-9) ), 0 )</f>
        <v/>
      </c>
      <c r="L856">
        <f>IFERROR( (H856 - MIN($H$2:$H$10000)) / (MAX($H$2:$H$10000)-MIN($H$2:$H$10000)+1E-9), 0 )</f>
        <v/>
      </c>
      <c r="M856">
        <f>IFERROR( 1 - ( (I856 - MIN($I$2:$I$10000)) / (MAX($I$2:$I$10000)-MIN($I$2:$I$10000)+1E-9) ), 0 )</f>
        <v/>
      </c>
      <c r="N856">
        <f>ROUND(0.60*K856 + 0.25*L856 + 0.15*M856, 6)</f>
        <v/>
      </c>
    </row>
    <row r="857">
      <c r="I857">
        <f>LET(lat1,RADIANS(CONFIG!$B$1),lon1,RADIANS(CONFIG!$B$2),lat2,RADIANS(C857),lon2,RADIANS(D857),dphi,lat2-lat1,dlambda,lon2-lon1,a,SIN(dphi/2)^2 + COS(lat1)*COS(lat2)*SIN(dlambda/2)^2, 2*6371*ASIN(SQRT(a)))</f>
        <v/>
      </c>
      <c r="J857">
        <f>IFERROR( (E857*360) * ((E857-0.20)/E857), 999 )</f>
        <v/>
      </c>
      <c r="K857">
        <f>IFERROR( 1 - ( (J857 - MIN($J$2:$J$10000)) / (MAX($J$2:$J$10000)-MIN($J$2:$J$10000)+1E-9) ), 0 )</f>
        <v/>
      </c>
      <c r="L857">
        <f>IFERROR( (H857 - MIN($H$2:$H$10000)) / (MAX($H$2:$H$10000)-MIN($H$2:$H$10000)+1E-9), 0 )</f>
        <v/>
      </c>
      <c r="M857">
        <f>IFERROR( 1 - ( (I857 - MIN($I$2:$I$10000)) / (MAX($I$2:$I$10000)-MIN($I$2:$I$10000)+1E-9) ), 0 )</f>
        <v/>
      </c>
      <c r="N857">
        <f>ROUND(0.60*K857 + 0.25*L857 + 0.15*M857, 6)</f>
        <v/>
      </c>
    </row>
    <row r="858">
      <c r="I858">
        <f>LET(lat1,RADIANS(CONFIG!$B$1),lon1,RADIANS(CONFIG!$B$2),lat2,RADIANS(C858),lon2,RADIANS(D858),dphi,lat2-lat1,dlambda,lon2-lon1,a,SIN(dphi/2)^2 + COS(lat1)*COS(lat2)*SIN(dlambda/2)^2, 2*6371*ASIN(SQRT(a)))</f>
        <v/>
      </c>
      <c r="J858">
        <f>IFERROR( (E858*360) * ((E858-0.20)/E858), 999 )</f>
        <v/>
      </c>
      <c r="K858">
        <f>IFERROR( 1 - ( (J858 - MIN($J$2:$J$10000)) / (MAX($J$2:$J$10000)-MIN($J$2:$J$10000)+1E-9) ), 0 )</f>
        <v/>
      </c>
      <c r="L858">
        <f>IFERROR( (H858 - MIN($H$2:$H$10000)) / (MAX($H$2:$H$10000)-MIN($H$2:$H$10000)+1E-9), 0 )</f>
        <v/>
      </c>
      <c r="M858">
        <f>IFERROR( 1 - ( (I858 - MIN($I$2:$I$10000)) / (MAX($I$2:$I$10000)-MIN($I$2:$I$10000)+1E-9) ), 0 )</f>
        <v/>
      </c>
      <c r="N858">
        <f>ROUND(0.60*K858 + 0.25*L858 + 0.15*M858, 6)</f>
        <v/>
      </c>
    </row>
    <row r="859">
      <c r="I859">
        <f>LET(lat1,RADIANS(CONFIG!$B$1),lon1,RADIANS(CONFIG!$B$2),lat2,RADIANS(C859),lon2,RADIANS(D859),dphi,lat2-lat1,dlambda,lon2-lon1,a,SIN(dphi/2)^2 + COS(lat1)*COS(lat2)*SIN(dlambda/2)^2, 2*6371*ASIN(SQRT(a)))</f>
        <v/>
      </c>
      <c r="J859">
        <f>IFERROR( (E859*360) * ((E859-0.20)/E859), 999 )</f>
        <v/>
      </c>
      <c r="K859">
        <f>IFERROR( 1 - ( (J859 - MIN($J$2:$J$10000)) / (MAX($J$2:$J$10000)-MIN($J$2:$J$10000)+1E-9) ), 0 )</f>
        <v/>
      </c>
      <c r="L859">
        <f>IFERROR( (H859 - MIN($H$2:$H$10000)) / (MAX($H$2:$H$10000)-MIN($H$2:$H$10000)+1E-9), 0 )</f>
        <v/>
      </c>
      <c r="M859">
        <f>IFERROR( 1 - ( (I859 - MIN($I$2:$I$10000)) / (MAX($I$2:$I$10000)-MIN($I$2:$I$10000)+1E-9) ), 0 )</f>
        <v/>
      </c>
      <c r="N859">
        <f>ROUND(0.60*K859 + 0.25*L859 + 0.15*M859, 6)</f>
        <v/>
      </c>
    </row>
    <row r="860">
      <c r="I860">
        <f>LET(lat1,RADIANS(CONFIG!$B$1),lon1,RADIANS(CONFIG!$B$2),lat2,RADIANS(C860),lon2,RADIANS(D860),dphi,lat2-lat1,dlambda,lon2-lon1,a,SIN(dphi/2)^2 + COS(lat1)*COS(lat2)*SIN(dlambda/2)^2, 2*6371*ASIN(SQRT(a)))</f>
        <v/>
      </c>
      <c r="J860">
        <f>IFERROR( (E860*360) * ((E860-0.20)/E860), 999 )</f>
        <v/>
      </c>
      <c r="K860">
        <f>IFERROR( 1 - ( (J860 - MIN($J$2:$J$10000)) / (MAX($J$2:$J$10000)-MIN($J$2:$J$10000)+1E-9) ), 0 )</f>
        <v/>
      </c>
      <c r="L860">
        <f>IFERROR( (H860 - MIN($H$2:$H$10000)) / (MAX($H$2:$H$10000)-MIN($H$2:$H$10000)+1E-9), 0 )</f>
        <v/>
      </c>
      <c r="M860">
        <f>IFERROR( 1 - ( (I860 - MIN($I$2:$I$10000)) / (MAX($I$2:$I$10000)-MIN($I$2:$I$10000)+1E-9) ), 0 )</f>
        <v/>
      </c>
      <c r="N860">
        <f>ROUND(0.60*K860 + 0.25*L860 + 0.15*M860, 6)</f>
        <v/>
      </c>
    </row>
    <row r="861">
      <c r="I861">
        <f>LET(lat1,RADIANS(CONFIG!$B$1),lon1,RADIANS(CONFIG!$B$2),lat2,RADIANS(C861),lon2,RADIANS(D861),dphi,lat2-lat1,dlambda,lon2-lon1,a,SIN(dphi/2)^2 + COS(lat1)*COS(lat2)*SIN(dlambda/2)^2, 2*6371*ASIN(SQRT(a)))</f>
        <v/>
      </c>
      <c r="J861">
        <f>IFERROR( (E861*360) * ((E861-0.20)/E861), 999 )</f>
        <v/>
      </c>
      <c r="K861">
        <f>IFERROR( 1 - ( (J861 - MIN($J$2:$J$10000)) / (MAX($J$2:$J$10000)-MIN($J$2:$J$10000)+1E-9) ), 0 )</f>
        <v/>
      </c>
      <c r="L861">
        <f>IFERROR( (H861 - MIN($H$2:$H$10000)) / (MAX($H$2:$H$10000)-MIN($H$2:$H$10000)+1E-9), 0 )</f>
        <v/>
      </c>
      <c r="M861">
        <f>IFERROR( 1 - ( (I861 - MIN($I$2:$I$10000)) / (MAX($I$2:$I$10000)-MIN($I$2:$I$10000)+1E-9) ), 0 )</f>
        <v/>
      </c>
      <c r="N861">
        <f>ROUND(0.60*K861 + 0.25*L861 + 0.15*M861, 6)</f>
        <v/>
      </c>
    </row>
    <row r="862">
      <c r="I862">
        <f>LET(lat1,RADIANS(CONFIG!$B$1),lon1,RADIANS(CONFIG!$B$2),lat2,RADIANS(C862),lon2,RADIANS(D862),dphi,lat2-lat1,dlambda,lon2-lon1,a,SIN(dphi/2)^2 + COS(lat1)*COS(lat2)*SIN(dlambda/2)^2, 2*6371*ASIN(SQRT(a)))</f>
        <v/>
      </c>
      <c r="J862">
        <f>IFERROR( (E862*360) * ((E862-0.20)/E862), 999 )</f>
        <v/>
      </c>
      <c r="K862">
        <f>IFERROR( 1 - ( (J862 - MIN($J$2:$J$10000)) / (MAX($J$2:$J$10000)-MIN($J$2:$J$10000)+1E-9) ), 0 )</f>
        <v/>
      </c>
      <c r="L862">
        <f>IFERROR( (H862 - MIN($H$2:$H$10000)) / (MAX($H$2:$H$10000)-MIN($H$2:$H$10000)+1E-9), 0 )</f>
        <v/>
      </c>
      <c r="M862">
        <f>IFERROR( 1 - ( (I862 - MIN($I$2:$I$10000)) / (MAX($I$2:$I$10000)-MIN($I$2:$I$10000)+1E-9) ), 0 )</f>
        <v/>
      </c>
      <c r="N862">
        <f>ROUND(0.60*K862 + 0.25*L862 + 0.15*M862, 6)</f>
        <v/>
      </c>
    </row>
    <row r="863">
      <c r="I863">
        <f>LET(lat1,RADIANS(CONFIG!$B$1),lon1,RADIANS(CONFIG!$B$2),lat2,RADIANS(C863),lon2,RADIANS(D863),dphi,lat2-lat1,dlambda,lon2-lon1,a,SIN(dphi/2)^2 + COS(lat1)*COS(lat2)*SIN(dlambda/2)^2, 2*6371*ASIN(SQRT(a)))</f>
        <v/>
      </c>
      <c r="J863">
        <f>IFERROR( (E863*360) * ((E863-0.20)/E863), 999 )</f>
        <v/>
      </c>
      <c r="K863">
        <f>IFERROR( 1 - ( (J863 - MIN($J$2:$J$10000)) / (MAX($J$2:$J$10000)-MIN($J$2:$J$10000)+1E-9) ), 0 )</f>
        <v/>
      </c>
      <c r="L863">
        <f>IFERROR( (H863 - MIN($H$2:$H$10000)) / (MAX($H$2:$H$10000)-MIN($H$2:$H$10000)+1E-9), 0 )</f>
        <v/>
      </c>
      <c r="M863">
        <f>IFERROR( 1 - ( (I863 - MIN($I$2:$I$10000)) / (MAX($I$2:$I$10000)-MIN($I$2:$I$10000)+1E-9) ), 0 )</f>
        <v/>
      </c>
      <c r="N863">
        <f>ROUND(0.60*K863 + 0.25*L863 + 0.15*M863, 6)</f>
        <v/>
      </c>
    </row>
    <row r="864">
      <c r="I864">
        <f>LET(lat1,RADIANS(CONFIG!$B$1),lon1,RADIANS(CONFIG!$B$2),lat2,RADIANS(C864),lon2,RADIANS(D864),dphi,lat2-lat1,dlambda,lon2-lon1,a,SIN(dphi/2)^2 + COS(lat1)*COS(lat2)*SIN(dlambda/2)^2, 2*6371*ASIN(SQRT(a)))</f>
        <v/>
      </c>
      <c r="J864">
        <f>IFERROR( (E864*360) * ((E864-0.20)/E864), 999 )</f>
        <v/>
      </c>
      <c r="K864">
        <f>IFERROR( 1 - ( (J864 - MIN($J$2:$J$10000)) / (MAX($J$2:$J$10000)-MIN($J$2:$J$10000)+1E-9) ), 0 )</f>
        <v/>
      </c>
      <c r="L864">
        <f>IFERROR( (H864 - MIN($H$2:$H$10000)) / (MAX($H$2:$H$10000)-MIN($H$2:$H$10000)+1E-9), 0 )</f>
        <v/>
      </c>
      <c r="M864">
        <f>IFERROR( 1 - ( (I864 - MIN($I$2:$I$10000)) / (MAX($I$2:$I$10000)-MIN($I$2:$I$10000)+1E-9) ), 0 )</f>
        <v/>
      </c>
      <c r="N864">
        <f>ROUND(0.60*K864 + 0.25*L864 + 0.15*M864, 6)</f>
        <v/>
      </c>
    </row>
    <row r="865">
      <c r="I865">
        <f>LET(lat1,RADIANS(CONFIG!$B$1),lon1,RADIANS(CONFIG!$B$2),lat2,RADIANS(C865),lon2,RADIANS(D865),dphi,lat2-lat1,dlambda,lon2-lon1,a,SIN(dphi/2)^2 + COS(lat1)*COS(lat2)*SIN(dlambda/2)^2, 2*6371*ASIN(SQRT(a)))</f>
        <v/>
      </c>
      <c r="J865">
        <f>IFERROR( (E865*360) * ((E865-0.20)/E865), 999 )</f>
        <v/>
      </c>
      <c r="K865">
        <f>IFERROR( 1 - ( (J865 - MIN($J$2:$J$10000)) / (MAX($J$2:$J$10000)-MIN($J$2:$J$10000)+1E-9) ), 0 )</f>
        <v/>
      </c>
      <c r="L865">
        <f>IFERROR( (H865 - MIN($H$2:$H$10000)) / (MAX($H$2:$H$10000)-MIN($H$2:$H$10000)+1E-9), 0 )</f>
        <v/>
      </c>
      <c r="M865">
        <f>IFERROR( 1 - ( (I865 - MIN($I$2:$I$10000)) / (MAX($I$2:$I$10000)-MIN($I$2:$I$10000)+1E-9) ), 0 )</f>
        <v/>
      </c>
      <c r="N865">
        <f>ROUND(0.60*K865 + 0.25*L865 + 0.15*M865, 6)</f>
        <v/>
      </c>
    </row>
    <row r="866">
      <c r="I866">
        <f>LET(lat1,RADIANS(CONFIG!$B$1),lon1,RADIANS(CONFIG!$B$2),lat2,RADIANS(C866),lon2,RADIANS(D866),dphi,lat2-lat1,dlambda,lon2-lon1,a,SIN(dphi/2)^2 + COS(lat1)*COS(lat2)*SIN(dlambda/2)^2, 2*6371*ASIN(SQRT(a)))</f>
        <v/>
      </c>
      <c r="J866">
        <f>IFERROR( (E866*360) * ((E866-0.20)/E866), 999 )</f>
        <v/>
      </c>
      <c r="K866">
        <f>IFERROR( 1 - ( (J866 - MIN($J$2:$J$10000)) / (MAX($J$2:$J$10000)-MIN($J$2:$J$10000)+1E-9) ), 0 )</f>
        <v/>
      </c>
      <c r="L866">
        <f>IFERROR( (H866 - MIN($H$2:$H$10000)) / (MAX($H$2:$H$10000)-MIN($H$2:$H$10000)+1E-9), 0 )</f>
        <v/>
      </c>
      <c r="M866">
        <f>IFERROR( 1 - ( (I866 - MIN($I$2:$I$10000)) / (MAX($I$2:$I$10000)-MIN($I$2:$I$10000)+1E-9) ), 0 )</f>
        <v/>
      </c>
      <c r="N866">
        <f>ROUND(0.60*K866 + 0.25*L866 + 0.15*M866, 6)</f>
        <v/>
      </c>
    </row>
    <row r="867">
      <c r="I867">
        <f>LET(lat1,RADIANS(CONFIG!$B$1),lon1,RADIANS(CONFIG!$B$2),lat2,RADIANS(C867),lon2,RADIANS(D867),dphi,lat2-lat1,dlambda,lon2-lon1,a,SIN(dphi/2)^2 + COS(lat1)*COS(lat2)*SIN(dlambda/2)^2, 2*6371*ASIN(SQRT(a)))</f>
        <v/>
      </c>
      <c r="J867">
        <f>IFERROR( (E867*360) * ((E867-0.20)/E867), 999 )</f>
        <v/>
      </c>
      <c r="K867">
        <f>IFERROR( 1 - ( (J867 - MIN($J$2:$J$10000)) / (MAX($J$2:$J$10000)-MIN($J$2:$J$10000)+1E-9) ), 0 )</f>
        <v/>
      </c>
      <c r="L867">
        <f>IFERROR( (H867 - MIN($H$2:$H$10000)) / (MAX($H$2:$H$10000)-MIN($H$2:$H$10000)+1E-9), 0 )</f>
        <v/>
      </c>
      <c r="M867">
        <f>IFERROR( 1 - ( (I867 - MIN($I$2:$I$10000)) / (MAX($I$2:$I$10000)-MIN($I$2:$I$10000)+1E-9) ), 0 )</f>
        <v/>
      </c>
      <c r="N867">
        <f>ROUND(0.60*K867 + 0.25*L867 + 0.15*M867, 6)</f>
        <v/>
      </c>
    </row>
    <row r="868">
      <c r="I868">
        <f>LET(lat1,RADIANS(CONFIG!$B$1),lon1,RADIANS(CONFIG!$B$2),lat2,RADIANS(C868),lon2,RADIANS(D868),dphi,lat2-lat1,dlambda,lon2-lon1,a,SIN(dphi/2)^2 + COS(lat1)*COS(lat2)*SIN(dlambda/2)^2, 2*6371*ASIN(SQRT(a)))</f>
        <v/>
      </c>
      <c r="J868">
        <f>IFERROR( (E868*360) * ((E868-0.20)/E868), 999 )</f>
        <v/>
      </c>
      <c r="K868">
        <f>IFERROR( 1 - ( (J868 - MIN($J$2:$J$10000)) / (MAX($J$2:$J$10000)-MIN($J$2:$J$10000)+1E-9) ), 0 )</f>
        <v/>
      </c>
      <c r="L868">
        <f>IFERROR( (H868 - MIN($H$2:$H$10000)) / (MAX($H$2:$H$10000)-MIN($H$2:$H$10000)+1E-9), 0 )</f>
        <v/>
      </c>
      <c r="M868">
        <f>IFERROR( 1 - ( (I868 - MIN($I$2:$I$10000)) / (MAX($I$2:$I$10000)-MIN($I$2:$I$10000)+1E-9) ), 0 )</f>
        <v/>
      </c>
      <c r="N868">
        <f>ROUND(0.60*K868 + 0.25*L868 + 0.15*M868, 6)</f>
        <v/>
      </c>
    </row>
    <row r="869">
      <c r="I869">
        <f>LET(lat1,RADIANS(CONFIG!$B$1),lon1,RADIANS(CONFIG!$B$2),lat2,RADIANS(C869),lon2,RADIANS(D869),dphi,lat2-lat1,dlambda,lon2-lon1,a,SIN(dphi/2)^2 + COS(lat1)*COS(lat2)*SIN(dlambda/2)^2, 2*6371*ASIN(SQRT(a)))</f>
        <v/>
      </c>
      <c r="J869">
        <f>IFERROR( (E869*360) * ((E869-0.20)/E869), 999 )</f>
        <v/>
      </c>
      <c r="K869">
        <f>IFERROR( 1 - ( (J869 - MIN($J$2:$J$10000)) / (MAX($J$2:$J$10000)-MIN($J$2:$J$10000)+1E-9) ), 0 )</f>
        <v/>
      </c>
      <c r="L869">
        <f>IFERROR( (H869 - MIN($H$2:$H$10000)) / (MAX($H$2:$H$10000)-MIN($H$2:$H$10000)+1E-9), 0 )</f>
        <v/>
      </c>
      <c r="M869">
        <f>IFERROR( 1 - ( (I869 - MIN($I$2:$I$10000)) / (MAX($I$2:$I$10000)-MIN($I$2:$I$10000)+1E-9) ), 0 )</f>
        <v/>
      </c>
      <c r="N869">
        <f>ROUND(0.60*K869 + 0.25*L869 + 0.15*M869, 6)</f>
        <v/>
      </c>
    </row>
    <row r="870">
      <c r="I870">
        <f>LET(lat1,RADIANS(CONFIG!$B$1),lon1,RADIANS(CONFIG!$B$2),lat2,RADIANS(C870),lon2,RADIANS(D870),dphi,lat2-lat1,dlambda,lon2-lon1,a,SIN(dphi/2)^2 + COS(lat1)*COS(lat2)*SIN(dlambda/2)^2, 2*6371*ASIN(SQRT(a)))</f>
        <v/>
      </c>
      <c r="J870">
        <f>IFERROR( (E870*360) * ((E870-0.20)/E870), 999 )</f>
        <v/>
      </c>
      <c r="K870">
        <f>IFERROR( 1 - ( (J870 - MIN($J$2:$J$10000)) / (MAX($J$2:$J$10000)-MIN($J$2:$J$10000)+1E-9) ), 0 )</f>
        <v/>
      </c>
      <c r="L870">
        <f>IFERROR( (H870 - MIN($H$2:$H$10000)) / (MAX($H$2:$H$10000)-MIN($H$2:$H$10000)+1E-9), 0 )</f>
        <v/>
      </c>
      <c r="M870">
        <f>IFERROR( 1 - ( (I870 - MIN($I$2:$I$10000)) / (MAX($I$2:$I$10000)-MIN($I$2:$I$10000)+1E-9) ), 0 )</f>
        <v/>
      </c>
      <c r="N870">
        <f>ROUND(0.60*K870 + 0.25*L870 + 0.15*M870, 6)</f>
        <v/>
      </c>
    </row>
    <row r="871">
      <c r="I871">
        <f>LET(lat1,RADIANS(CONFIG!$B$1),lon1,RADIANS(CONFIG!$B$2),lat2,RADIANS(C871),lon2,RADIANS(D871),dphi,lat2-lat1,dlambda,lon2-lon1,a,SIN(dphi/2)^2 + COS(lat1)*COS(lat2)*SIN(dlambda/2)^2, 2*6371*ASIN(SQRT(a)))</f>
        <v/>
      </c>
      <c r="J871">
        <f>IFERROR( (E871*360) * ((E871-0.20)/E871), 999 )</f>
        <v/>
      </c>
      <c r="K871">
        <f>IFERROR( 1 - ( (J871 - MIN($J$2:$J$10000)) / (MAX($J$2:$J$10000)-MIN($J$2:$J$10000)+1E-9) ), 0 )</f>
        <v/>
      </c>
      <c r="L871">
        <f>IFERROR( (H871 - MIN($H$2:$H$10000)) / (MAX($H$2:$H$10000)-MIN($H$2:$H$10000)+1E-9), 0 )</f>
        <v/>
      </c>
      <c r="M871">
        <f>IFERROR( 1 - ( (I871 - MIN($I$2:$I$10000)) / (MAX($I$2:$I$10000)-MIN($I$2:$I$10000)+1E-9) ), 0 )</f>
        <v/>
      </c>
      <c r="N871">
        <f>ROUND(0.60*K871 + 0.25*L871 + 0.15*M871, 6)</f>
        <v/>
      </c>
    </row>
    <row r="872">
      <c r="I872">
        <f>LET(lat1,RADIANS(CONFIG!$B$1),lon1,RADIANS(CONFIG!$B$2),lat2,RADIANS(C872),lon2,RADIANS(D872),dphi,lat2-lat1,dlambda,lon2-lon1,a,SIN(dphi/2)^2 + COS(lat1)*COS(lat2)*SIN(dlambda/2)^2, 2*6371*ASIN(SQRT(a)))</f>
        <v/>
      </c>
      <c r="J872">
        <f>IFERROR( (E872*360) * ((E872-0.20)/E872), 999 )</f>
        <v/>
      </c>
      <c r="K872">
        <f>IFERROR( 1 - ( (J872 - MIN($J$2:$J$10000)) / (MAX($J$2:$J$10000)-MIN($J$2:$J$10000)+1E-9) ), 0 )</f>
        <v/>
      </c>
      <c r="L872">
        <f>IFERROR( (H872 - MIN($H$2:$H$10000)) / (MAX($H$2:$H$10000)-MIN($H$2:$H$10000)+1E-9), 0 )</f>
        <v/>
      </c>
      <c r="M872">
        <f>IFERROR( 1 - ( (I872 - MIN($I$2:$I$10000)) / (MAX($I$2:$I$10000)-MIN($I$2:$I$10000)+1E-9) ), 0 )</f>
        <v/>
      </c>
      <c r="N872">
        <f>ROUND(0.60*K872 + 0.25*L872 + 0.15*M872, 6)</f>
        <v/>
      </c>
    </row>
    <row r="873">
      <c r="I873">
        <f>LET(lat1,RADIANS(CONFIG!$B$1),lon1,RADIANS(CONFIG!$B$2),lat2,RADIANS(C873),lon2,RADIANS(D873),dphi,lat2-lat1,dlambda,lon2-lon1,a,SIN(dphi/2)^2 + COS(lat1)*COS(lat2)*SIN(dlambda/2)^2, 2*6371*ASIN(SQRT(a)))</f>
        <v/>
      </c>
      <c r="J873">
        <f>IFERROR( (E873*360) * ((E873-0.20)/E873), 999 )</f>
        <v/>
      </c>
      <c r="K873">
        <f>IFERROR( 1 - ( (J873 - MIN($J$2:$J$10000)) / (MAX($J$2:$J$10000)-MIN($J$2:$J$10000)+1E-9) ), 0 )</f>
        <v/>
      </c>
      <c r="L873">
        <f>IFERROR( (H873 - MIN($H$2:$H$10000)) / (MAX($H$2:$H$10000)-MIN($H$2:$H$10000)+1E-9), 0 )</f>
        <v/>
      </c>
      <c r="M873">
        <f>IFERROR( 1 - ( (I873 - MIN($I$2:$I$10000)) / (MAX($I$2:$I$10000)-MIN($I$2:$I$10000)+1E-9) ), 0 )</f>
        <v/>
      </c>
      <c r="N873">
        <f>ROUND(0.60*K873 + 0.25*L873 + 0.15*M873, 6)</f>
        <v/>
      </c>
    </row>
    <row r="874">
      <c r="I874">
        <f>LET(lat1,RADIANS(CONFIG!$B$1),lon1,RADIANS(CONFIG!$B$2),lat2,RADIANS(C874),lon2,RADIANS(D874),dphi,lat2-lat1,dlambda,lon2-lon1,a,SIN(dphi/2)^2 + COS(lat1)*COS(lat2)*SIN(dlambda/2)^2, 2*6371*ASIN(SQRT(a)))</f>
        <v/>
      </c>
      <c r="J874">
        <f>IFERROR( (E874*360) * ((E874-0.20)/E874), 999 )</f>
        <v/>
      </c>
      <c r="K874">
        <f>IFERROR( 1 - ( (J874 - MIN($J$2:$J$10000)) / (MAX($J$2:$J$10000)-MIN($J$2:$J$10000)+1E-9) ), 0 )</f>
        <v/>
      </c>
      <c r="L874">
        <f>IFERROR( (H874 - MIN($H$2:$H$10000)) / (MAX($H$2:$H$10000)-MIN($H$2:$H$10000)+1E-9), 0 )</f>
        <v/>
      </c>
      <c r="M874">
        <f>IFERROR( 1 - ( (I874 - MIN($I$2:$I$10000)) / (MAX($I$2:$I$10000)-MIN($I$2:$I$10000)+1E-9) ), 0 )</f>
        <v/>
      </c>
      <c r="N874">
        <f>ROUND(0.60*K874 + 0.25*L874 + 0.15*M874, 6)</f>
        <v/>
      </c>
    </row>
    <row r="875">
      <c r="I875">
        <f>LET(lat1,RADIANS(CONFIG!$B$1),lon1,RADIANS(CONFIG!$B$2),lat2,RADIANS(C875),lon2,RADIANS(D875),dphi,lat2-lat1,dlambda,lon2-lon1,a,SIN(dphi/2)^2 + COS(lat1)*COS(lat2)*SIN(dlambda/2)^2, 2*6371*ASIN(SQRT(a)))</f>
        <v/>
      </c>
      <c r="J875">
        <f>IFERROR( (E875*360) * ((E875-0.20)/E875), 999 )</f>
        <v/>
      </c>
      <c r="K875">
        <f>IFERROR( 1 - ( (J875 - MIN($J$2:$J$10000)) / (MAX($J$2:$J$10000)-MIN($J$2:$J$10000)+1E-9) ), 0 )</f>
        <v/>
      </c>
      <c r="L875">
        <f>IFERROR( (H875 - MIN($H$2:$H$10000)) / (MAX($H$2:$H$10000)-MIN($H$2:$H$10000)+1E-9), 0 )</f>
        <v/>
      </c>
      <c r="M875">
        <f>IFERROR( 1 - ( (I875 - MIN($I$2:$I$10000)) / (MAX($I$2:$I$10000)-MIN($I$2:$I$10000)+1E-9) ), 0 )</f>
        <v/>
      </c>
      <c r="N875">
        <f>ROUND(0.60*K875 + 0.25*L875 + 0.15*M875, 6)</f>
        <v/>
      </c>
    </row>
    <row r="876">
      <c r="I876">
        <f>LET(lat1,RADIANS(CONFIG!$B$1),lon1,RADIANS(CONFIG!$B$2),lat2,RADIANS(C876),lon2,RADIANS(D876),dphi,lat2-lat1,dlambda,lon2-lon1,a,SIN(dphi/2)^2 + COS(lat1)*COS(lat2)*SIN(dlambda/2)^2, 2*6371*ASIN(SQRT(a)))</f>
        <v/>
      </c>
      <c r="J876">
        <f>IFERROR( (E876*360) * ((E876-0.20)/E876), 999 )</f>
        <v/>
      </c>
      <c r="K876">
        <f>IFERROR( 1 - ( (J876 - MIN($J$2:$J$10000)) / (MAX($J$2:$J$10000)-MIN($J$2:$J$10000)+1E-9) ), 0 )</f>
        <v/>
      </c>
      <c r="L876">
        <f>IFERROR( (H876 - MIN($H$2:$H$10000)) / (MAX($H$2:$H$10000)-MIN($H$2:$H$10000)+1E-9), 0 )</f>
        <v/>
      </c>
      <c r="M876">
        <f>IFERROR( 1 - ( (I876 - MIN($I$2:$I$10000)) / (MAX($I$2:$I$10000)-MIN($I$2:$I$10000)+1E-9) ), 0 )</f>
        <v/>
      </c>
      <c r="N876">
        <f>ROUND(0.60*K876 + 0.25*L876 + 0.15*M876, 6)</f>
        <v/>
      </c>
    </row>
    <row r="877">
      <c r="I877">
        <f>LET(lat1,RADIANS(CONFIG!$B$1),lon1,RADIANS(CONFIG!$B$2),lat2,RADIANS(C877),lon2,RADIANS(D877),dphi,lat2-lat1,dlambda,lon2-lon1,a,SIN(dphi/2)^2 + COS(lat1)*COS(lat2)*SIN(dlambda/2)^2, 2*6371*ASIN(SQRT(a)))</f>
        <v/>
      </c>
      <c r="J877">
        <f>IFERROR( (E877*360) * ((E877-0.20)/E877), 999 )</f>
        <v/>
      </c>
      <c r="K877">
        <f>IFERROR( 1 - ( (J877 - MIN($J$2:$J$10000)) / (MAX($J$2:$J$10000)-MIN($J$2:$J$10000)+1E-9) ), 0 )</f>
        <v/>
      </c>
      <c r="L877">
        <f>IFERROR( (H877 - MIN($H$2:$H$10000)) / (MAX($H$2:$H$10000)-MIN($H$2:$H$10000)+1E-9), 0 )</f>
        <v/>
      </c>
      <c r="M877">
        <f>IFERROR( 1 - ( (I877 - MIN($I$2:$I$10000)) / (MAX($I$2:$I$10000)-MIN($I$2:$I$10000)+1E-9) ), 0 )</f>
        <v/>
      </c>
      <c r="N877">
        <f>ROUND(0.60*K877 + 0.25*L877 + 0.15*M877, 6)</f>
        <v/>
      </c>
    </row>
    <row r="878">
      <c r="I878">
        <f>LET(lat1,RADIANS(CONFIG!$B$1),lon1,RADIANS(CONFIG!$B$2),lat2,RADIANS(C878),lon2,RADIANS(D878),dphi,lat2-lat1,dlambda,lon2-lon1,a,SIN(dphi/2)^2 + COS(lat1)*COS(lat2)*SIN(dlambda/2)^2, 2*6371*ASIN(SQRT(a)))</f>
        <v/>
      </c>
      <c r="J878">
        <f>IFERROR( (E878*360) * ((E878-0.20)/E878), 999 )</f>
        <v/>
      </c>
      <c r="K878">
        <f>IFERROR( 1 - ( (J878 - MIN($J$2:$J$10000)) / (MAX($J$2:$J$10000)-MIN($J$2:$J$10000)+1E-9) ), 0 )</f>
        <v/>
      </c>
      <c r="L878">
        <f>IFERROR( (H878 - MIN($H$2:$H$10000)) / (MAX($H$2:$H$10000)-MIN($H$2:$H$10000)+1E-9), 0 )</f>
        <v/>
      </c>
      <c r="M878">
        <f>IFERROR( 1 - ( (I878 - MIN($I$2:$I$10000)) / (MAX($I$2:$I$10000)-MIN($I$2:$I$10000)+1E-9) ), 0 )</f>
        <v/>
      </c>
      <c r="N878">
        <f>ROUND(0.60*K878 + 0.25*L878 + 0.15*M878, 6)</f>
        <v/>
      </c>
    </row>
    <row r="879">
      <c r="I879">
        <f>LET(lat1,RADIANS(CONFIG!$B$1),lon1,RADIANS(CONFIG!$B$2),lat2,RADIANS(C879),lon2,RADIANS(D879),dphi,lat2-lat1,dlambda,lon2-lon1,a,SIN(dphi/2)^2 + COS(lat1)*COS(lat2)*SIN(dlambda/2)^2, 2*6371*ASIN(SQRT(a)))</f>
        <v/>
      </c>
      <c r="J879">
        <f>IFERROR( (E879*360) * ((E879-0.20)/E879), 999 )</f>
        <v/>
      </c>
      <c r="K879">
        <f>IFERROR( 1 - ( (J879 - MIN($J$2:$J$10000)) / (MAX($J$2:$J$10000)-MIN($J$2:$J$10000)+1E-9) ), 0 )</f>
        <v/>
      </c>
      <c r="L879">
        <f>IFERROR( (H879 - MIN($H$2:$H$10000)) / (MAX($H$2:$H$10000)-MIN($H$2:$H$10000)+1E-9), 0 )</f>
        <v/>
      </c>
      <c r="M879">
        <f>IFERROR( 1 - ( (I879 - MIN($I$2:$I$10000)) / (MAX($I$2:$I$10000)-MIN($I$2:$I$10000)+1E-9) ), 0 )</f>
        <v/>
      </c>
      <c r="N879">
        <f>ROUND(0.60*K879 + 0.25*L879 + 0.15*M879, 6)</f>
        <v/>
      </c>
    </row>
    <row r="880">
      <c r="I880">
        <f>LET(lat1,RADIANS(CONFIG!$B$1),lon1,RADIANS(CONFIG!$B$2),lat2,RADIANS(C880),lon2,RADIANS(D880),dphi,lat2-lat1,dlambda,lon2-lon1,a,SIN(dphi/2)^2 + COS(lat1)*COS(lat2)*SIN(dlambda/2)^2, 2*6371*ASIN(SQRT(a)))</f>
        <v/>
      </c>
      <c r="J880">
        <f>IFERROR( (E880*360) * ((E880-0.20)/E880), 999 )</f>
        <v/>
      </c>
      <c r="K880">
        <f>IFERROR( 1 - ( (J880 - MIN($J$2:$J$10000)) / (MAX($J$2:$J$10000)-MIN($J$2:$J$10000)+1E-9) ), 0 )</f>
        <v/>
      </c>
      <c r="L880">
        <f>IFERROR( (H880 - MIN($H$2:$H$10000)) / (MAX($H$2:$H$10000)-MIN($H$2:$H$10000)+1E-9), 0 )</f>
        <v/>
      </c>
      <c r="M880">
        <f>IFERROR( 1 - ( (I880 - MIN($I$2:$I$10000)) / (MAX($I$2:$I$10000)-MIN($I$2:$I$10000)+1E-9) ), 0 )</f>
        <v/>
      </c>
      <c r="N880">
        <f>ROUND(0.60*K880 + 0.25*L880 + 0.15*M880, 6)</f>
        <v/>
      </c>
    </row>
    <row r="881">
      <c r="I881">
        <f>LET(lat1,RADIANS(CONFIG!$B$1),lon1,RADIANS(CONFIG!$B$2),lat2,RADIANS(C881),lon2,RADIANS(D881),dphi,lat2-lat1,dlambda,lon2-lon1,a,SIN(dphi/2)^2 + COS(lat1)*COS(lat2)*SIN(dlambda/2)^2, 2*6371*ASIN(SQRT(a)))</f>
        <v/>
      </c>
      <c r="J881">
        <f>IFERROR( (E881*360) * ((E881-0.20)/E881), 999 )</f>
        <v/>
      </c>
      <c r="K881">
        <f>IFERROR( 1 - ( (J881 - MIN($J$2:$J$10000)) / (MAX($J$2:$J$10000)-MIN($J$2:$J$10000)+1E-9) ), 0 )</f>
        <v/>
      </c>
      <c r="L881">
        <f>IFERROR( (H881 - MIN($H$2:$H$10000)) / (MAX($H$2:$H$10000)-MIN($H$2:$H$10000)+1E-9), 0 )</f>
        <v/>
      </c>
      <c r="M881">
        <f>IFERROR( 1 - ( (I881 - MIN($I$2:$I$10000)) / (MAX($I$2:$I$10000)-MIN($I$2:$I$10000)+1E-9) ), 0 )</f>
        <v/>
      </c>
      <c r="N881">
        <f>ROUND(0.60*K881 + 0.25*L881 + 0.15*M881, 6)</f>
        <v/>
      </c>
    </row>
    <row r="882">
      <c r="I882">
        <f>LET(lat1,RADIANS(CONFIG!$B$1),lon1,RADIANS(CONFIG!$B$2),lat2,RADIANS(C882),lon2,RADIANS(D882),dphi,lat2-lat1,dlambda,lon2-lon1,a,SIN(dphi/2)^2 + COS(lat1)*COS(lat2)*SIN(dlambda/2)^2, 2*6371*ASIN(SQRT(a)))</f>
        <v/>
      </c>
      <c r="J882">
        <f>IFERROR( (E882*360) * ((E882-0.20)/E882), 999 )</f>
        <v/>
      </c>
      <c r="K882">
        <f>IFERROR( 1 - ( (J882 - MIN($J$2:$J$10000)) / (MAX($J$2:$J$10000)-MIN($J$2:$J$10000)+1E-9) ), 0 )</f>
        <v/>
      </c>
      <c r="L882">
        <f>IFERROR( (H882 - MIN($H$2:$H$10000)) / (MAX($H$2:$H$10000)-MIN($H$2:$H$10000)+1E-9), 0 )</f>
        <v/>
      </c>
      <c r="M882">
        <f>IFERROR( 1 - ( (I882 - MIN($I$2:$I$10000)) / (MAX($I$2:$I$10000)-MIN($I$2:$I$10000)+1E-9) ), 0 )</f>
        <v/>
      </c>
      <c r="N882">
        <f>ROUND(0.60*K882 + 0.25*L882 + 0.15*M882, 6)</f>
        <v/>
      </c>
    </row>
    <row r="883">
      <c r="I883">
        <f>LET(lat1,RADIANS(CONFIG!$B$1),lon1,RADIANS(CONFIG!$B$2),lat2,RADIANS(C883),lon2,RADIANS(D883),dphi,lat2-lat1,dlambda,lon2-lon1,a,SIN(dphi/2)^2 + COS(lat1)*COS(lat2)*SIN(dlambda/2)^2, 2*6371*ASIN(SQRT(a)))</f>
        <v/>
      </c>
      <c r="J883">
        <f>IFERROR( (E883*360) * ((E883-0.20)/E883), 999 )</f>
        <v/>
      </c>
      <c r="K883">
        <f>IFERROR( 1 - ( (J883 - MIN($J$2:$J$10000)) / (MAX($J$2:$J$10000)-MIN($J$2:$J$10000)+1E-9) ), 0 )</f>
        <v/>
      </c>
      <c r="L883">
        <f>IFERROR( (H883 - MIN($H$2:$H$10000)) / (MAX($H$2:$H$10000)-MIN($H$2:$H$10000)+1E-9), 0 )</f>
        <v/>
      </c>
      <c r="M883">
        <f>IFERROR( 1 - ( (I883 - MIN($I$2:$I$10000)) / (MAX($I$2:$I$10000)-MIN($I$2:$I$10000)+1E-9) ), 0 )</f>
        <v/>
      </c>
      <c r="N883">
        <f>ROUND(0.60*K883 + 0.25*L883 + 0.15*M883, 6)</f>
        <v/>
      </c>
    </row>
    <row r="884">
      <c r="I884">
        <f>LET(lat1,RADIANS(CONFIG!$B$1),lon1,RADIANS(CONFIG!$B$2),lat2,RADIANS(C884),lon2,RADIANS(D884),dphi,lat2-lat1,dlambda,lon2-lon1,a,SIN(dphi/2)^2 + COS(lat1)*COS(lat2)*SIN(dlambda/2)^2, 2*6371*ASIN(SQRT(a)))</f>
        <v/>
      </c>
      <c r="J884">
        <f>IFERROR( (E884*360) * ((E884-0.20)/E884), 999 )</f>
        <v/>
      </c>
      <c r="K884">
        <f>IFERROR( 1 - ( (J884 - MIN($J$2:$J$10000)) / (MAX($J$2:$J$10000)-MIN($J$2:$J$10000)+1E-9) ), 0 )</f>
        <v/>
      </c>
      <c r="L884">
        <f>IFERROR( (H884 - MIN($H$2:$H$10000)) / (MAX($H$2:$H$10000)-MIN($H$2:$H$10000)+1E-9), 0 )</f>
        <v/>
      </c>
      <c r="M884">
        <f>IFERROR( 1 - ( (I884 - MIN($I$2:$I$10000)) / (MAX($I$2:$I$10000)-MIN($I$2:$I$10000)+1E-9) ), 0 )</f>
        <v/>
      </c>
      <c r="N884">
        <f>ROUND(0.60*K884 + 0.25*L884 + 0.15*M884, 6)</f>
        <v/>
      </c>
    </row>
    <row r="885">
      <c r="I885">
        <f>LET(lat1,RADIANS(CONFIG!$B$1),lon1,RADIANS(CONFIG!$B$2),lat2,RADIANS(C885),lon2,RADIANS(D885),dphi,lat2-lat1,dlambda,lon2-lon1,a,SIN(dphi/2)^2 + COS(lat1)*COS(lat2)*SIN(dlambda/2)^2, 2*6371*ASIN(SQRT(a)))</f>
        <v/>
      </c>
      <c r="J885">
        <f>IFERROR( (E885*360) * ((E885-0.20)/E885), 999 )</f>
        <v/>
      </c>
      <c r="K885">
        <f>IFERROR( 1 - ( (J885 - MIN($J$2:$J$10000)) / (MAX($J$2:$J$10000)-MIN($J$2:$J$10000)+1E-9) ), 0 )</f>
        <v/>
      </c>
      <c r="L885">
        <f>IFERROR( (H885 - MIN($H$2:$H$10000)) / (MAX($H$2:$H$10000)-MIN($H$2:$H$10000)+1E-9), 0 )</f>
        <v/>
      </c>
      <c r="M885">
        <f>IFERROR( 1 - ( (I885 - MIN($I$2:$I$10000)) / (MAX($I$2:$I$10000)-MIN($I$2:$I$10000)+1E-9) ), 0 )</f>
        <v/>
      </c>
      <c r="N885">
        <f>ROUND(0.60*K885 + 0.25*L885 + 0.15*M885, 6)</f>
        <v/>
      </c>
    </row>
    <row r="886">
      <c r="I886">
        <f>LET(lat1,RADIANS(CONFIG!$B$1),lon1,RADIANS(CONFIG!$B$2),lat2,RADIANS(C886),lon2,RADIANS(D886),dphi,lat2-lat1,dlambda,lon2-lon1,a,SIN(dphi/2)^2 + COS(lat1)*COS(lat2)*SIN(dlambda/2)^2, 2*6371*ASIN(SQRT(a)))</f>
        <v/>
      </c>
      <c r="J886">
        <f>IFERROR( (E886*360) * ((E886-0.20)/E886), 999 )</f>
        <v/>
      </c>
      <c r="K886">
        <f>IFERROR( 1 - ( (J886 - MIN($J$2:$J$10000)) / (MAX($J$2:$J$10000)-MIN($J$2:$J$10000)+1E-9) ), 0 )</f>
        <v/>
      </c>
      <c r="L886">
        <f>IFERROR( (H886 - MIN($H$2:$H$10000)) / (MAX($H$2:$H$10000)-MIN($H$2:$H$10000)+1E-9), 0 )</f>
        <v/>
      </c>
      <c r="M886">
        <f>IFERROR( 1 - ( (I886 - MIN($I$2:$I$10000)) / (MAX($I$2:$I$10000)-MIN($I$2:$I$10000)+1E-9) ), 0 )</f>
        <v/>
      </c>
      <c r="N886">
        <f>ROUND(0.60*K886 + 0.25*L886 + 0.15*M886, 6)</f>
        <v/>
      </c>
    </row>
    <row r="887">
      <c r="I887">
        <f>LET(lat1,RADIANS(CONFIG!$B$1),lon1,RADIANS(CONFIG!$B$2),lat2,RADIANS(C887),lon2,RADIANS(D887),dphi,lat2-lat1,dlambda,lon2-lon1,a,SIN(dphi/2)^2 + COS(lat1)*COS(lat2)*SIN(dlambda/2)^2, 2*6371*ASIN(SQRT(a)))</f>
        <v/>
      </c>
      <c r="J887">
        <f>IFERROR( (E887*360) * ((E887-0.20)/E887), 999 )</f>
        <v/>
      </c>
      <c r="K887">
        <f>IFERROR( 1 - ( (J887 - MIN($J$2:$J$10000)) / (MAX($J$2:$J$10000)-MIN($J$2:$J$10000)+1E-9) ), 0 )</f>
        <v/>
      </c>
      <c r="L887">
        <f>IFERROR( (H887 - MIN($H$2:$H$10000)) / (MAX($H$2:$H$10000)-MIN($H$2:$H$10000)+1E-9), 0 )</f>
        <v/>
      </c>
      <c r="M887">
        <f>IFERROR( 1 - ( (I887 - MIN($I$2:$I$10000)) / (MAX($I$2:$I$10000)-MIN($I$2:$I$10000)+1E-9) ), 0 )</f>
        <v/>
      </c>
      <c r="N887">
        <f>ROUND(0.60*K887 + 0.25*L887 + 0.15*M887, 6)</f>
        <v/>
      </c>
    </row>
    <row r="888">
      <c r="I888">
        <f>LET(lat1,RADIANS(CONFIG!$B$1),lon1,RADIANS(CONFIG!$B$2),lat2,RADIANS(C888),lon2,RADIANS(D888),dphi,lat2-lat1,dlambda,lon2-lon1,a,SIN(dphi/2)^2 + COS(lat1)*COS(lat2)*SIN(dlambda/2)^2, 2*6371*ASIN(SQRT(a)))</f>
        <v/>
      </c>
      <c r="J888">
        <f>IFERROR( (E888*360) * ((E888-0.20)/E888), 999 )</f>
        <v/>
      </c>
      <c r="K888">
        <f>IFERROR( 1 - ( (J888 - MIN($J$2:$J$10000)) / (MAX($J$2:$J$10000)-MIN($J$2:$J$10000)+1E-9) ), 0 )</f>
        <v/>
      </c>
      <c r="L888">
        <f>IFERROR( (H888 - MIN($H$2:$H$10000)) / (MAX($H$2:$H$10000)-MIN($H$2:$H$10000)+1E-9), 0 )</f>
        <v/>
      </c>
      <c r="M888">
        <f>IFERROR( 1 - ( (I888 - MIN($I$2:$I$10000)) / (MAX($I$2:$I$10000)-MIN($I$2:$I$10000)+1E-9) ), 0 )</f>
        <v/>
      </c>
      <c r="N888">
        <f>ROUND(0.60*K888 + 0.25*L888 + 0.15*M888, 6)</f>
        <v/>
      </c>
    </row>
    <row r="889">
      <c r="I889">
        <f>LET(lat1,RADIANS(CONFIG!$B$1),lon1,RADIANS(CONFIG!$B$2),lat2,RADIANS(C889),lon2,RADIANS(D889),dphi,lat2-lat1,dlambda,lon2-lon1,a,SIN(dphi/2)^2 + COS(lat1)*COS(lat2)*SIN(dlambda/2)^2, 2*6371*ASIN(SQRT(a)))</f>
        <v/>
      </c>
      <c r="J889">
        <f>IFERROR( (E889*360) * ((E889-0.20)/E889), 999 )</f>
        <v/>
      </c>
      <c r="K889">
        <f>IFERROR( 1 - ( (J889 - MIN($J$2:$J$10000)) / (MAX($J$2:$J$10000)-MIN($J$2:$J$10000)+1E-9) ), 0 )</f>
        <v/>
      </c>
      <c r="L889">
        <f>IFERROR( (H889 - MIN($H$2:$H$10000)) / (MAX($H$2:$H$10000)-MIN($H$2:$H$10000)+1E-9), 0 )</f>
        <v/>
      </c>
      <c r="M889">
        <f>IFERROR( 1 - ( (I889 - MIN($I$2:$I$10000)) / (MAX($I$2:$I$10000)-MIN($I$2:$I$10000)+1E-9) ), 0 )</f>
        <v/>
      </c>
      <c r="N889">
        <f>ROUND(0.60*K889 + 0.25*L889 + 0.15*M889, 6)</f>
        <v/>
      </c>
    </row>
    <row r="890">
      <c r="I890">
        <f>LET(lat1,RADIANS(CONFIG!$B$1),lon1,RADIANS(CONFIG!$B$2),lat2,RADIANS(C890),lon2,RADIANS(D890),dphi,lat2-lat1,dlambda,lon2-lon1,a,SIN(dphi/2)^2 + COS(lat1)*COS(lat2)*SIN(dlambda/2)^2, 2*6371*ASIN(SQRT(a)))</f>
        <v/>
      </c>
      <c r="J890">
        <f>IFERROR( (E890*360) * ((E890-0.20)/E890), 999 )</f>
        <v/>
      </c>
      <c r="K890">
        <f>IFERROR( 1 - ( (J890 - MIN($J$2:$J$10000)) / (MAX($J$2:$J$10000)-MIN($J$2:$J$10000)+1E-9) ), 0 )</f>
        <v/>
      </c>
      <c r="L890">
        <f>IFERROR( (H890 - MIN($H$2:$H$10000)) / (MAX($H$2:$H$10000)-MIN($H$2:$H$10000)+1E-9), 0 )</f>
        <v/>
      </c>
      <c r="M890">
        <f>IFERROR( 1 - ( (I890 - MIN($I$2:$I$10000)) / (MAX($I$2:$I$10000)-MIN($I$2:$I$10000)+1E-9) ), 0 )</f>
        <v/>
      </c>
      <c r="N890">
        <f>ROUND(0.60*K890 + 0.25*L890 + 0.15*M890, 6)</f>
        <v/>
      </c>
    </row>
    <row r="891">
      <c r="I891">
        <f>LET(lat1,RADIANS(CONFIG!$B$1),lon1,RADIANS(CONFIG!$B$2),lat2,RADIANS(C891),lon2,RADIANS(D891),dphi,lat2-lat1,dlambda,lon2-lon1,a,SIN(dphi/2)^2 + COS(lat1)*COS(lat2)*SIN(dlambda/2)^2, 2*6371*ASIN(SQRT(a)))</f>
        <v/>
      </c>
      <c r="J891">
        <f>IFERROR( (E891*360) * ((E891-0.20)/E891), 999 )</f>
        <v/>
      </c>
      <c r="K891">
        <f>IFERROR( 1 - ( (J891 - MIN($J$2:$J$10000)) / (MAX($J$2:$J$10000)-MIN($J$2:$J$10000)+1E-9) ), 0 )</f>
        <v/>
      </c>
      <c r="L891">
        <f>IFERROR( (H891 - MIN($H$2:$H$10000)) / (MAX($H$2:$H$10000)-MIN($H$2:$H$10000)+1E-9), 0 )</f>
        <v/>
      </c>
      <c r="M891">
        <f>IFERROR( 1 - ( (I891 - MIN($I$2:$I$10000)) / (MAX($I$2:$I$10000)-MIN($I$2:$I$10000)+1E-9) ), 0 )</f>
        <v/>
      </c>
      <c r="N891">
        <f>ROUND(0.60*K891 + 0.25*L891 + 0.15*M891, 6)</f>
        <v/>
      </c>
    </row>
    <row r="892">
      <c r="I892">
        <f>LET(lat1,RADIANS(CONFIG!$B$1),lon1,RADIANS(CONFIG!$B$2),lat2,RADIANS(C892),lon2,RADIANS(D892),dphi,lat2-lat1,dlambda,lon2-lon1,a,SIN(dphi/2)^2 + COS(lat1)*COS(lat2)*SIN(dlambda/2)^2, 2*6371*ASIN(SQRT(a)))</f>
        <v/>
      </c>
      <c r="J892">
        <f>IFERROR( (E892*360) * ((E892-0.20)/E892), 999 )</f>
        <v/>
      </c>
      <c r="K892">
        <f>IFERROR( 1 - ( (J892 - MIN($J$2:$J$10000)) / (MAX($J$2:$J$10000)-MIN($J$2:$J$10000)+1E-9) ), 0 )</f>
        <v/>
      </c>
      <c r="L892">
        <f>IFERROR( (H892 - MIN($H$2:$H$10000)) / (MAX($H$2:$H$10000)-MIN($H$2:$H$10000)+1E-9), 0 )</f>
        <v/>
      </c>
      <c r="M892">
        <f>IFERROR( 1 - ( (I892 - MIN($I$2:$I$10000)) / (MAX($I$2:$I$10000)-MIN($I$2:$I$10000)+1E-9) ), 0 )</f>
        <v/>
      </c>
      <c r="N892">
        <f>ROUND(0.60*K892 + 0.25*L892 + 0.15*M892, 6)</f>
        <v/>
      </c>
    </row>
    <row r="893">
      <c r="I893">
        <f>LET(lat1,RADIANS(CONFIG!$B$1),lon1,RADIANS(CONFIG!$B$2),lat2,RADIANS(C893),lon2,RADIANS(D893),dphi,lat2-lat1,dlambda,lon2-lon1,a,SIN(dphi/2)^2 + COS(lat1)*COS(lat2)*SIN(dlambda/2)^2, 2*6371*ASIN(SQRT(a)))</f>
        <v/>
      </c>
      <c r="J893">
        <f>IFERROR( (E893*360) * ((E893-0.20)/E893), 999 )</f>
        <v/>
      </c>
      <c r="K893">
        <f>IFERROR( 1 - ( (J893 - MIN($J$2:$J$10000)) / (MAX($J$2:$J$10000)-MIN($J$2:$J$10000)+1E-9) ), 0 )</f>
        <v/>
      </c>
      <c r="L893">
        <f>IFERROR( (H893 - MIN($H$2:$H$10000)) / (MAX($H$2:$H$10000)-MIN($H$2:$H$10000)+1E-9), 0 )</f>
        <v/>
      </c>
      <c r="M893">
        <f>IFERROR( 1 - ( (I893 - MIN($I$2:$I$10000)) / (MAX($I$2:$I$10000)-MIN($I$2:$I$10000)+1E-9) ), 0 )</f>
        <v/>
      </c>
      <c r="N893">
        <f>ROUND(0.60*K893 + 0.25*L893 + 0.15*M893, 6)</f>
        <v/>
      </c>
    </row>
    <row r="894">
      <c r="I894">
        <f>LET(lat1,RADIANS(CONFIG!$B$1),lon1,RADIANS(CONFIG!$B$2),lat2,RADIANS(C894),lon2,RADIANS(D894),dphi,lat2-lat1,dlambda,lon2-lon1,a,SIN(dphi/2)^2 + COS(lat1)*COS(lat2)*SIN(dlambda/2)^2, 2*6371*ASIN(SQRT(a)))</f>
        <v/>
      </c>
      <c r="J894">
        <f>IFERROR( (E894*360) * ((E894-0.20)/E894), 999 )</f>
        <v/>
      </c>
      <c r="K894">
        <f>IFERROR( 1 - ( (J894 - MIN($J$2:$J$10000)) / (MAX($J$2:$J$10000)-MIN($J$2:$J$10000)+1E-9) ), 0 )</f>
        <v/>
      </c>
      <c r="L894">
        <f>IFERROR( (H894 - MIN($H$2:$H$10000)) / (MAX($H$2:$H$10000)-MIN($H$2:$H$10000)+1E-9), 0 )</f>
        <v/>
      </c>
      <c r="M894">
        <f>IFERROR( 1 - ( (I894 - MIN($I$2:$I$10000)) / (MAX($I$2:$I$10000)-MIN($I$2:$I$10000)+1E-9) ), 0 )</f>
        <v/>
      </c>
      <c r="N894">
        <f>ROUND(0.60*K894 + 0.25*L894 + 0.15*M894, 6)</f>
        <v/>
      </c>
    </row>
    <row r="895">
      <c r="I895">
        <f>LET(lat1,RADIANS(CONFIG!$B$1),lon1,RADIANS(CONFIG!$B$2),lat2,RADIANS(C895),lon2,RADIANS(D895),dphi,lat2-lat1,dlambda,lon2-lon1,a,SIN(dphi/2)^2 + COS(lat1)*COS(lat2)*SIN(dlambda/2)^2, 2*6371*ASIN(SQRT(a)))</f>
        <v/>
      </c>
      <c r="J895">
        <f>IFERROR( (E895*360) * ((E895-0.20)/E895), 999 )</f>
        <v/>
      </c>
      <c r="K895">
        <f>IFERROR( 1 - ( (J895 - MIN($J$2:$J$10000)) / (MAX($J$2:$J$10000)-MIN($J$2:$J$10000)+1E-9) ), 0 )</f>
        <v/>
      </c>
      <c r="L895">
        <f>IFERROR( (H895 - MIN($H$2:$H$10000)) / (MAX($H$2:$H$10000)-MIN($H$2:$H$10000)+1E-9), 0 )</f>
        <v/>
      </c>
      <c r="M895">
        <f>IFERROR( 1 - ( (I895 - MIN($I$2:$I$10000)) / (MAX($I$2:$I$10000)-MIN($I$2:$I$10000)+1E-9) ), 0 )</f>
        <v/>
      </c>
      <c r="N895">
        <f>ROUND(0.60*K895 + 0.25*L895 + 0.15*M895, 6)</f>
        <v/>
      </c>
    </row>
    <row r="896">
      <c r="I896">
        <f>LET(lat1,RADIANS(CONFIG!$B$1),lon1,RADIANS(CONFIG!$B$2),lat2,RADIANS(C896),lon2,RADIANS(D896),dphi,lat2-lat1,dlambda,lon2-lon1,a,SIN(dphi/2)^2 + COS(lat1)*COS(lat2)*SIN(dlambda/2)^2, 2*6371*ASIN(SQRT(a)))</f>
        <v/>
      </c>
      <c r="J896">
        <f>IFERROR( (E896*360) * ((E896-0.20)/E896), 999 )</f>
        <v/>
      </c>
      <c r="K896">
        <f>IFERROR( 1 - ( (J896 - MIN($J$2:$J$10000)) / (MAX($J$2:$J$10000)-MIN($J$2:$J$10000)+1E-9) ), 0 )</f>
        <v/>
      </c>
      <c r="L896">
        <f>IFERROR( (H896 - MIN($H$2:$H$10000)) / (MAX($H$2:$H$10000)-MIN($H$2:$H$10000)+1E-9), 0 )</f>
        <v/>
      </c>
      <c r="M896">
        <f>IFERROR( 1 - ( (I896 - MIN($I$2:$I$10000)) / (MAX($I$2:$I$10000)-MIN($I$2:$I$10000)+1E-9) ), 0 )</f>
        <v/>
      </c>
      <c r="N896">
        <f>ROUND(0.60*K896 + 0.25*L896 + 0.15*M896, 6)</f>
        <v/>
      </c>
    </row>
    <row r="897">
      <c r="I897">
        <f>LET(lat1,RADIANS(CONFIG!$B$1),lon1,RADIANS(CONFIG!$B$2),lat2,RADIANS(C897),lon2,RADIANS(D897),dphi,lat2-lat1,dlambda,lon2-lon1,a,SIN(dphi/2)^2 + COS(lat1)*COS(lat2)*SIN(dlambda/2)^2, 2*6371*ASIN(SQRT(a)))</f>
        <v/>
      </c>
      <c r="J897">
        <f>IFERROR( (E897*360) * ((E897-0.20)/E897), 999 )</f>
        <v/>
      </c>
      <c r="K897">
        <f>IFERROR( 1 - ( (J897 - MIN($J$2:$J$10000)) / (MAX($J$2:$J$10000)-MIN($J$2:$J$10000)+1E-9) ), 0 )</f>
        <v/>
      </c>
      <c r="L897">
        <f>IFERROR( (H897 - MIN($H$2:$H$10000)) / (MAX($H$2:$H$10000)-MIN($H$2:$H$10000)+1E-9), 0 )</f>
        <v/>
      </c>
      <c r="M897">
        <f>IFERROR( 1 - ( (I897 - MIN($I$2:$I$10000)) / (MAX($I$2:$I$10000)-MIN($I$2:$I$10000)+1E-9) ), 0 )</f>
        <v/>
      </c>
      <c r="N897">
        <f>ROUND(0.60*K897 + 0.25*L897 + 0.15*M897, 6)</f>
        <v/>
      </c>
    </row>
    <row r="898">
      <c r="I898">
        <f>LET(lat1,RADIANS(CONFIG!$B$1),lon1,RADIANS(CONFIG!$B$2),lat2,RADIANS(C898),lon2,RADIANS(D898),dphi,lat2-lat1,dlambda,lon2-lon1,a,SIN(dphi/2)^2 + COS(lat1)*COS(lat2)*SIN(dlambda/2)^2, 2*6371*ASIN(SQRT(a)))</f>
        <v/>
      </c>
      <c r="J898">
        <f>IFERROR( (E898*360) * ((E898-0.20)/E898), 999 )</f>
        <v/>
      </c>
      <c r="K898">
        <f>IFERROR( 1 - ( (J898 - MIN($J$2:$J$10000)) / (MAX($J$2:$J$10000)-MIN($J$2:$J$10000)+1E-9) ), 0 )</f>
        <v/>
      </c>
      <c r="L898">
        <f>IFERROR( (H898 - MIN($H$2:$H$10000)) / (MAX($H$2:$H$10000)-MIN($H$2:$H$10000)+1E-9), 0 )</f>
        <v/>
      </c>
      <c r="M898">
        <f>IFERROR( 1 - ( (I898 - MIN($I$2:$I$10000)) / (MAX($I$2:$I$10000)-MIN($I$2:$I$10000)+1E-9) ), 0 )</f>
        <v/>
      </c>
      <c r="N898">
        <f>ROUND(0.60*K898 + 0.25*L898 + 0.15*M898, 6)</f>
        <v/>
      </c>
    </row>
    <row r="899">
      <c r="I899">
        <f>LET(lat1,RADIANS(CONFIG!$B$1),lon1,RADIANS(CONFIG!$B$2),lat2,RADIANS(C899),lon2,RADIANS(D899),dphi,lat2-lat1,dlambda,lon2-lon1,a,SIN(dphi/2)^2 + COS(lat1)*COS(lat2)*SIN(dlambda/2)^2, 2*6371*ASIN(SQRT(a)))</f>
        <v/>
      </c>
      <c r="J899">
        <f>IFERROR( (E899*360) * ((E899-0.20)/E899), 999 )</f>
        <v/>
      </c>
      <c r="K899">
        <f>IFERROR( 1 - ( (J899 - MIN($J$2:$J$10000)) / (MAX($J$2:$J$10000)-MIN($J$2:$J$10000)+1E-9) ), 0 )</f>
        <v/>
      </c>
      <c r="L899">
        <f>IFERROR( (H899 - MIN($H$2:$H$10000)) / (MAX($H$2:$H$10000)-MIN($H$2:$H$10000)+1E-9), 0 )</f>
        <v/>
      </c>
      <c r="M899">
        <f>IFERROR( 1 - ( (I899 - MIN($I$2:$I$10000)) / (MAX($I$2:$I$10000)-MIN($I$2:$I$10000)+1E-9) ), 0 )</f>
        <v/>
      </c>
      <c r="N899">
        <f>ROUND(0.60*K899 + 0.25*L899 + 0.15*M899, 6)</f>
        <v/>
      </c>
    </row>
    <row r="900">
      <c r="I900">
        <f>LET(lat1,RADIANS(CONFIG!$B$1),lon1,RADIANS(CONFIG!$B$2),lat2,RADIANS(C900),lon2,RADIANS(D900),dphi,lat2-lat1,dlambda,lon2-lon1,a,SIN(dphi/2)^2 + COS(lat1)*COS(lat2)*SIN(dlambda/2)^2, 2*6371*ASIN(SQRT(a)))</f>
        <v/>
      </c>
      <c r="J900">
        <f>IFERROR( (E900*360) * ((E900-0.20)/E900), 999 )</f>
        <v/>
      </c>
      <c r="K900">
        <f>IFERROR( 1 - ( (J900 - MIN($J$2:$J$10000)) / (MAX($J$2:$J$10000)-MIN($J$2:$J$10000)+1E-9) ), 0 )</f>
        <v/>
      </c>
      <c r="L900">
        <f>IFERROR( (H900 - MIN($H$2:$H$10000)) / (MAX($H$2:$H$10000)-MIN($H$2:$H$10000)+1E-9), 0 )</f>
        <v/>
      </c>
      <c r="M900">
        <f>IFERROR( 1 - ( (I900 - MIN($I$2:$I$10000)) / (MAX($I$2:$I$10000)-MIN($I$2:$I$10000)+1E-9) ), 0 )</f>
        <v/>
      </c>
      <c r="N900">
        <f>ROUND(0.60*K900 + 0.25*L900 + 0.15*M900, 6)</f>
        <v/>
      </c>
    </row>
    <row r="901">
      <c r="I901">
        <f>LET(lat1,RADIANS(CONFIG!$B$1),lon1,RADIANS(CONFIG!$B$2),lat2,RADIANS(C901),lon2,RADIANS(D901),dphi,lat2-lat1,dlambda,lon2-lon1,a,SIN(dphi/2)^2 + COS(lat1)*COS(lat2)*SIN(dlambda/2)^2, 2*6371*ASIN(SQRT(a)))</f>
        <v/>
      </c>
      <c r="J901">
        <f>IFERROR( (E901*360) * ((E901-0.20)/E901), 999 )</f>
        <v/>
      </c>
      <c r="K901">
        <f>IFERROR( 1 - ( (J901 - MIN($J$2:$J$10000)) / (MAX($J$2:$J$10000)-MIN($J$2:$J$10000)+1E-9) ), 0 )</f>
        <v/>
      </c>
      <c r="L901">
        <f>IFERROR( (H901 - MIN($H$2:$H$10000)) / (MAX($H$2:$H$10000)-MIN($H$2:$H$10000)+1E-9), 0 )</f>
        <v/>
      </c>
      <c r="M901">
        <f>IFERROR( 1 - ( (I901 - MIN($I$2:$I$10000)) / (MAX($I$2:$I$10000)-MIN($I$2:$I$10000)+1E-9) ), 0 )</f>
        <v/>
      </c>
      <c r="N901">
        <f>ROUND(0.60*K901 + 0.25*L901 + 0.15*M901, 6)</f>
        <v/>
      </c>
    </row>
    <row r="902">
      <c r="I902">
        <f>LET(lat1,RADIANS(CONFIG!$B$1),lon1,RADIANS(CONFIG!$B$2),lat2,RADIANS(C902),lon2,RADIANS(D902),dphi,lat2-lat1,dlambda,lon2-lon1,a,SIN(dphi/2)^2 + COS(lat1)*COS(lat2)*SIN(dlambda/2)^2, 2*6371*ASIN(SQRT(a)))</f>
        <v/>
      </c>
      <c r="J902">
        <f>IFERROR( (E902*360) * ((E902-0.20)/E902), 999 )</f>
        <v/>
      </c>
      <c r="K902">
        <f>IFERROR( 1 - ( (J902 - MIN($J$2:$J$10000)) / (MAX($J$2:$J$10000)-MIN($J$2:$J$10000)+1E-9) ), 0 )</f>
        <v/>
      </c>
      <c r="L902">
        <f>IFERROR( (H902 - MIN($H$2:$H$10000)) / (MAX($H$2:$H$10000)-MIN($H$2:$H$10000)+1E-9), 0 )</f>
        <v/>
      </c>
      <c r="M902">
        <f>IFERROR( 1 - ( (I902 - MIN($I$2:$I$10000)) / (MAX($I$2:$I$10000)-MIN($I$2:$I$10000)+1E-9) ), 0 )</f>
        <v/>
      </c>
      <c r="N902">
        <f>ROUND(0.60*K902 + 0.25*L902 + 0.15*M902, 6)</f>
        <v/>
      </c>
    </row>
    <row r="903">
      <c r="I903">
        <f>LET(lat1,RADIANS(CONFIG!$B$1),lon1,RADIANS(CONFIG!$B$2),lat2,RADIANS(C903),lon2,RADIANS(D903),dphi,lat2-lat1,dlambda,lon2-lon1,a,SIN(dphi/2)^2 + COS(lat1)*COS(lat2)*SIN(dlambda/2)^2, 2*6371*ASIN(SQRT(a)))</f>
        <v/>
      </c>
      <c r="J903">
        <f>IFERROR( (E903*360) * ((E903-0.20)/E903), 999 )</f>
        <v/>
      </c>
      <c r="K903">
        <f>IFERROR( 1 - ( (J903 - MIN($J$2:$J$10000)) / (MAX($J$2:$J$10000)-MIN($J$2:$J$10000)+1E-9) ), 0 )</f>
        <v/>
      </c>
      <c r="L903">
        <f>IFERROR( (H903 - MIN($H$2:$H$10000)) / (MAX($H$2:$H$10000)-MIN($H$2:$H$10000)+1E-9), 0 )</f>
        <v/>
      </c>
      <c r="M903">
        <f>IFERROR( 1 - ( (I903 - MIN($I$2:$I$10000)) / (MAX($I$2:$I$10000)-MIN($I$2:$I$10000)+1E-9) ), 0 )</f>
        <v/>
      </c>
      <c r="N903">
        <f>ROUND(0.60*K903 + 0.25*L903 + 0.15*M903, 6)</f>
        <v/>
      </c>
    </row>
    <row r="904">
      <c r="I904">
        <f>LET(lat1,RADIANS(CONFIG!$B$1),lon1,RADIANS(CONFIG!$B$2),lat2,RADIANS(C904),lon2,RADIANS(D904),dphi,lat2-lat1,dlambda,lon2-lon1,a,SIN(dphi/2)^2 + COS(lat1)*COS(lat2)*SIN(dlambda/2)^2, 2*6371*ASIN(SQRT(a)))</f>
        <v/>
      </c>
      <c r="J904">
        <f>IFERROR( (E904*360) * ((E904-0.20)/E904), 999 )</f>
        <v/>
      </c>
      <c r="K904">
        <f>IFERROR( 1 - ( (J904 - MIN($J$2:$J$10000)) / (MAX($J$2:$J$10000)-MIN($J$2:$J$10000)+1E-9) ), 0 )</f>
        <v/>
      </c>
      <c r="L904">
        <f>IFERROR( (H904 - MIN($H$2:$H$10000)) / (MAX($H$2:$H$10000)-MIN($H$2:$H$10000)+1E-9), 0 )</f>
        <v/>
      </c>
      <c r="M904">
        <f>IFERROR( 1 - ( (I904 - MIN($I$2:$I$10000)) / (MAX($I$2:$I$10000)-MIN($I$2:$I$10000)+1E-9) ), 0 )</f>
        <v/>
      </c>
      <c r="N904">
        <f>ROUND(0.60*K904 + 0.25*L904 + 0.15*M904, 6)</f>
        <v/>
      </c>
    </row>
    <row r="905">
      <c r="I905">
        <f>LET(lat1,RADIANS(CONFIG!$B$1),lon1,RADIANS(CONFIG!$B$2),lat2,RADIANS(C905),lon2,RADIANS(D905),dphi,lat2-lat1,dlambda,lon2-lon1,a,SIN(dphi/2)^2 + COS(lat1)*COS(lat2)*SIN(dlambda/2)^2, 2*6371*ASIN(SQRT(a)))</f>
        <v/>
      </c>
      <c r="J905">
        <f>IFERROR( (E905*360) * ((E905-0.20)/E905), 999 )</f>
        <v/>
      </c>
      <c r="K905">
        <f>IFERROR( 1 - ( (J905 - MIN($J$2:$J$10000)) / (MAX($J$2:$J$10000)-MIN($J$2:$J$10000)+1E-9) ), 0 )</f>
        <v/>
      </c>
      <c r="L905">
        <f>IFERROR( (H905 - MIN($H$2:$H$10000)) / (MAX($H$2:$H$10000)-MIN($H$2:$H$10000)+1E-9), 0 )</f>
        <v/>
      </c>
      <c r="M905">
        <f>IFERROR( 1 - ( (I905 - MIN($I$2:$I$10000)) / (MAX($I$2:$I$10000)-MIN($I$2:$I$10000)+1E-9) ), 0 )</f>
        <v/>
      </c>
      <c r="N905">
        <f>ROUND(0.60*K905 + 0.25*L905 + 0.15*M905, 6)</f>
        <v/>
      </c>
    </row>
    <row r="906">
      <c r="I906">
        <f>LET(lat1,RADIANS(CONFIG!$B$1),lon1,RADIANS(CONFIG!$B$2),lat2,RADIANS(C906),lon2,RADIANS(D906),dphi,lat2-lat1,dlambda,lon2-lon1,a,SIN(dphi/2)^2 + COS(lat1)*COS(lat2)*SIN(dlambda/2)^2, 2*6371*ASIN(SQRT(a)))</f>
        <v/>
      </c>
      <c r="J906">
        <f>IFERROR( (E906*360) * ((E906-0.20)/E906), 999 )</f>
        <v/>
      </c>
      <c r="K906">
        <f>IFERROR( 1 - ( (J906 - MIN($J$2:$J$10000)) / (MAX($J$2:$J$10000)-MIN($J$2:$J$10000)+1E-9) ), 0 )</f>
        <v/>
      </c>
      <c r="L906">
        <f>IFERROR( (H906 - MIN($H$2:$H$10000)) / (MAX($H$2:$H$10000)-MIN($H$2:$H$10000)+1E-9), 0 )</f>
        <v/>
      </c>
      <c r="M906">
        <f>IFERROR( 1 - ( (I906 - MIN($I$2:$I$10000)) / (MAX($I$2:$I$10000)-MIN($I$2:$I$10000)+1E-9) ), 0 )</f>
        <v/>
      </c>
      <c r="N906">
        <f>ROUND(0.60*K906 + 0.25*L906 + 0.15*M906, 6)</f>
        <v/>
      </c>
    </row>
    <row r="907">
      <c r="I907">
        <f>LET(lat1,RADIANS(CONFIG!$B$1),lon1,RADIANS(CONFIG!$B$2),lat2,RADIANS(C907),lon2,RADIANS(D907),dphi,lat2-lat1,dlambda,lon2-lon1,a,SIN(dphi/2)^2 + COS(lat1)*COS(lat2)*SIN(dlambda/2)^2, 2*6371*ASIN(SQRT(a)))</f>
        <v/>
      </c>
      <c r="J907">
        <f>IFERROR( (E907*360) * ((E907-0.20)/E907), 999 )</f>
        <v/>
      </c>
      <c r="K907">
        <f>IFERROR( 1 - ( (J907 - MIN($J$2:$J$10000)) / (MAX($J$2:$J$10000)-MIN($J$2:$J$10000)+1E-9) ), 0 )</f>
        <v/>
      </c>
      <c r="L907">
        <f>IFERROR( (H907 - MIN($H$2:$H$10000)) / (MAX($H$2:$H$10000)-MIN($H$2:$H$10000)+1E-9), 0 )</f>
        <v/>
      </c>
      <c r="M907">
        <f>IFERROR( 1 - ( (I907 - MIN($I$2:$I$10000)) / (MAX($I$2:$I$10000)-MIN($I$2:$I$10000)+1E-9) ), 0 )</f>
        <v/>
      </c>
      <c r="N907">
        <f>ROUND(0.60*K907 + 0.25*L907 + 0.15*M907, 6)</f>
        <v/>
      </c>
    </row>
    <row r="908">
      <c r="I908">
        <f>LET(lat1,RADIANS(CONFIG!$B$1),lon1,RADIANS(CONFIG!$B$2),lat2,RADIANS(C908),lon2,RADIANS(D908),dphi,lat2-lat1,dlambda,lon2-lon1,a,SIN(dphi/2)^2 + COS(lat1)*COS(lat2)*SIN(dlambda/2)^2, 2*6371*ASIN(SQRT(a)))</f>
        <v/>
      </c>
      <c r="J908">
        <f>IFERROR( (E908*360) * ((E908-0.20)/E908), 999 )</f>
        <v/>
      </c>
      <c r="K908">
        <f>IFERROR( 1 - ( (J908 - MIN($J$2:$J$10000)) / (MAX($J$2:$J$10000)-MIN($J$2:$J$10000)+1E-9) ), 0 )</f>
        <v/>
      </c>
      <c r="L908">
        <f>IFERROR( (H908 - MIN($H$2:$H$10000)) / (MAX($H$2:$H$10000)-MIN($H$2:$H$10000)+1E-9), 0 )</f>
        <v/>
      </c>
      <c r="M908">
        <f>IFERROR( 1 - ( (I908 - MIN($I$2:$I$10000)) / (MAX($I$2:$I$10000)-MIN($I$2:$I$10000)+1E-9) ), 0 )</f>
        <v/>
      </c>
      <c r="N908">
        <f>ROUND(0.60*K908 + 0.25*L908 + 0.15*M908, 6)</f>
        <v/>
      </c>
    </row>
    <row r="909">
      <c r="I909">
        <f>LET(lat1,RADIANS(CONFIG!$B$1),lon1,RADIANS(CONFIG!$B$2),lat2,RADIANS(C909),lon2,RADIANS(D909),dphi,lat2-lat1,dlambda,lon2-lon1,a,SIN(dphi/2)^2 + COS(lat1)*COS(lat2)*SIN(dlambda/2)^2, 2*6371*ASIN(SQRT(a)))</f>
        <v/>
      </c>
      <c r="J909">
        <f>IFERROR( (E909*360) * ((E909-0.20)/E909), 999 )</f>
        <v/>
      </c>
      <c r="K909">
        <f>IFERROR( 1 - ( (J909 - MIN($J$2:$J$10000)) / (MAX($J$2:$J$10000)-MIN($J$2:$J$10000)+1E-9) ), 0 )</f>
        <v/>
      </c>
      <c r="L909">
        <f>IFERROR( (H909 - MIN($H$2:$H$10000)) / (MAX($H$2:$H$10000)-MIN($H$2:$H$10000)+1E-9), 0 )</f>
        <v/>
      </c>
      <c r="M909">
        <f>IFERROR( 1 - ( (I909 - MIN($I$2:$I$10000)) / (MAX($I$2:$I$10000)-MIN($I$2:$I$10000)+1E-9) ), 0 )</f>
        <v/>
      </c>
      <c r="N909">
        <f>ROUND(0.60*K909 + 0.25*L909 + 0.15*M909, 6)</f>
        <v/>
      </c>
    </row>
    <row r="910">
      <c r="I910">
        <f>LET(lat1,RADIANS(CONFIG!$B$1),lon1,RADIANS(CONFIG!$B$2),lat2,RADIANS(C910),lon2,RADIANS(D910),dphi,lat2-lat1,dlambda,lon2-lon1,a,SIN(dphi/2)^2 + COS(lat1)*COS(lat2)*SIN(dlambda/2)^2, 2*6371*ASIN(SQRT(a)))</f>
        <v/>
      </c>
      <c r="J910">
        <f>IFERROR( (E910*360) * ((E910-0.20)/E910), 999 )</f>
        <v/>
      </c>
      <c r="K910">
        <f>IFERROR( 1 - ( (J910 - MIN($J$2:$J$10000)) / (MAX($J$2:$J$10000)-MIN($J$2:$J$10000)+1E-9) ), 0 )</f>
        <v/>
      </c>
      <c r="L910">
        <f>IFERROR( (H910 - MIN($H$2:$H$10000)) / (MAX($H$2:$H$10000)-MIN($H$2:$H$10000)+1E-9), 0 )</f>
        <v/>
      </c>
      <c r="M910">
        <f>IFERROR( 1 - ( (I910 - MIN($I$2:$I$10000)) / (MAX($I$2:$I$10000)-MIN($I$2:$I$10000)+1E-9) ), 0 )</f>
        <v/>
      </c>
      <c r="N910">
        <f>ROUND(0.60*K910 + 0.25*L910 + 0.15*M910, 6)</f>
        <v/>
      </c>
    </row>
    <row r="911">
      <c r="I911">
        <f>LET(lat1,RADIANS(CONFIG!$B$1),lon1,RADIANS(CONFIG!$B$2),lat2,RADIANS(C911),lon2,RADIANS(D911),dphi,lat2-lat1,dlambda,lon2-lon1,a,SIN(dphi/2)^2 + COS(lat1)*COS(lat2)*SIN(dlambda/2)^2, 2*6371*ASIN(SQRT(a)))</f>
        <v/>
      </c>
      <c r="J911">
        <f>IFERROR( (E911*360) * ((E911-0.20)/E911), 999 )</f>
        <v/>
      </c>
      <c r="K911">
        <f>IFERROR( 1 - ( (J911 - MIN($J$2:$J$10000)) / (MAX($J$2:$J$10000)-MIN($J$2:$J$10000)+1E-9) ), 0 )</f>
        <v/>
      </c>
      <c r="L911">
        <f>IFERROR( (H911 - MIN($H$2:$H$10000)) / (MAX($H$2:$H$10000)-MIN($H$2:$H$10000)+1E-9), 0 )</f>
        <v/>
      </c>
      <c r="M911">
        <f>IFERROR( 1 - ( (I911 - MIN($I$2:$I$10000)) / (MAX($I$2:$I$10000)-MIN($I$2:$I$10000)+1E-9) ), 0 )</f>
        <v/>
      </c>
      <c r="N911">
        <f>ROUND(0.60*K911 + 0.25*L911 + 0.15*M911, 6)</f>
        <v/>
      </c>
    </row>
    <row r="912">
      <c r="I912">
        <f>LET(lat1,RADIANS(CONFIG!$B$1),lon1,RADIANS(CONFIG!$B$2),lat2,RADIANS(C912),lon2,RADIANS(D912),dphi,lat2-lat1,dlambda,lon2-lon1,a,SIN(dphi/2)^2 + COS(lat1)*COS(lat2)*SIN(dlambda/2)^2, 2*6371*ASIN(SQRT(a)))</f>
        <v/>
      </c>
      <c r="J912">
        <f>IFERROR( (E912*360) * ((E912-0.20)/E912), 999 )</f>
        <v/>
      </c>
      <c r="K912">
        <f>IFERROR( 1 - ( (J912 - MIN($J$2:$J$10000)) / (MAX($J$2:$J$10000)-MIN($J$2:$J$10000)+1E-9) ), 0 )</f>
        <v/>
      </c>
      <c r="L912">
        <f>IFERROR( (H912 - MIN($H$2:$H$10000)) / (MAX($H$2:$H$10000)-MIN($H$2:$H$10000)+1E-9), 0 )</f>
        <v/>
      </c>
      <c r="M912">
        <f>IFERROR( 1 - ( (I912 - MIN($I$2:$I$10000)) / (MAX($I$2:$I$10000)-MIN($I$2:$I$10000)+1E-9) ), 0 )</f>
        <v/>
      </c>
      <c r="N912">
        <f>ROUND(0.60*K912 + 0.25*L912 + 0.15*M912, 6)</f>
        <v/>
      </c>
    </row>
    <row r="913">
      <c r="I913">
        <f>LET(lat1,RADIANS(CONFIG!$B$1),lon1,RADIANS(CONFIG!$B$2),lat2,RADIANS(C913),lon2,RADIANS(D913),dphi,lat2-lat1,dlambda,lon2-lon1,a,SIN(dphi/2)^2 + COS(lat1)*COS(lat2)*SIN(dlambda/2)^2, 2*6371*ASIN(SQRT(a)))</f>
        <v/>
      </c>
      <c r="J913">
        <f>IFERROR( (E913*360) * ((E913-0.20)/E913), 999 )</f>
        <v/>
      </c>
      <c r="K913">
        <f>IFERROR( 1 - ( (J913 - MIN($J$2:$J$10000)) / (MAX($J$2:$J$10000)-MIN($J$2:$J$10000)+1E-9) ), 0 )</f>
        <v/>
      </c>
      <c r="L913">
        <f>IFERROR( (H913 - MIN($H$2:$H$10000)) / (MAX($H$2:$H$10000)-MIN($H$2:$H$10000)+1E-9), 0 )</f>
        <v/>
      </c>
      <c r="M913">
        <f>IFERROR( 1 - ( (I913 - MIN($I$2:$I$10000)) / (MAX($I$2:$I$10000)-MIN($I$2:$I$10000)+1E-9) ), 0 )</f>
        <v/>
      </c>
      <c r="N913">
        <f>ROUND(0.60*K913 + 0.25*L913 + 0.15*M913, 6)</f>
        <v/>
      </c>
    </row>
    <row r="914">
      <c r="I914">
        <f>LET(lat1,RADIANS(CONFIG!$B$1),lon1,RADIANS(CONFIG!$B$2),lat2,RADIANS(C914),lon2,RADIANS(D914),dphi,lat2-lat1,dlambda,lon2-lon1,a,SIN(dphi/2)^2 + COS(lat1)*COS(lat2)*SIN(dlambda/2)^2, 2*6371*ASIN(SQRT(a)))</f>
        <v/>
      </c>
      <c r="J914">
        <f>IFERROR( (E914*360) * ((E914-0.20)/E914), 999 )</f>
        <v/>
      </c>
      <c r="K914">
        <f>IFERROR( 1 - ( (J914 - MIN($J$2:$J$10000)) / (MAX($J$2:$J$10000)-MIN($J$2:$J$10000)+1E-9) ), 0 )</f>
        <v/>
      </c>
      <c r="L914">
        <f>IFERROR( (H914 - MIN($H$2:$H$10000)) / (MAX($H$2:$H$10000)-MIN($H$2:$H$10000)+1E-9), 0 )</f>
        <v/>
      </c>
      <c r="M914">
        <f>IFERROR( 1 - ( (I914 - MIN($I$2:$I$10000)) / (MAX($I$2:$I$10000)-MIN($I$2:$I$10000)+1E-9) ), 0 )</f>
        <v/>
      </c>
      <c r="N914">
        <f>ROUND(0.60*K914 + 0.25*L914 + 0.15*M914, 6)</f>
        <v/>
      </c>
    </row>
    <row r="915">
      <c r="I915">
        <f>LET(lat1,RADIANS(CONFIG!$B$1),lon1,RADIANS(CONFIG!$B$2),lat2,RADIANS(C915),lon2,RADIANS(D915),dphi,lat2-lat1,dlambda,lon2-lon1,a,SIN(dphi/2)^2 + COS(lat1)*COS(lat2)*SIN(dlambda/2)^2, 2*6371*ASIN(SQRT(a)))</f>
        <v/>
      </c>
      <c r="J915">
        <f>IFERROR( (E915*360) * ((E915-0.20)/E915), 999 )</f>
        <v/>
      </c>
      <c r="K915">
        <f>IFERROR( 1 - ( (J915 - MIN($J$2:$J$10000)) / (MAX($J$2:$J$10000)-MIN($J$2:$J$10000)+1E-9) ), 0 )</f>
        <v/>
      </c>
      <c r="L915">
        <f>IFERROR( (H915 - MIN($H$2:$H$10000)) / (MAX($H$2:$H$10000)-MIN($H$2:$H$10000)+1E-9), 0 )</f>
        <v/>
      </c>
      <c r="M915">
        <f>IFERROR( 1 - ( (I915 - MIN($I$2:$I$10000)) / (MAX($I$2:$I$10000)-MIN($I$2:$I$10000)+1E-9) ), 0 )</f>
        <v/>
      </c>
      <c r="N915">
        <f>ROUND(0.60*K915 + 0.25*L915 + 0.15*M915, 6)</f>
        <v/>
      </c>
    </row>
    <row r="916">
      <c r="I916">
        <f>LET(lat1,RADIANS(CONFIG!$B$1),lon1,RADIANS(CONFIG!$B$2),lat2,RADIANS(C916),lon2,RADIANS(D916),dphi,lat2-lat1,dlambda,lon2-lon1,a,SIN(dphi/2)^2 + COS(lat1)*COS(lat2)*SIN(dlambda/2)^2, 2*6371*ASIN(SQRT(a)))</f>
        <v/>
      </c>
      <c r="J916">
        <f>IFERROR( (E916*360) * ((E916-0.20)/E916), 999 )</f>
        <v/>
      </c>
      <c r="K916">
        <f>IFERROR( 1 - ( (J916 - MIN($J$2:$J$10000)) / (MAX($J$2:$J$10000)-MIN($J$2:$J$10000)+1E-9) ), 0 )</f>
        <v/>
      </c>
      <c r="L916">
        <f>IFERROR( (H916 - MIN($H$2:$H$10000)) / (MAX($H$2:$H$10000)-MIN($H$2:$H$10000)+1E-9), 0 )</f>
        <v/>
      </c>
      <c r="M916">
        <f>IFERROR( 1 - ( (I916 - MIN($I$2:$I$10000)) / (MAX($I$2:$I$10000)-MIN($I$2:$I$10000)+1E-9) ), 0 )</f>
        <v/>
      </c>
      <c r="N916">
        <f>ROUND(0.60*K916 + 0.25*L916 + 0.15*M916, 6)</f>
        <v/>
      </c>
    </row>
    <row r="917">
      <c r="I917">
        <f>LET(lat1,RADIANS(CONFIG!$B$1),lon1,RADIANS(CONFIG!$B$2),lat2,RADIANS(C917),lon2,RADIANS(D917),dphi,lat2-lat1,dlambda,lon2-lon1,a,SIN(dphi/2)^2 + COS(lat1)*COS(lat2)*SIN(dlambda/2)^2, 2*6371*ASIN(SQRT(a)))</f>
        <v/>
      </c>
      <c r="J917">
        <f>IFERROR( (E917*360) * ((E917-0.20)/E917), 999 )</f>
        <v/>
      </c>
      <c r="K917">
        <f>IFERROR( 1 - ( (J917 - MIN($J$2:$J$10000)) / (MAX($J$2:$J$10000)-MIN($J$2:$J$10000)+1E-9) ), 0 )</f>
        <v/>
      </c>
      <c r="L917">
        <f>IFERROR( (H917 - MIN($H$2:$H$10000)) / (MAX($H$2:$H$10000)-MIN($H$2:$H$10000)+1E-9), 0 )</f>
        <v/>
      </c>
      <c r="M917">
        <f>IFERROR( 1 - ( (I917 - MIN($I$2:$I$10000)) / (MAX($I$2:$I$10000)-MIN($I$2:$I$10000)+1E-9) ), 0 )</f>
        <v/>
      </c>
      <c r="N917">
        <f>ROUND(0.60*K917 + 0.25*L917 + 0.15*M917, 6)</f>
        <v/>
      </c>
    </row>
    <row r="918">
      <c r="I918">
        <f>LET(lat1,RADIANS(CONFIG!$B$1),lon1,RADIANS(CONFIG!$B$2),lat2,RADIANS(C918),lon2,RADIANS(D918),dphi,lat2-lat1,dlambda,lon2-lon1,a,SIN(dphi/2)^2 + COS(lat1)*COS(lat2)*SIN(dlambda/2)^2, 2*6371*ASIN(SQRT(a)))</f>
        <v/>
      </c>
      <c r="J918">
        <f>IFERROR( (E918*360) * ((E918-0.20)/E918), 999 )</f>
        <v/>
      </c>
      <c r="K918">
        <f>IFERROR( 1 - ( (J918 - MIN($J$2:$J$10000)) / (MAX($J$2:$J$10000)-MIN($J$2:$J$10000)+1E-9) ), 0 )</f>
        <v/>
      </c>
      <c r="L918">
        <f>IFERROR( (H918 - MIN($H$2:$H$10000)) / (MAX($H$2:$H$10000)-MIN($H$2:$H$10000)+1E-9), 0 )</f>
        <v/>
      </c>
      <c r="M918">
        <f>IFERROR( 1 - ( (I918 - MIN($I$2:$I$10000)) / (MAX($I$2:$I$10000)-MIN($I$2:$I$10000)+1E-9) ), 0 )</f>
        <v/>
      </c>
      <c r="N918">
        <f>ROUND(0.60*K918 + 0.25*L918 + 0.15*M918, 6)</f>
        <v/>
      </c>
    </row>
    <row r="919">
      <c r="I919">
        <f>LET(lat1,RADIANS(CONFIG!$B$1),lon1,RADIANS(CONFIG!$B$2),lat2,RADIANS(C919),lon2,RADIANS(D919),dphi,lat2-lat1,dlambda,lon2-lon1,a,SIN(dphi/2)^2 + COS(lat1)*COS(lat2)*SIN(dlambda/2)^2, 2*6371*ASIN(SQRT(a)))</f>
        <v/>
      </c>
      <c r="J919">
        <f>IFERROR( (E919*360) * ((E919-0.20)/E919), 999 )</f>
        <v/>
      </c>
      <c r="K919">
        <f>IFERROR( 1 - ( (J919 - MIN($J$2:$J$10000)) / (MAX($J$2:$J$10000)-MIN($J$2:$J$10000)+1E-9) ), 0 )</f>
        <v/>
      </c>
      <c r="L919">
        <f>IFERROR( (H919 - MIN($H$2:$H$10000)) / (MAX($H$2:$H$10000)-MIN($H$2:$H$10000)+1E-9), 0 )</f>
        <v/>
      </c>
      <c r="M919">
        <f>IFERROR( 1 - ( (I919 - MIN($I$2:$I$10000)) / (MAX($I$2:$I$10000)-MIN($I$2:$I$10000)+1E-9) ), 0 )</f>
        <v/>
      </c>
      <c r="N919">
        <f>ROUND(0.60*K919 + 0.25*L919 + 0.15*M919, 6)</f>
        <v/>
      </c>
    </row>
    <row r="920">
      <c r="I920">
        <f>LET(lat1,RADIANS(CONFIG!$B$1),lon1,RADIANS(CONFIG!$B$2),lat2,RADIANS(C920),lon2,RADIANS(D920),dphi,lat2-lat1,dlambda,lon2-lon1,a,SIN(dphi/2)^2 + COS(lat1)*COS(lat2)*SIN(dlambda/2)^2, 2*6371*ASIN(SQRT(a)))</f>
        <v/>
      </c>
      <c r="J920">
        <f>IFERROR( (E920*360) * ((E920-0.20)/E920), 999 )</f>
        <v/>
      </c>
      <c r="K920">
        <f>IFERROR( 1 - ( (J920 - MIN($J$2:$J$10000)) / (MAX($J$2:$J$10000)-MIN($J$2:$J$10000)+1E-9) ), 0 )</f>
        <v/>
      </c>
      <c r="L920">
        <f>IFERROR( (H920 - MIN($H$2:$H$10000)) / (MAX($H$2:$H$10000)-MIN($H$2:$H$10000)+1E-9), 0 )</f>
        <v/>
      </c>
      <c r="M920">
        <f>IFERROR( 1 - ( (I920 - MIN($I$2:$I$10000)) / (MAX($I$2:$I$10000)-MIN($I$2:$I$10000)+1E-9) ), 0 )</f>
        <v/>
      </c>
      <c r="N920">
        <f>ROUND(0.60*K920 + 0.25*L920 + 0.15*M920, 6)</f>
        <v/>
      </c>
    </row>
    <row r="921">
      <c r="I921">
        <f>LET(lat1,RADIANS(CONFIG!$B$1),lon1,RADIANS(CONFIG!$B$2),lat2,RADIANS(C921),lon2,RADIANS(D921),dphi,lat2-lat1,dlambda,lon2-lon1,a,SIN(dphi/2)^2 + COS(lat1)*COS(lat2)*SIN(dlambda/2)^2, 2*6371*ASIN(SQRT(a)))</f>
        <v/>
      </c>
      <c r="J921">
        <f>IFERROR( (E921*360) * ((E921-0.20)/E921), 999 )</f>
        <v/>
      </c>
      <c r="K921">
        <f>IFERROR( 1 - ( (J921 - MIN($J$2:$J$10000)) / (MAX($J$2:$J$10000)-MIN($J$2:$J$10000)+1E-9) ), 0 )</f>
        <v/>
      </c>
      <c r="L921">
        <f>IFERROR( (H921 - MIN($H$2:$H$10000)) / (MAX($H$2:$H$10000)-MIN($H$2:$H$10000)+1E-9), 0 )</f>
        <v/>
      </c>
      <c r="M921">
        <f>IFERROR( 1 - ( (I921 - MIN($I$2:$I$10000)) / (MAX($I$2:$I$10000)-MIN($I$2:$I$10000)+1E-9) ), 0 )</f>
        <v/>
      </c>
      <c r="N921">
        <f>ROUND(0.60*K921 + 0.25*L921 + 0.15*M921, 6)</f>
        <v/>
      </c>
    </row>
    <row r="922">
      <c r="I922">
        <f>LET(lat1,RADIANS(CONFIG!$B$1),lon1,RADIANS(CONFIG!$B$2),lat2,RADIANS(C922),lon2,RADIANS(D922),dphi,lat2-lat1,dlambda,lon2-lon1,a,SIN(dphi/2)^2 + COS(lat1)*COS(lat2)*SIN(dlambda/2)^2, 2*6371*ASIN(SQRT(a)))</f>
        <v/>
      </c>
      <c r="J922">
        <f>IFERROR( (E922*360) * ((E922-0.20)/E922), 999 )</f>
        <v/>
      </c>
      <c r="K922">
        <f>IFERROR( 1 - ( (J922 - MIN($J$2:$J$10000)) / (MAX($J$2:$J$10000)-MIN($J$2:$J$10000)+1E-9) ), 0 )</f>
        <v/>
      </c>
      <c r="L922">
        <f>IFERROR( (H922 - MIN($H$2:$H$10000)) / (MAX($H$2:$H$10000)-MIN($H$2:$H$10000)+1E-9), 0 )</f>
        <v/>
      </c>
      <c r="M922">
        <f>IFERROR( 1 - ( (I922 - MIN($I$2:$I$10000)) / (MAX($I$2:$I$10000)-MIN($I$2:$I$10000)+1E-9) ), 0 )</f>
        <v/>
      </c>
      <c r="N922">
        <f>ROUND(0.60*K922 + 0.25*L922 + 0.15*M922, 6)</f>
        <v/>
      </c>
    </row>
    <row r="923">
      <c r="I923">
        <f>LET(lat1,RADIANS(CONFIG!$B$1),lon1,RADIANS(CONFIG!$B$2),lat2,RADIANS(C923),lon2,RADIANS(D923),dphi,lat2-lat1,dlambda,lon2-lon1,a,SIN(dphi/2)^2 + COS(lat1)*COS(lat2)*SIN(dlambda/2)^2, 2*6371*ASIN(SQRT(a)))</f>
        <v/>
      </c>
      <c r="J923">
        <f>IFERROR( (E923*360) * ((E923-0.20)/E923), 999 )</f>
        <v/>
      </c>
      <c r="K923">
        <f>IFERROR( 1 - ( (J923 - MIN($J$2:$J$10000)) / (MAX($J$2:$J$10000)-MIN($J$2:$J$10000)+1E-9) ), 0 )</f>
        <v/>
      </c>
      <c r="L923">
        <f>IFERROR( (H923 - MIN($H$2:$H$10000)) / (MAX($H$2:$H$10000)-MIN($H$2:$H$10000)+1E-9), 0 )</f>
        <v/>
      </c>
      <c r="M923">
        <f>IFERROR( 1 - ( (I923 - MIN($I$2:$I$10000)) / (MAX($I$2:$I$10000)-MIN($I$2:$I$10000)+1E-9) ), 0 )</f>
        <v/>
      </c>
      <c r="N923">
        <f>ROUND(0.60*K923 + 0.25*L923 + 0.15*M923, 6)</f>
        <v/>
      </c>
    </row>
    <row r="924">
      <c r="I924">
        <f>LET(lat1,RADIANS(CONFIG!$B$1),lon1,RADIANS(CONFIG!$B$2),lat2,RADIANS(C924),lon2,RADIANS(D924),dphi,lat2-lat1,dlambda,lon2-lon1,a,SIN(dphi/2)^2 + COS(lat1)*COS(lat2)*SIN(dlambda/2)^2, 2*6371*ASIN(SQRT(a)))</f>
        <v/>
      </c>
      <c r="J924">
        <f>IFERROR( (E924*360) * ((E924-0.20)/E924), 999 )</f>
        <v/>
      </c>
      <c r="K924">
        <f>IFERROR( 1 - ( (J924 - MIN($J$2:$J$10000)) / (MAX($J$2:$J$10000)-MIN($J$2:$J$10000)+1E-9) ), 0 )</f>
        <v/>
      </c>
      <c r="L924">
        <f>IFERROR( (H924 - MIN($H$2:$H$10000)) / (MAX($H$2:$H$10000)-MIN($H$2:$H$10000)+1E-9), 0 )</f>
        <v/>
      </c>
      <c r="M924">
        <f>IFERROR( 1 - ( (I924 - MIN($I$2:$I$10000)) / (MAX($I$2:$I$10000)-MIN($I$2:$I$10000)+1E-9) ), 0 )</f>
        <v/>
      </c>
      <c r="N924">
        <f>ROUND(0.60*K924 + 0.25*L924 + 0.15*M924, 6)</f>
        <v/>
      </c>
    </row>
    <row r="925">
      <c r="I925">
        <f>LET(lat1,RADIANS(CONFIG!$B$1),lon1,RADIANS(CONFIG!$B$2),lat2,RADIANS(C925),lon2,RADIANS(D925),dphi,lat2-lat1,dlambda,lon2-lon1,a,SIN(dphi/2)^2 + COS(lat1)*COS(lat2)*SIN(dlambda/2)^2, 2*6371*ASIN(SQRT(a)))</f>
        <v/>
      </c>
      <c r="J925">
        <f>IFERROR( (E925*360) * ((E925-0.20)/E925), 999 )</f>
        <v/>
      </c>
      <c r="K925">
        <f>IFERROR( 1 - ( (J925 - MIN($J$2:$J$10000)) / (MAX($J$2:$J$10000)-MIN($J$2:$J$10000)+1E-9) ), 0 )</f>
        <v/>
      </c>
      <c r="L925">
        <f>IFERROR( (H925 - MIN($H$2:$H$10000)) / (MAX($H$2:$H$10000)-MIN($H$2:$H$10000)+1E-9), 0 )</f>
        <v/>
      </c>
      <c r="M925">
        <f>IFERROR( 1 - ( (I925 - MIN($I$2:$I$10000)) / (MAX($I$2:$I$10000)-MIN($I$2:$I$10000)+1E-9) ), 0 )</f>
        <v/>
      </c>
      <c r="N925">
        <f>ROUND(0.60*K925 + 0.25*L925 + 0.15*M925, 6)</f>
        <v/>
      </c>
    </row>
    <row r="926">
      <c r="I926">
        <f>LET(lat1,RADIANS(CONFIG!$B$1),lon1,RADIANS(CONFIG!$B$2),lat2,RADIANS(C926),lon2,RADIANS(D926),dphi,lat2-lat1,dlambda,lon2-lon1,a,SIN(dphi/2)^2 + COS(lat1)*COS(lat2)*SIN(dlambda/2)^2, 2*6371*ASIN(SQRT(a)))</f>
        <v/>
      </c>
      <c r="J926">
        <f>IFERROR( (E926*360) * ((E926-0.20)/E926), 999 )</f>
        <v/>
      </c>
      <c r="K926">
        <f>IFERROR( 1 - ( (J926 - MIN($J$2:$J$10000)) / (MAX($J$2:$J$10000)-MIN($J$2:$J$10000)+1E-9) ), 0 )</f>
        <v/>
      </c>
      <c r="L926">
        <f>IFERROR( (H926 - MIN($H$2:$H$10000)) / (MAX($H$2:$H$10000)-MIN($H$2:$H$10000)+1E-9), 0 )</f>
        <v/>
      </c>
      <c r="M926">
        <f>IFERROR( 1 - ( (I926 - MIN($I$2:$I$10000)) / (MAX($I$2:$I$10000)-MIN($I$2:$I$10000)+1E-9) ), 0 )</f>
        <v/>
      </c>
      <c r="N926">
        <f>ROUND(0.60*K926 + 0.25*L926 + 0.15*M926, 6)</f>
        <v/>
      </c>
    </row>
    <row r="927">
      <c r="I927">
        <f>LET(lat1,RADIANS(CONFIG!$B$1),lon1,RADIANS(CONFIG!$B$2),lat2,RADIANS(C927),lon2,RADIANS(D927),dphi,lat2-lat1,dlambda,lon2-lon1,a,SIN(dphi/2)^2 + COS(lat1)*COS(lat2)*SIN(dlambda/2)^2, 2*6371*ASIN(SQRT(a)))</f>
        <v/>
      </c>
      <c r="J927">
        <f>IFERROR( (E927*360) * ((E927-0.20)/E927), 999 )</f>
        <v/>
      </c>
      <c r="K927">
        <f>IFERROR( 1 - ( (J927 - MIN($J$2:$J$10000)) / (MAX($J$2:$J$10000)-MIN($J$2:$J$10000)+1E-9) ), 0 )</f>
        <v/>
      </c>
      <c r="L927">
        <f>IFERROR( (H927 - MIN($H$2:$H$10000)) / (MAX($H$2:$H$10000)-MIN($H$2:$H$10000)+1E-9), 0 )</f>
        <v/>
      </c>
      <c r="M927">
        <f>IFERROR( 1 - ( (I927 - MIN($I$2:$I$10000)) / (MAX($I$2:$I$10000)-MIN($I$2:$I$10000)+1E-9) ), 0 )</f>
        <v/>
      </c>
      <c r="N927">
        <f>ROUND(0.60*K927 + 0.25*L927 + 0.15*M927, 6)</f>
        <v/>
      </c>
    </row>
    <row r="928">
      <c r="I928">
        <f>LET(lat1,RADIANS(CONFIG!$B$1),lon1,RADIANS(CONFIG!$B$2),lat2,RADIANS(C928),lon2,RADIANS(D928),dphi,lat2-lat1,dlambda,lon2-lon1,a,SIN(dphi/2)^2 + COS(lat1)*COS(lat2)*SIN(dlambda/2)^2, 2*6371*ASIN(SQRT(a)))</f>
        <v/>
      </c>
      <c r="J928">
        <f>IFERROR( (E928*360) * ((E928-0.20)/E928), 999 )</f>
        <v/>
      </c>
      <c r="K928">
        <f>IFERROR( 1 - ( (J928 - MIN($J$2:$J$10000)) / (MAX($J$2:$J$10000)-MIN($J$2:$J$10000)+1E-9) ), 0 )</f>
        <v/>
      </c>
      <c r="L928">
        <f>IFERROR( (H928 - MIN($H$2:$H$10000)) / (MAX($H$2:$H$10000)-MIN($H$2:$H$10000)+1E-9), 0 )</f>
        <v/>
      </c>
      <c r="M928">
        <f>IFERROR( 1 - ( (I928 - MIN($I$2:$I$10000)) / (MAX($I$2:$I$10000)-MIN($I$2:$I$10000)+1E-9) ), 0 )</f>
        <v/>
      </c>
      <c r="N928">
        <f>ROUND(0.60*K928 + 0.25*L928 + 0.15*M928, 6)</f>
        <v/>
      </c>
    </row>
    <row r="929">
      <c r="I929">
        <f>LET(lat1,RADIANS(CONFIG!$B$1),lon1,RADIANS(CONFIG!$B$2),lat2,RADIANS(C929),lon2,RADIANS(D929),dphi,lat2-lat1,dlambda,lon2-lon1,a,SIN(dphi/2)^2 + COS(lat1)*COS(lat2)*SIN(dlambda/2)^2, 2*6371*ASIN(SQRT(a)))</f>
        <v/>
      </c>
      <c r="J929">
        <f>IFERROR( (E929*360) * ((E929-0.20)/E929), 999 )</f>
        <v/>
      </c>
      <c r="K929">
        <f>IFERROR( 1 - ( (J929 - MIN($J$2:$J$10000)) / (MAX($J$2:$J$10000)-MIN($J$2:$J$10000)+1E-9) ), 0 )</f>
        <v/>
      </c>
      <c r="L929">
        <f>IFERROR( (H929 - MIN($H$2:$H$10000)) / (MAX($H$2:$H$10000)-MIN($H$2:$H$10000)+1E-9), 0 )</f>
        <v/>
      </c>
      <c r="M929">
        <f>IFERROR( 1 - ( (I929 - MIN($I$2:$I$10000)) / (MAX($I$2:$I$10000)-MIN($I$2:$I$10000)+1E-9) ), 0 )</f>
        <v/>
      </c>
      <c r="N929">
        <f>ROUND(0.60*K929 + 0.25*L929 + 0.15*M929, 6)</f>
        <v/>
      </c>
    </row>
    <row r="930">
      <c r="I930">
        <f>LET(lat1,RADIANS(CONFIG!$B$1),lon1,RADIANS(CONFIG!$B$2),lat2,RADIANS(C930),lon2,RADIANS(D930),dphi,lat2-lat1,dlambda,lon2-lon1,a,SIN(dphi/2)^2 + COS(lat1)*COS(lat2)*SIN(dlambda/2)^2, 2*6371*ASIN(SQRT(a)))</f>
        <v/>
      </c>
      <c r="J930">
        <f>IFERROR( (E930*360) * ((E930-0.20)/E930), 999 )</f>
        <v/>
      </c>
      <c r="K930">
        <f>IFERROR( 1 - ( (J930 - MIN($J$2:$J$10000)) / (MAX($J$2:$J$10000)-MIN($J$2:$J$10000)+1E-9) ), 0 )</f>
        <v/>
      </c>
      <c r="L930">
        <f>IFERROR( (H930 - MIN($H$2:$H$10000)) / (MAX($H$2:$H$10000)-MIN($H$2:$H$10000)+1E-9), 0 )</f>
        <v/>
      </c>
      <c r="M930">
        <f>IFERROR( 1 - ( (I930 - MIN($I$2:$I$10000)) / (MAX($I$2:$I$10000)-MIN($I$2:$I$10000)+1E-9) ), 0 )</f>
        <v/>
      </c>
      <c r="N930">
        <f>ROUND(0.60*K930 + 0.25*L930 + 0.15*M930, 6)</f>
        <v/>
      </c>
    </row>
    <row r="931">
      <c r="I931">
        <f>LET(lat1,RADIANS(CONFIG!$B$1),lon1,RADIANS(CONFIG!$B$2),lat2,RADIANS(C931),lon2,RADIANS(D931),dphi,lat2-lat1,dlambda,lon2-lon1,a,SIN(dphi/2)^2 + COS(lat1)*COS(lat2)*SIN(dlambda/2)^2, 2*6371*ASIN(SQRT(a)))</f>
        <v/>
      </c>
      <c r="J931">
        <f>IFERROR( (E931*360) * ((E931-0.20)/E931), 999 )</f>
        <v/>
      </c>
      <c r="K931">
        <f>IFERROR( 1 - ( (J931 - MIN($J$2:$J$10000)) / (MAX($J$2:$J$10000)-MIN($J$2:$J$10000)+1E-9) ), 0 )</f>
        <v/>
      </c>
      <c r="L931">
        <f>IFERROR( (H931 - MIN($H$2:$H$10000)) / (MAX($H$2:$H$10000)-MIN($H$2:$H$10000)+1E-9), 0 )</f>
        <v/>
      </c>
      <c r="M931">
        <f>IFERROR( 1 - ( (I931 - MIN($I$2:$I$10000)) / (MAX($I$2:$I$10000)-MIN($I$2:$I$10000)+1E-9) ), 0 )</f>
        <v/>
      </c>
      <c r="N931">
        <f>ROUND(0.60*K931 + 0.25*L931 + 0.15*M931, 6)</f>
        <v/>
      </c>
    </row>
    <row r="932">
      <c r="I932">
        <f>LET(lat1,RADIANS(CONFIG!$B$1),lon1,RADIANS(CONFIG!$B$2),lat2,RADIANS(C932),lon2,RADIANS(D932),dphi,lat2-lat1,dlambda,lon2-lon1,a,SIN(dphi/2)^2 + COS(lat1)*COS(lat2)*SIN(dlambda/2)^2, 2*6371*ASIN(SQRT(a)))</f>
        <v/>
      </c>
      <c r="J932">
        <f>IFERROR( (E932*360) * ((E932-0.20)/E932), 999 )</f>
        <v/>
      </c>
      <c r="K932">
        <f>IFERROR( 1 - ( (J932 - MIN($J$2:$J$10000)) / (MAX($J$2:$J$10000)-MIN($J$2:$J$10000)+1E-9) ), 0 )</f>
        <v/>
      </c>
      <c r="L932">
        <f>IFERROR( (H932 - MIN($H$2:$H$10000)) / (MAX($H$2:$H$10000)-MIN($H$2:$H$10000)+1E-9), 0 )</f>
        <v/>
      </c>
      <c r="M932">
        <f>IFERROR( 1 - ( (I932 - MIN($I$2:$I$10000)) / (MAX($I$2:$I$10000)-MIN($I$2:$I$10000)+1E-9) ), 0 )</f>
        <v/>
      </c>
      <c r="N932">
        <f>ROUND(0.60*K932 + 0.25*L932 + 0.15*M932, 6)</f>
        <v/>
      </c>
    </row>
    <row r="933">
      <c r="I933">
        <f>LET(lat1,RADIANS(CONFIG!$B$1),lon1,RADIANS(CONFIG!$B$2),lat2,RADIANS(C933),lon2,RADIANS(D933),dphi,lat2-lat1,dlambda,lon2-lon1,a,SIN(dphi/2)^2 + COS(lat1)*COS(lat2)*SIN(dlambda/2)^2, 2*6371*ASIN(SQRT(a)))</f>
        <v/>
      </c>
      <c r="J933">
        <f>IFERROR( (E933*360) * ((E933-0.20)/E933), 999 )</f>
        <v/>
      </c>
      <c r="K933">
        <f>IFERROR( 1 - ( (J933 - MIN($J$2:$J$10000)) / (MAX($J$2:$J$10000)-MIN($J$2:$J$10000)+1E-9) ), 0 )</f>
        <v/>
      </c>
      <c r="L933">
        <f>IFERROR( (H933 - MIN($H$2:$H$10000)) / (MAX($H$2:$H$10000)-MIN($H$2:$H$10000)+1E-9), 0 )</f>
        <v/>
      </c>
      <c r="M933">
        <f>IFERROR( 1 - ( (I933 - MIN($I$2:$I$10000)) / (MAX($I$2:$I$10000)-MIN($I$2:$I$10000)+1E-9) ), 0 )</f>
        <v/>
      </c>
      <c r="N933">
        <f>ROUND(0.60*K933 + 0.25*L933 + 0.15*M933, 6)</f>
        <v/>
      </c>
    </row>
    <row r="934">
      <c r="I934">
        <f>LET(lat1,RADIANS(CONFIG!$B$1),lon1,RADIANS(CONFIG!$B$2),lat2,RADIANS(C934),lon2,RADIANS(D934),dphi,lat2-lat1,dlambda,lon2-lon1,a,SIN(dphi/2)^2 + COS(lat1)*COS(lat2)*SIN(dlambda/2)^2, 2*6371*ASIN(SQRT(a)))</f>
        <v/>
      </c>
      <c r="J934">
        <f>IFERROR( (E934*360) * ((E934-0.20)/E934), 999 )</f>
        <v/>
      </c>
      <c r="K934">
        <f>IFERROR( 1 - ( (J934 - MIN($J$2:$J$10000)) / (MAX($J$2:$J$10000)-MIN($J$2:$J$10000)+1E-9) ), 0 )</f>
        <v/>
      </c>
      <c r="L934">
        <f>IFERROR( (H934 - MIN($H$2:$H$10000)) / (MAX($H$2:$H$10000)-MIN($H$2:$H$10000)+1E-9), 0 )</f>
        <v/>
      </c>
      <c r="M934">
        <f>IFERROR( 1 - ( (I934 - MIN($I$2:$I$10000)) / (MAX($I$2:$I$10000)-MIN($I$2:$I$10000)+1E-9) ), 0 )</f>
        <v/>
      </c>
      <c r="N934">
        <f>ROUND(0.60*K934 + 0.25*L934 + 0.15*M934, 6)</f>
        <v/>
      </c>
    </row>
    <row r="935">
      <c r="I935">
        <f>LET(lat1,RADIANS(CONFIG!$B$1),lon1,RADIANS(CONFIG!$B$2),lat2,RADIANS(C935),lon2,RADIANS(D935),dphi,lat2-lat1,dlambda,lon2-lon1,a,SIN(dphi/2)^2 + COS(lat1)*COS(lat2)*SIN(dlambda/2)^2, 2*6371*ASIN(SQRT(a)))</f>
        <v/>
      </c>
      <c r="J935">
        <f>IFERROR( (E935*360) * ((E935-0.20)/E935), 999 )</f>
        <v/>
      </c>
      <c r="K935">
        <f>IFERROR( 1 - ( (J935 - MIN($J$2:$J$10000)) / (MAX($J$2:$J$10000)-MIN($J$2:$J$10000)+1E-9) ), 0 )</f>
        <v/>
      </c>
      <c r="L935">
        <f>IFERROR( (H935 - MIN($H$2:$H$10000)) / (MAX($H$2:$H$10000)-MIN($H$2:$H$10000)+1E-9), 0 )</f>
        <v/>
      </c>
      <c r="M935">
        <f>IFERROR( 1 - ( (I935 - MIN($I$2:$I$10000)) / (MAX($I$2:$I$10000)-MIN($I$2:$I$10000)+1E-9) ), 0 )</f>
        <v/>
      </c>
      <c r="N935">
        <f>ROUND(0.60*K935 + 0.25*L935 + 0.15*M935, 6)</f>
        <v/>
      </c>
    </row>
    <row r="936">
      <c r="I936">
        <f>LET(lat1,RADIANS(CONFIG!$B$1),lon1,RADIANS(CONFIG!$B$2),lat2,RADIANS(C936),lon2,RADIANS(D936),dphi,lat2-lat1,dlambda,lon2-lon1,a,SIN(dphi/2)^2 + COS(lat1)*COS(lat2)*SIN(dlambda/2)^2, 2*6371*ASIN(SQRT(a)))</f>
        <v/>
      </c>
      <c r="J936">
        <f>IFERROR( (E936*360) * ((E936-0.20)/E936), 999 )</f>
        <v/>
      </c>
      <c r="K936">
        <f>IFERROR( 1 - ( (J936 - MIN($J$2:$J$10000)) / (MAX($J$2:$J$10000)-MIN($J$2:$J$10000)+1E-9) ), 0 )</f>
        <v/>
      </c>
      <c r="L936">
        <f>IFERROR( (H936 - MIN($H$2:$H$10000)) / (MAX($H$2:$H$10000)-MIN($H$2:$H$10000)+1E-9), 0 )</f>
        <v/>
      </c>
      <c r="M936">
        <f>IFERROR( 1 - ( (I936 - MIN($I$2:$I$10000)) / (MAX($I$2:$I$10000)-MIN($I$2:$I$10000)+1E-9) ), 0 )</f>
        <v/>
      </c>
      <c r="N936">
        <f>ROUND(0.60*K936 + 0.25*L936 + 0.15*M936, 6)</f>
        <v/>
      </c>
    </row>
    <row r="937">
      <c r="I937">
        <f>LET(lat1,RADIANS(CONFIG!$B$1),lon1,RADIANS(CONFIG!$B$2),lat2,RADIANS(C937),lon2,RADIANS(D937),dphi,lat2-lat1,dlambda,lon2-lon1,a,SIN(dphi/2)^2 + COS(lat1)*COS(lat2)*SIN(dlambda/2)^2, 2*6371*ASIN(SQRT(a)))</f>
        <v/>
      </c>
      <c r="J937">
        <f>IFERROR( (E937*360) * ((E937-0.20)/E937), 999 )</f>
        <v/>
      </c>
      <c r="K937">
        <f>IFERROR( 1 - ( (J937 - MIN($J$2:$J$10000)) / (MAX($J$2:$J$10000)-MIN($J$2:$J$10000)+1E-9) ), 0 )</f>
        <v/>
      </c>
      <c r="L937">
        <f>IFERROR( (H937 - MIN($H$2:$H$10000)) / (MAX($H$2:$H$10000)-MIN($H$2:$H$10000)+1E-9), 0 )</f>
        <v/>
      </c>
      <c r="M937">
        <f>IFERROR( 1 - ( (I937 - MIN($I$2:$I$10000)) / (MAX($I$2:$I$10000)-MIN($I$2:$I$10000)+1E-9) ), 0 )</f>
        <v/>
      </c>
      <c r="N937">
        <f>ROUND(0.60*K937 + 0.25*L937 + 0.15*M937, 6)</f>
        <v/>
      </c>
    </row>
    <row r="938">
      <c r="I938">
        <f>LET(lat1,RADIANS(CONFIG!$B$1),lon1,RADIANS(CONFIG!$B$2),lat2,RADIANS(C938),lon2,RADIANS(D938),dphi,lat2-lat1,dlambda,lon2-lon1,a,SIN(dphi/2)^2 + COS(lat1)*COS(lat2)*SIN(dlambda/2)^2, 2*6371*ASIN(SQRT(a)))</f>
        <v/>
      </c>
      <c r="J938">
        <f>IFERROR( (E938*360) * ((E938-0.20)/E938), 999 )</f>
        <v/>
      </c>
      <c r="K938">
        <f>IFERROR( 1 - ( (J938 - MIN($J$2:$J$10000)) / (MAX($J$2:$J$10000)-MIN($J$2:$J$10000)+1E-9) ), 0 )</f>
        <v/>
      </c>
      <c r="L938">
        <f>IFERROR( (H938 - MIN($H$2:$H$10000)) / (MAX($H$2:$H$10000)-MIN($H$2:$H$10000)+1E-9), 0 )</f>
        <v/>
      </c>
      <c r="M938">
        <f>IFERROR( 1 - ( (I938 - MIN($I$2:$I$10000)) / (MAX($I$2:$I$10000)-MIN($I$2:$I$10000)+1E-9) ), 0 )</f>
        <v/>
      </c>
      <c r="N938">
        <f>ROUND(0.60*K938 + 0.25*L938 + 0.15*M938, 6)</f>
        <v/>
      </c>
    </row>
    <row r="939">
      <c r="I939">
        <f>LET(lat1,RADIANS(CONFIG!$B$1),lon1,RADIANS(CONFIG!$B$2),lat2,RADIANS(C939),lon2,RADIANS(D939),dphi,lat2-lat1,dlambda,lon2-lon1,a,SIN(dphi/2)^2 + COS(lat1)*COS(lat2)*SIN(dlambda/2)^2, 2*6371*ASIN(SQRT(a)))</f>
        <v/>
      </c>
      <c r="J939">
        <f>IFERROR( (E939*360) * ((E939-0.20)/E939), 999 )</f>
        <v/>
      </c>
      <c r="K939">
        <f>IFERROR( 1 - ( (J939 - MIN($J$2:$J$10000)) / (MAX($J$2:$J$10000)-MIN($J$2:$J$10000)+1E-9) ), 0 )</f>
        <v/>
      </c>
      <c r="L939">
        <f>IFERROR( (H939 - MIN($H$2:$H$10000)) / (MAX($H$2:$H$10000)-MIN($H$2:$H$10000)+1E-9), 0 )</f>
        <v/>
      </c>
      <c r="M939">
        <f>IFERROR( 1 - ( (I939 - MIN($I$2:$I$10000)) / (MAX($I$2:$I$10000)-MIN($I$2:$I$10000)+1E-9) ), 0 )</f>
        <v/>
      </c>
      <c r="N939">
        <f>ROUND(0.60*K939 + 0.25*L939 + 0.15*M939, 6)</f>
        <v/>
      </c>
    </row>
    <row r="940">
      <c r="I940">
        <f>LET(lat1,RADIANS(CONFIG!$B$1),lon1,RADIANS(CONFIG!$B$2),lat2,RADIANS(C940),lon2,RADIANS(D940),dphi,lat2-lat1,dlambda,lon2-lon1,a,SIN(dphi/2)^2 + COS(lat1)*COS(lat2)*SIN(dlambda/2)^2, 2*6371*ASIN(SQRT(a)))</f>
        <v/>
      </c>
      <c r="J940">
        <f>IFERROR( (E940*360) * ((E940-0.20)/E940), 999 )</f>
        <v/>
      </c>
      <c r="K940">
        <f>IFERROR( 1 - ( (J940 - MIN($J$2:$J$10000)) / (MAX($J$2:$J$10000)-MIN($J$2:$J$10000)+1E-9) ), 0 )</f>
        <v/>
      </c>
      <c r="L940">
        <f>IFERROR( (H940 - MIN($H$2:$H$10000)) / (MAX($H$2:$H$10000)-MIN($H$2:$H$10000)+1E-9), 0 )</f>
        <v/>
      </c>
      <c r="M940">
        <f>IFERROR( 1 - ( (I940 - MIN($I$2:$I$10000)) / (MAX($I$2:$I$10000)-MIN($I$2:$I$10000)+1E-9) ), 0 )</f>
        <v/>
      </c>
      <c r="N940">
        <f>ROUND(0.60*K940 + 0.25*L940 + 0.15*M940, 6)</f>
        <v/>
      </c>
    </row>
    <row r="941">
      <c r="I941">
        <f>LET(lat1,RADIANS(CONFIG!$B$1),lon1,RADIANS(CONFIG!$B$2),lat2,RADIANS(C941),lon2,RADIANS(D941),dphi,lat2-lat1,dlambda,lon2-lon1,a,SIN(dphi/2)^2 + COS(lat1)*COS(lat2)*SIN(dlambda/2)^2, 2*6371*ASIN(SQRT(a)))</f>
        <v/>
      </c>
      <c r="J941">
        <f>IFERROR( (E941*360) * ((E941-0.20)/E941), 999 )</f>
        <v/>
      </c>
      <c r="K941">
        <f>IFERROR( 1 - ( (J941 - MIN($J$2:$J$10000)) / (MAX($J$2:$J$10000)-MIN($J$2:$J$10000)+1E-9) ), 0 )</f>
        <v/>
      </c>
      <c r="L941">
        <f>IFERROR( (H941 - MIN($H$2:$H$10000)) / (MAX($H$2:$H$10000)-MIN($H$2:$H$10000)+1E-9), 0 )</f>
        <v/>
      </c>
      <c r="M941">
        <f>IFERROR( 1 - ( (I941 - MIN($I$2:$I$10000)) / (MAX($I$2:$I$10000)-MIN($I$2:$I$10000)+1E-9) ), 0 )</f>
        <v/>
      </c>
      <c r="N941">
        <f>ROUND(0.60*K941 + 0.25*L941 + 0.15*M941, 6)</f>
        <v/>
      </c>
    </row>
    <row r="942">
      <c r="I942">
        <f>LET(lat1,RADIANS(CONFIG!$B$1),lon1,RADIANS(CONFIG!$B$2),lat2,RADIANS(C942),lon2,RADIANS(D942),dphi,lat2-lat1,dlambda,lon2-lon1,a,SIN(dphi/2)^2 + COS(lat1)*COS(lat2)*SIN(dlambda/2)^2, 2*6371*ASIN(SQRT(a)))</f>
        <v/>
      </c>
      <c r="J942">
        <f>IFERROR( (E942*360) * ((E942-0.20)/E942), 999 )</f>
        <v/>
      </c>
      <c r="K942">
        <f>IFERROR( 1 - ( (J942 - MIN($J$2:$J$10000)) / (MAX($J$2:$J$10000)-MIN($J$2:$J$10000)+1E-9) ), 0 )</f>
        <v/>
      </c>
      <c r="L942">
        <f>IFERROR( (H942 - MIN($H$2:$H$10000)) / (MAX($H$2:$H$10000)-MIN($H$2:$H$10000)+1E-9), 0 )</f>
        <v/>
      </c>
      <c r="M942">
        <f>IFERROR( 1 - ( (I942 - MIN($I$2:$I$10000)) / (MAX($I$2:$I$10000)-MIN($I$2:$I$10000)+1E-9) ), 0 )</f>
        <v/>
      </c>
      <c r="N942">
        <f>ROUND(0.60*K942 + 0.25*L942 + 0.15*M942, 6)</f>
        <v/>
      </c>
    </row>
    <row r="943">
      <c r="I943">
        <f>LET(lat1,RADIANS(CONFIG!$B$1),lon1,RADIANS(CONFIG!$B$2),lat2,RADIANS(C943),lon2,RADIANS(D943),dphi,lat2-lat1,dlambda,lon2-lon1,a,SIN(dphi/2)^2 + COS(lat1)*COS(lat2)*SIN(dlambda/2)^2, 2*6371*ASIN(SQRT(a)))</f>
        <v/>
      </c>
      <c r="J943">
        <f>IFERROR( (E943*360) * ((E943-0.20)/E943), 999 )</f>
        <v/>
      </c>
      <c r="K943">
        <f>IFERROR( 1 - ( (J943 - MIN($J$2:$J$10000)) / (MAX($J$2:$J$10000)-MIN($J$2:$J$10000)+1E-9) ), 0 )</f>
        <v/>
      </c>
      <c r="L943">
        <f>IFERROR( (H943 - MIN($H$2:$H$10000)) / (MAX($H$2:$H$10000)-MIN($H$2:$H$10000)+1E-9), 0 )</f>
        <v/>
      </c>
      <c r="M943">
        <f>IFERROR( 1 - ( (I943 - MIN($I$2:$I$10000)) / (MAX($I$2:$I$10000)-MIN($I$2:$I$10000)+1E-9) ), 0 )</f>
        <v/>
      </c>
      <c r="N943">
        <f>ROUND(0.60*K943 + 0.25*L943 + 0.15*M943, 6)</f>
        <v/>
      </c>
    </row>
    <row r="944">
      <c r="I944">
        <f>LET(lat1,RADIANS(CONFIG!$B$1),lon1,RADIANS(CONFIG!$B$2),lat2,RADIANS(C944),lon2,RADIANS(D944),dphi,lat2-lat1,dlambda,lon2-lon1,a,SIN(dphi/2)^2 + COS(lat1)*COS(lat2)*SIN(dlambda/2)^2, 2*6371*ASIN(SQRT(a)))</f>
        <v/>
      </c>
      <c r="J944">
        <f>IFERROR( (E944*360) * ((E944-0.20)/E944), 999 )</f>
        <v/>
      </c>
      <c r="K944">
        <f>IFERROR( 1 - ( (J944 - MIN($J$2:$J$10000)) / (MAX($J$2:$J$10000)-MIN($J$2:$J$10000)+1E-9) ), 0 )</f>
        <v/>
      </c>
      <c r="L944">
        <f>IFERROR( (H944 - MIN($H$2:$H$10000)) / (MAX($H$2:$H$10000)-MIN($H$2:$H$10000)+1E-9), 0 )</f>
        <v/>
      </c>
      <c r="M944">
        <f>IFERROR( 1 - ( (I944 - MIN($I$2:$I$10000)) / (MAX($I$2:$I$10000)-MIN($I$2:$I$10000)+1E-9) ), 0 )</f>
        <v/>
      </c>
      <c r="N944">
        <f>ROUND(0.60*K944 + 0.25*L944 + 0.15*M944, 6)</f>
        <v/>
      </c>
    </row>
    <row r="945">
      <c r="I945">
        <f>LET(lat1,RADIANS(CONFIG!$B$1),lon1,RADIANS(CONFIG!$B$2),lat2,RADIANS(C945),lon2,RADIANS(D945),dphi,lat2-lat1,dlambda,lon2-lon1,a,SIN(dphi/2)^2 + COS(lat1)*COS(lat2)*SIN(dlambda/2)^2, 2*6371*ASIN(SQRT(a)))</f>
        <v/>
      </c>
      <c r="J945">
        <f>IFERROR( (E945*360) * ((E945-0.20)/E945), 999 )</f>
        <v/>
      </c>
      <c r="K945">
        <f>IFERROR( 1 - ( (J945 - MIN($J$2:$J$10000)) / (MAX($J$2:$J$10000)-MIN($J$2:$J$10000)+1E-9) ), 0 )</f>
        <v/>
      </c>
      <c r="L945">
        <f>IFERROR( (H945 - MIN($H$2:$H$10000)) / (MAX($H$2:$H$10000)-MIN($H$2:$H$10000)+1E-9), 0 )</f>
        <v/>
      </c>
      <c r="M945">
        <f>IFERROR( 1 - ( (I945 - MIN($I$2:$I$10000)) / (MAX($I$2:$I$10000)-MIN($I$2:$I$10000)+1E-9) ), 0 )</f>
        <v/>
      </c>
      <c r="N945">
        <f>ROUND(0.60*K945 + 0.25*L945 + 0.15*M945, 6)</f>
        <v/>
      </c>
    </row>
    <row r="946">
      <c r="I946">
        <f>LET(lat1,RADIANS(CONFIG!$B$1),lon1,RADIANS(CONFIG!$B$2),lat2,RADIANS(C946),lon2,RADIANS(D946),dphi,lat2-lat1,dlambda,lon2-lon1,a,SIN(dphi/2)^2 + COS(lat1)*COS(lat2)*SIN(dlambda/2)^2, 2*6371*ASIN(SQRT(a)))</f>
        <v/>
      </c>
      <c r="J946">
        <f>IFERROR( (E946*360) * ((E946-0.20)/E946), 999 )</f>
        <v/>
      </c>
      <c r="K946">
        <f>IFERROR( 1 - ( (J946 - MIN($J$2:$J$10000)) / (MAX($J$2:$J$10000)-MIN($J$2:$J$10000)+1E-9) ), 0 )</f>
        <v/>
      </c>
      <c r="L946">
        <f>IFERROR( (H946 - MIN($H$2:$H$10000)) / (MAX($H$2:$H$10000)-MIN($H$2:$H$10000)+1E-9), 0 )</f>
        <v/>
      </c>
      <c r="M946">
        <f>IFERROR( 1 - ( (I946 - MIN($I$2:$I$10000)) / (MAX($I$2:$I$10000)-MIN($I$2:$I$10000)+1E-9) ), 0 )</f>
        <v/>
      </c>
      <c r="N946">
        <f>ROUND(0.60*K946 + 0.25*L946 + 0.15*M946, 6)</f>
        <v/>
      </c>
    </row>
    <row r="947">
      <c r="I947">
        <f>LET(lat1,RADIANS(CONFIG!$B$1),lon1,RADIANS(CONFIG!$B$2),lat2,RADIANS(C947),lon2,RADIANS(D947),dphi,lat2-lat1,dlambda,lon2-lon1,a,SIN(dphi/2)^2 + COS(lat1)*COS(lat2)*SIN(dlambda/2)^2, 2*6371*ASIN(SQRT(a)))</f>
        <v/>
      </c>
      <c r="J947">
        <f>IFERROR( (E947*360) * ((E947-0.20)/E947), 999 )</f>
        <v/>
      </c>
      <c r="K947">
        <f>IFERROR( 1 - ( (J947 - MIN($J$2:$J$10000)) / (MAX($J$2:$J$10000)-MIN($J$2:$J$10000)+1E-9) ), 0 )</f>
        <v/>
      </c>
      <c r="L947">
        <f>IFERROR( (H947 - MIN($H$2:$H$10000)) / (MAX($H$2:$H$10000)-MIN($H$2:$H$10000)+1E-9), 0 )</f>
        <v/>
      </c>
      <c r="M947">
        <f>IFERROR( 1 - ( (I947 - MIN($I$2:$I$10000)) / (MAX($I$2:$I$10000)-MIN($I$2:$I$10000)+1E-9) ), 0 )</f>
        <v/>
      </c>
      <c r="N947">
        <f>ROUND(0.60*K947 + 0.25*L947 + 0.15*M947, 6)</f>
        <v/>
      </c>
    </row>
    <row r="948">
      <c r="I948">
        <f>LET(lat1,RADIANS(CONFIG!$B$1),lon1,RADIANS(CONFIG!$B$2),lat2,RADIANS(C948),lon2,RADIANS(D948),dphi,lat2-lat1,dlambda,lon2-lon1,a,SIN(dphi/2)^2 + COS(lat1)*COS(lat2)*SIN(dlambda/2)^2, 2*6371*ASIN(SQRT(a)))</f>
        <v/>
      </c>
      <c r="J948">
        <f>IFERROR( (E948*360) * ((E948-0.20)/E948), 999 )</f>
        <v/>
      </c>
      <c r="K948">
        <f>IFERROR( 1 - ( (J948 - MIN($J$2:$J$10000)) / (MAX($J$2:$J$10000)-MIN($J$2:$J$10000)+1E-9) ), 0 )</f>
        <v/>
      </c>
      <c r="L948">
        <f>IFERROR( (H948 - MIN($H$2:$H$10000)) / (MAX($H$2:$H$10000)-MIN($H$2:$H$10000)+1E-9), 0 )</f>
        <v/>
      </c>
      <c r="M948">
        <f>IFERROR( 1 - ( (I948 - MIN($I$2:$I$10000)) / (MAX($I$2:$I$10000)-MIN($I$2:$I$10000)+1E-9) ), 0 )</f>
        <v/>
      </c>
      <c r="N948">
        <f>ROUND(0.60*K948 + 0.25*L948 + 0.15*M948, 6)</f>
        <v/>
      </c>
    </row>
    <row r="949">
      <c r="I949">
        <f>LET(lat1,RADIANS(CONFIG!$B$1),lon1,RADIANS(CONFIG!$B$2),lat2,RADIANS(C949),lon2,RADIANS(D949),dphi,lat2-lat1,dlambda,lon2-lon1,a,SIN(dphi/2)^2 + COS(lat1)*COS(lat2)*SIN(dlambda/2)^2, 2*6371*ASIN(SQRT(a)))</f>
        <v/>
      </c>
      <c r="J949">
        <f>IFERROR( (E949*360) * ((E949-0.20)/E949), 999 )</f>
        <v/>
      </c>
      <c r="K949">
        <f>IFERROR( 1 - ( (J949 - MIN($J$2:$J$10000)) / (MAX($J$2:$J$10000)-MIN($J$2:$J$10000)+1E-9) ), 0 )</f>
        <v/>
      </c>
      <c r="L949">
        <f>IFERROR( (H949 - MIN($H$2:$H$10000)) / (MAX($H$2:$H$10000)-MIN($H$2:$H$10000)+1E-9), 0 )</f>
        <v/>
      </c>
      <c r="M949">
        <f>IFERROR( 1 - ( (I949 - MIN($I$2:$I$10000)) / (MAX($I$2:$I$10000)-MIN($I$2:$I$10000)+1E-9) ), 0 )</f>
        <v/>
      </c>
      <c r="N949">
        <f>ROUND(0.60*K949 + 0.25*L949 + 0.15*M949, 6)</f>
        <v/>
      </c>
    </row>
    <row r="950">
      <c r="I950">
        <f>LET(lat1,RADIANS(CONFIG!$B$1),lon1,RADIANS(CONFIG!$B$2),lat2,RADIANS(C950),lon2,RADIANS(D950),dphi,lat2-lat1,dlambda,lon2-lon1,a,SIN(dphi/2)^2 + COS(lat1)*COS(lat2)*SIN(dlambda/2)^2, 2*6371*ASIN(SQRT(a)))</f>
        <v/>
      </c>
      <c r="J950">
        <f>IFERROR( (E950*360) * ((E950-0.20)/E950), 999 )</f>
        <v/>
      </c>
      <c r="K950">
        <f>IFERROR( 1 - ( (J950 - MIN($J$2:$J$10000)) / (MAX($J$2:$J$10000)-MIN($J$2:$J$10000)+1E-9) ), 0 )</f>
        <v/>
      </c>
      <c r="L950">
        <f>IFERROR( (H950 - MIN($H$2:$H$10000)) / (MAX($H$2:$H$10000)-MIN($H$2:$H$10000)+1E-9), 0 )</f>
        <v/>
      </c>
      <c r="M950">
        <f>IFERROR( 1 - ( (I950 - MIN($I$2:$I$10000)) / (MAX($I$2:$I$10000)-MIN($I$2:$I$10000)+1E-9) ), 0 )</f>
        <v/>
      </c>
      <c r="N950">
        <f>ROUND(0.60*K950 + 0.25*L950 + 0.15*M950, 6)</f>
        <v/>
      </c>
    </row>
    <row r="951">
      <c r="I951">
        <f>LET(lat1,RADIANS(CONFIG!$B$1),lon1,RADIANS(CONFIG!$B$2),lat2,RADIANS(C951),lon2,RADIANS(D951),dphi,lat2-lat1,dlambda,lon2-lon1,a,SIN(dphi/2)^2 + COS(lat1)*COS(lat2)*SIN(dlambda/2)^2, 2*6371*ASIN(SQRT(a)))</f>
        <v/>
      </c>
      <c r="J951">
        <f>IFERROR( (E951*360) * ((E951-0.20)/E951), 999 )</f>
        <v/>
      </c>
      <c r="K951">
        <f>IFERROR( 1 - ( (J951 - MIN($J$2:$J$10000)) / (MAX($J$2:$J$10000)-MIN($J$2:$J$10000)+1E-9) ), 0 )</f>
        <v/>
      </c>
      <c r="L951">
        <f>IFERROR( (H951 - MIN($H$2:$H$10000)) / (MAX($H$2:$H$10000)-MIN($H$2:$H$10000)+1E-9), 0 )</f>
        <v/>
      </c>
      <c r="M951">
        <f>IFERROR( 1 - ( (I951 - MIN($I$2:$I$10000)) / (MAX($I$2:$I$10000)-MIN($I$2:$I$10000)+1E-9) ), 0 )</f>
        <v/>
      </c>
      <c r="N951">
        <f>ROUND(0.60*K951 + 0.25*L951 + 0.15*M951, 6)</f>
        <v/>
      </c>
    </row>
    <row r="952">
      <c r="I952">
        <f>LET(lat1,RADIANS(CONFIG!$B$1),lon1,RADIANS(CONFIG!$B$2),lat2,RADIANS(C952),lon2,RADIANS(D952),dphi,lat2-lat1,dlambda,lon2-lon1,a,SIN(dphi/2)^2 + COS(lat1)*COS(lat2)*SIN(dlambda/2)^2, 2*6371*ASIN(SQRT(a)))</f>
        <v/>
      </c>
      <c r="J952">
        <f>IFERROR( (E952*360) * ((E952-0.20)/E952), 999 )</f>
        <v/>
      </c>
      <c r="K952">
        <f>IFERROR( 1 - ( (J952 - MIN($J$2:$J$10000)) / (MAX($J$2:$J$10000)-MIN($J$2:$J$10000)+1E-9) ), 0 )</f>
        <v/>
      </c>
      <c r="L952">
        <f>IFERROR( (H952 - MIN($H$2:$H$10000)) / (MAX($H$2:$H$10000)-MIN($H$2:$H$10000)+1E-9), 0 )</f>
        <v/>
      </c>
      <c r="M952">
        <f>IFERROR( 1 - ( (I952 - MIN($I$2:$I$10000)) / (MAX($I$2:$I$10000)-MIN($I$2:$I$10000)+1E-9) ), 0 )</f>
        <v/>
      </c>
      <c r="N952">
        <f>ROUND(0.60*K952 + 0.25*L952 + 0.15*M952, 6)</f>
        <v/>
      </c>
    </row>
    <row r="953">
      <c r="I953">
        <f>LET(lat1,RADIANS(CONFIG!$B$1),lon1,RADIANS(CONFIG!$B$2),lat2,RADIANS(C953),lon2,RADIANS(D953),dphi,lat2-lat1,dlambda,lon2-lon1,a,SIN(dphi/2)^2 + COS(lat1)*COS(lat2)*SIN(dlambda/2)^2, 2*6371*ASIN(SQRT(a)))</f>
        <v/>
      </c>
      <c r="J953">
        <f>IFERROR( (E953*360) * ((E953-0.20)/E953), 999 )</f>
        <v/>
      </c>
      <c r="K953">
        <f>IFERROR( 1 - ( (J953 - MIN($J$2:$J$10000)) / (MAX($J$2:$J$10000)-MIN($J$2:$J$10000)+1E-9) ), 0 )</f>
        <v/>
      </c>
      <c r="L953">
        <f>IFERROR( (H953 - MIN($H$2:$H$10000)) / (MAX($H$2:$H$10000)-MIN($H$2:$H$10000)+1E-9), 0 )</f>
        <v/>
      </c>
      <c r="M953">
        <f>IFERROR( 1 - ( (I953 - MIN($I$2:$I$10000)) / (MAX($I$2:$I$10000)-MIN($I$2:$I$10000)+1E-9) ), 0 )</f>
        <v/>
      </c>
      <c r="N953">
        <f>ROUND(0.60*K953 + 0.25*L953 + 0.15*M953, 6)</f>
        <v/>
      </c>
    </row>
    <row r="954">
      <c r="I954">
        <f>LET(lat1,RADIANS(CONFIG!$B$1),lon1,RADIANS(CONFIG!$B$2),lat2,RADIANS(C954),lon2,RADIANS(D954),dphi,lat2-lat1,dlambda,lon2-lon1,a,SIN(dphi/2)^2 + COS(lat1)*COS(lat2)*SIN(dlambda/2)^2, 2*6371*ASIN(SQRT(a)))</f>
        <v/>
      </c>
      <c r="J954">
        <f>IFERROR( (E954*360) * ((E954-0.20)/E954), 999 )</f>
        <v/>
      </c>
      <c r="K954">
        <f>IFERROR( 1 - ( (J954 - MIN($J$2:$J$10000)) / (MAX($J$2:$J$10000)-MIN($J$2:$J$10000)+1E-9) ), 0 )</f>
        <v/>
      </c>
      <c r="L954">
        <f>IFERROR( (H954 - MIN($H$2:$H$10000)) / (MAX($H$2:$H$10000)-MIN($H$2:$H$10000)+1E-9), 0 )</f>
        <v/>
      </c>
      <c r="M954">
        <f>IFERROR( 1 - ( (I954 - MIN($I$2:$I$10000)) / (MAX($I$2:$I$10000)-MIN($I$2:$I$10000)+1E-9) ), 0 )</f>
        <v/>
      </c>
      <c r="N954">
        <f>ROUND(0.60*K954 + 0.25*L954 + 0.15*M954, 6)</f>
        <v/>
      </c>
    </row>
    <row r="955">
      <c r="I955">
        <f>LET(lat1,RADIANS(CONFIG!$B$1),lon1,RADIANS(CONFIG!$B$2),lat2,RADIANS(C955),lon2,RADIANS(D955),dphi,lat2-lat1,dlambda,lon2-lon1,a,SIN(dphi/2)^2 + COS(lat1)*COS(lat2)*SIN(dlambda/2)^2, 2*6371*ASIN(SQRT(a)))</f>
        <v/>
      </c>
      <c r="J955">
        <f>IFERROR( (E955*360) * ((E955-0.20)/E955), 999 )</f>
        <v/>
      </c>
      <c r="K955">
        <f>IFERROR( 1 - ( (J955 - MIN($J$2:$J$10000)) / (MAX($J$2:$J$10000)-MIN($J$2:$J$10000)+1E-9) ), 0 )</f>
        <v/>
      </c>
      <c r="L955">
        <f>IFERROR( (H955 - MIN($H$2:$H$10000)) / (MAX($H$2:$H$10000)-MIN($H$2:$H$10000)+1E-9), 0 )</f>
        <v/>
      </c>
      <c r="M955">
        <f>IFERROR( 1 - ( (I955 - MIN($I$2:$I$10000)) / (MAX($I$2:$I$10000)-MIN($I$2:$I$10000)+1E-9) ), 0 )</f>
        <v/>
      </c>
      <c r="N955">
        <f>ROUND(0.60*K955 + 0.25*L955 + 0.15*M955, 6)</f>
        <v/>
      </c>
    </row>
    <row r="956">
      <c r="I956">
        <f>LET(lat1,RADIANS(CONFIG!$B$1),lon1,RADIANS(CONFIG!$B$2),lat2,RADIANS(C956),lon2,RADIANS(D956),dphi,lat2-lat1,dlambda,lon2-lon1,a,SIN(dphi/2)^2 + COS(lat1)*COS(lat2)*SIN(dlambda/2)^2, 2*6371*ASIN(SQRT(a)))</f>
        <v/>
      </c>
      <c r="J956">
        <f>IFERROR( (E956*360) * ((E956-0.20)/E956), 999 )</f>
        <v/>
      </c>
      <c r="K956">
        <f>IFERROR( 1 - ( (J956 - MIN($J$2:$J$10000)) / (MAX($J$2:$J$10000)-MIN($J$2:$J$10000)+1E-9) ), 0 )</f>
        <v/>
      </c>
      <c r="L956">
        <f>IFERROR( (H956 - MIN($H$2:$H$10000)) / (MAX($H$2:$H$10000)-MIN($H$2:$H$10000)+1E-9), 0 )</f>
        <v/>
      </c>
      <c r="M956">
        <f>IFERROR( 1 - ( (I956 - MIN($I$2:$I$10000)) / (MAX($I$2:$I$10000)-MIN($I$2:$I$10000)+1E-9) ), 0 )</f>
        <v/>
      </c>
      <c r="N956">
        <f>ROUND(0.60*K956 + 0.25*L956 + 0.15*M956, 6)</f>
        <v/>
      </c>
    </row>
    <row r="957">
      <c r="I957">
        <f>LET(lat1,RADIANS(CONFIG!$B$1),lon1,RADIANS(CONFIG!$B$2),lat2,RADIANS(C957),lon2,RADIANS(D957),dphi,lat2-lat1,dlambda,lon2-lon1,a,SIN(dphi/2)^2 + COS(lat1)*COS(lat2)*SIN(dlambda/2)^2, 2*6371*ASIN(SQRT(a)))</f>
        <v/>
      </c>
      <c r="J957">
        <f>IFERROR( (E957*360) * ((E957-0.20)/E957), 999 )</f>
        <v/>
      </c>
      <c r="K957">
        <f>IFERROR( 1 - ( (J957 - MIN($J$2:$J$10000)) / (MAX($J$2:$J$10000)-MIN($J$2:$J$10000)+1E-9) ), 0 )</f>
        <v/>
      </c>
      <c r="L957">
        <f>IFERROR( (H957 - MIN($H$2:$H$10000)) / (MAX($H$2:$H$10000)-MIN($H$2:$H$10000)+1E-9), 0 )</f>
        <v/>
      </c>
      <c r="M957">
        <f>IFERROR( 1 - ( (I957 - MIN($I$2:$I$10000)) / (MAX($I$2:$I$10000)-MIN($I$2:$I$10000)+1E-9) ), 0 )</f>
        <v/>
      </c>
      <c r="N957">
        <f>ROUND(0.60*K957 + 0.25*L957 + 0.15*M957, 6)</f>
        <v/>
      </c>
    </row>
    <row r="958">
      <c r="I958">
        <f>LET(lat1,RADIANS(CONFIG!$B$1),lon1,RADIANS(CONFIG!$B$2),lat2,RADIANS(C958),lon2,RADIANS(D958),dphi,lat2-lat1,dlambda,lon2-lon1,a,SIN(dphi/2)^2 + COS(lat1)*COS(lat2)*SIN(dlambda/2)^2, 2*6371*ASIN(SQRT(a)))</f>
        <v/>
      </c>
      <c r="J958">
        <f>IFERROR( (E958*360) * ((E958-0.20)/E958), 999 )</f>
        <v/>
      </c>
      <c r="K958">
        <f>IFERROR( 1 - ( (J958 - MIN($J$2:$J$10000)) / (MAX($J$2:$J$10000)-MIN($J$2:$J$10000)+1E-9) ), 0 )</f>
        <v/>
      </c>
      <c r="L958">
        <f>IFERROR( (H958 - MIN($H$2:$H$10000)) / (MAX($H$2:$H$10000)-MIN($H$2:$H$10000)+1E-9), 0 )</f>
        <v/>
      </c>
      <c r="M958">
        <f>IFERROR( 1 - ( (I958 - MIN($I$2:$I$10000)) / (MAX($I$2:$I$10000)-MIN($I$2:$I$10000)+1E-9) ), 0 )</f>
        <v/>
      </c>
      <c r="N958">
        <f>ROUND(0.60*K958 + 0.25*L958 + 0.15*M958, 6)</f>
        <v/>
      </c>
    </row>
    <row r="959">
      <c r="I959">
        <f>LET(lat1,RADIANS(CONFIG!$B$1),lon1,RADIANS(CONFIG!$B$2),lat2,RADIANS(C959),lon2,RADIANS(D959),dphi,lat2-lat1,dlambda,lon2-lon1,a,SIN(dphi/2)^2 + COS(lat1)*COS(lat2)*SIN(dlambda/2)^2, 2*6371*ASIN(SQRT(a)))</f>
        <v/>
      </c>
      <c r="J959">
        <f>IFERROR( (E959*360) * ((E959-0.20)/E959), 999 )</f>
        <v/>
      </c>
      <c r="K959">
        <f>IFERROR( 1 - ( (J959 - MIN($J$2:$J$10000)) / (MAX($J$2:$J$10000)-MIN($J$2:$J$10000)+1E-9) ), 0 )</f>
        <v/>
      </c>
      <c r="L959">
        <f>IFERROR( (H959 - MIN($H$2:$H$10000)) / (MAX($H$2:$H$10000)-MIN($H$2:$H$10000)+1E-9), 0 )</f>
        <v/>
      </c>
      <c r="M959">
        <f>IFERROR( 1 - ( (I959 - MIN($I$2:$I$10000)) / (MAX($I$2:$I$10000)-MIN($I$2:$I$10000)+1E-9) ), 0 )</f>
        <v/>
      </c>
      <c r="N959">
        <f>ROUND(0.60*K959 + 0.25*L959 + 0.15*M959, 6)</f>
        <v/>
      </c>
    </row>
    <row r="960">
      <c r="I960">
        <f>LET(lat1,RADIANS(CONFIG!$B$1),lon1,RADIANS(CONFIG!$B$2),lat2,RADIANS(C960),lon2,RADIANS(D960),dphi,lat2-lat1,dlambda,lon2-lon1,a,SIN(dphi/2)^2 + COS(lat1)*COS(lat2)*SIN(dlambda/2)^2, 2*6371*ASIN(SQRT(a)))</f>
        <v/>
      </c>
      <c r="J960">
        <f>IFERROR( (E960*360) * ((E960-0.20)/E960), 999 )</f>
        <v/>
      </c>
      <c r="K960">
        <f>IFERROR( 1 - ( (J960 - MIN($J$2:$J$10000)) / (MAX($J$2:$J$10000)-MIN($J$2:$J$10000)+1E-9) ), 0 )</f>
        <v/>
      </c>
      <c r="L960">
        <f>IFERROR( (H960 - MIN($H$2:$H$10000)) / (MAX($H$2:$H$10000)-MIN($H$2:$H$10000)+1E-9), 0 )</f>
        <v/>
      </c>
      <c r="M960">
        <f>IFERROR( 1 - ( (I960 - MIN($I$2:$I$10000)) / (MAX($I$2:$I$10000)-MIN($I$2:$I$10000)+1E-9) ), 0 )</f>
        <v/>
      </c>
      <c r="N960">
        <f>ROUND(0.60*K960 + 0.25*L960 + 0.15*M960, 6)</f>
        <v/>
      </c>
    </row>
    <row r="961">
      <c r="I961">
        <f>LET(lat1,RADIANS(CONFIG!$B$1),lon1,RADIANS(CONFIG!$B$2),lat2,RADIANS(C961),lon2,RADIANS(D961),dphi,lat2-lat1,dlambda,lon2-lon1,a,SIN(dphi/2)^2 + COS(lat1)*COS(lat2)*SIN(dlambda/2)^2, 2*6371*ASIN(SQRT(a)))</f>
        <v/>
      </c>
      <c r="J961">
        <f>IFERROR( (E961*360) * ((E961-0.20)/E961), 999 )</f>
        <v/>
      </c>
      <c r="K961">
        <f>IFERROR( 1 - ( (J961 - MIN($J$2:$J$10000)) / (MAX($J$2:$J$10000)-MIN($J$2:$J$10000)+1E-9) ), 0 )</f>
        <v/>
      </c>
      <c r="L961">
        <f>IFERROR( (H961 - MIN($H$2:$H$10000)) / (MAX($H$2:$H$10000)-MIN($H$2:$H$10000)+1E-9), 0 )</f>
        <v/>
      </c>
      <c r="M961">
        <f>IFERROR( 1 - ( (I961 - MIN($I$2:$I$10000)) / (MAX($I$2:$I$10000)-MIN($I$2:$I$10000)+1E-9) ), 0 )</f>
        <v/>
      </c>
      <c r="N961">
        <f>ROUND(0.60*K961 + 0.25*L961 + 0.15*M961, 6)</f>
        <v/>
      </c>
    </row>
    <row r="962">
      <c r="I962">
        <f>LET(lat1,RADIANS(CONFIG!$B$1),lon1,RADIANS(CONFIG!$B$2),lat2,RADIANS(C962),lon2,RADIANS(D962),dphi,lat2-lat1,dlambda,lon2-lon1,a,SIN(dphi/2)^2 + COS(lat1)*COS(lat2)*SIN(dlambda/2)^2, 2*6371*ASIN(SQRT(a)))</f>
        <v/>
      </c>
      <c r="J962">
        <f>IFERROR( (E962*360) * ((E962-0.20)/E962), 999 )</f>
        <v/>
      </c>
      <c r="K962">
        <f>IFERROR( 1 - ( (J962 - MIN($J$2:$J$10000)) / (MAX($J$2:$J$10000)-MIN($J$2:$J$10000)+1E-9) ), 0 )</f>
        <v/>
      </c>
      <c r="L962">
        <f>IFERROR( (H962 - MIN($H$2:$H$10000)) / (MAX($H$2:$H$10000)-MIN($H$2:$H$10000)+1E-9), 0 )</f>
        <v/>
      </c>
      <c r="M962">
        <f>IFERROR( 1 - ( (I962 - MIN($I$2:$I$10000)) / (MAX($I$2:$I$10000)-MIN($I$2:$I$10000)+1E-9) ), 0 )</f>
        <v/>
      </c>
      <c r="N962">
        <f>ROUND(0.60*K962 + 0.25*L962 + 0.15*M962, 6)</f>
        <v/>
      </c>
    </row>
    <row r="963">
      <c r="I963">
        <f>LET(lat1,RADIANS(CONFIG!$B$1),lon1,RADIANS(CONFIG!$B$2),lat2,RADIANS(C963),lon2,RADIANS(D963),dphi,lat2-lat1,dlambda,lon2-lon1,a,SIN(dphi/2)^2 + COS(lat1)*COS(lat2)*SIN(dlambda/2)^2, 2*6371*ASIN(SQRT(a)))</f>
        <v/>
      </c>
      <c r="J963">
        <f>IFERROR( (E963*360) * ((E963-0.20)/E963), 999 )</f>
        <v/>
      </c>
      <c r="K963">
        <f>IFERROR( 1 - ( (J963 - MIN($J$2:$J$10000)) / (MAX($J$2:$J$10000)-MIN($J$2:$J$10000)+1E-9) ), 0 )</f>
        <v/>
      </c>
      <c r="L963">
        <f>IFERROR( (H963 - MIN($H$2:$H$10000)) / (MAX($H$2:$H$10000)-MIN($H$2:$H$10000)+1E-9), 0 )</f>
        <v/>
      </c>
      <c r="M963">
        <f>IFERROR( 1 - ( (I963 - MIN($I$2:$I$10000)) / (MAX($I$2:$I$10000)-MIN($I$2:$I$10000)+1E-9) ), 0 )</f>
        <v/>
      </c>
      <c r="N963">
        <f>ROUND(0.60*K963 + 0.25*L963 + 0.15*M963, 6)</f>
        <v/>
      </c>
    </row>
    <row r="964">
      <c r="I964">
        <f>LET(lat1,RADIANS(CONFIG!$B$1),lon1,RADIANS(CONFIG!$B$2),lat2,RADIANS(C964),lon2,RADIANS(D964),dphi,lat2-lat1,dlambda,lon2-lon1,a,SIN(dphi/2)^2 + COS(lat1)*COS(lat2)*SIN(dlambda/2)^2, 2*6371*ASIN(SQRT(a)))</f>
        <v/>
      </c>
      <c r="J964">
        <f>IFERROR( (E964*360) * ((E964-0.20)/E964), 999 )</f>
        <v/>
      </c>
      <c r="K964">
        <f>IFERROR( 1 - ( (J964 - MIN($J$2:$J$10000)) / (MAX($J$2:$J$10000)-MIN($J$2:$J$10000)+1E-9) ), 0 )</f>
        <v/>
      </c>
      <c r="L964">
        <f>IFERROR( (H964 - MIN($H$2:$H$10000)) / (MAX($H$2:$H$10000)-MIN($H$2:$H$10000)+1E-9), 0 )</f>
        <v/>
      </c>
      <c r="M964">
        <f>IFERROR( 1 - ( (I964 - MIN($I$2:$I$10000)) / (MAX($I$2:$I$10000)-MIN($I$2:$I$10000)+1E-9) ), 0 )</f>
        <v/>
      </c>
      <c r="N964">
        <f>ROUND(0.60*K964 + 0.25*L964 + 0.15*M964, 6)</f>
        <v/>
      </c>
    </row>
    <row r="965">
      <c r="I965">
        <f>LET(lat1,RADIANS(CONFIG!$B$1),lon1,RADIANS(CONFIG!$B$2),lat2,RADIANS(C965),lon2,RADIANS(D965),dphi,lat2-lat1,dlambda,lon2-lon1,a,SIN(dphi/2)^2 + COS(lat1)*COS(lat2)*SIN(dlambda/2)^2, 2*6371*ASIN(SQRT(a)))</f>
        <v/>
      </c>
      <c r="J965">
        <f>IFERROR( (E965*360) * ((E965-0.20)/E965), 999 )</f>
        <v/>
      </c>
      <c r="K965">
        <f>IFERROR( 1 - ( (J965 - MIN($J$2:$J$10000)) / (MAX($J$2:$J$10000)-MIN($J$2:$J$10000)+1E-9) ), 0 )</f>
        <v/>
      </c>
      <c r="L965">
        <f>IFERROR( (H965 - MIN($H$2:$H$10000)) / (MAX($H$2:$H$10000)-MIN($H$2:$H$10000)+1E-9), 0 )</f>
        <v/>
      </c>
      <c r="M965">
        <f>IFERROR( 1 - ( (I965 - MIN($I$2:$I$10000)) / (MAX($I$2:$I$10000)-MIN($I$2:$I$10000)+1E-9) ), 0 )</f>
        <v/>
      </c>
      <c r="N965">
        <f>ROUND(0.60*K965 + 0.25*L965 + 0.15*M965, 6)</f>
        <v/>
      </c>
    </row>
    <row r="966">
      <c r="I966">
        <f>LET(lat1,RADIANS(CONFIG!$B$1),lon1,RADIANS(CONFIG!$B$2),lat2,RADIANS(C966),lon2,RADIANS(D966),dphi,lat2-lat1,dlambda,lon2-lon1,a,SIN(dphi/2)^2 + COS(lat1)*COS(lat2)*SIN(dlambda/2)^2, 2*6371*ASIN(SQRT(a)))</f>
        <v/>
      </c>
      <c r="J966">
        <f>IFERROR( (E966*360) * ((E966-0.20)/E966), 999 )</f>
        <v/>
      </c>
      <c r="K966">
        <f>IFERROR( 1 - ( (J966 - MIN($J$2:$J$10000)) / (MAX($J$2:$J$10000)-MIN($J$2:$J$10000)+1E-9) ), 0 )</f>
        <v/>
      </c>
      <c r="L966">
        <f>IFERROR( (H966 - MIN($H$2:$H$10000)) / (MAX($H$2:$H$10000)-MIN($H$2:$H$10000)+1E-9), 0 )</f>
        <v/>
      </c>
      <c r="M966">
        <f>IFERROR( 1 - ( (I966 - MIN($I$2:$I$10000)) / (MAX($I$2:$I$10000)-MIN($I$2:$I$10000)+1E-9) ), 0 )</f>
        <v/>
      </c>
      <c r="N966">
        <f>ROUND(0.60*K966 + 0.25*L966 + 0.15*M966, 6)</f>
        <v/>
      </c>
    </row>
    <row r="967">
      <c r="I967">
        <f>LET(lat1,RADIANS(CONFIG!$B$1),lon1,RADIANS(CONFIG!$B$2),lat2,RADIANS(C967),lon2,RADIANS(D967),dphi,lat2-lat1,dlambda,lon2-lon1,a,SIN(dphi/2)^2 + COS(lat1)*COS(lat2)*SIN(dlambda/2)^2, 2*6371*ASIN(SQRT(a)))</f>
        <v/>
      </c>
      <c r="J967">
        <f>IFERROR( (E967*360) * ((E967-0.20)/E967), 999 )</f>
        <v/>
      </c>
      <c r="K967">
        <f>IFERROR( 1 - ( (J967 - MIN($J$2:$J$10000)) / (MAX($J$2:$J$10000)-MIN($J$2:$J$10000)+1E-9) ), 0 )</f>
        <v/>
      </c>
      <c r="L967">
        <f>IFERROR( (H967 - MIN($H$2:$H$10000)) / (MAX($H$2:$H$10000)-MIN($H$2:$H$10000)+1E-9), 0 )</f>
        <v/>
      </c>
      <c r="M967">
        <f>IFERROR( 1 - ( (I967 - MIN($I$2:$I$10000)) / (MAX($I$2:$I$10000)-MIN($I$2:$I$10000)+1E-9) ), 0 )</f>
        <v/>
      </c>
      <c r="N967">
        <f>ROUND(0.60*K967 + 0.25*L967 + 0.15*M967, 6)</f>
        <v/>
      </c>
    </row>
    <row r="968">
      <c r="I968">
        <f>LET(lat1,RADIANS(CONFIG!$B$1),lon1,RADIANS(CONFIG!$B$2),lat2,RADIANS(C968),lon2,RADIANS(D968),dphi,lat2-lat1,dlambda,lon2-lon1,a,SIN(dphi/2)^2 + COS(lat1)*COS(lat2)*SIN(dlambda/2)^2, 2*6371*ASIN(SQRT(a)))</f>
        <v/>
      </c>
      <c r="J968">
        <f>IFERROR( (E968*360) * ((E968-0.20)/E968), 999 )</f>
        <v/>
      </c>
      <c r="K968">
        <f>IFERROR( 1 - ( (J968 - MIN($J$2:$J$10000)) / (MAX($J$2:$J$10000)-MIN($J$2:$J$10000)+1E-9) ), 0 )</f>
        <v/>
      </c>
      <c r="L968">
        <f>IFERROR( (H968 - MIN($H$2:$H$10000)) / (MAX($H$2:$H$10000)-MIN($H$2:$H$10000)+1E-9), 0 )</f>
        <v/>
      </c>
      <c r="M968">
        <f>IFERROR( 1 - ( (I968 - MIN($I$2:$I$10000)) / (MAX($I$2:$I$10000)-MIN($I$2:$I$10000)+1E-9) ), 0 )</f>
        <v/>
      </c>
      <c r="N968">
        <f>ROUND(0.60*K968 + 0.25*L968 + 0.15*M968, 6)</f>
        <v/>
      </c>
    </row>
    <row r="969">
      <c r="I969">
        <f>LET(lat1,RADIANS(CONFIG!$B$1),lon1,RADIANS(CONFIG!$B$2),lat2,RADIANS(C969),lon2,RADIANS(D969),dphi,lat2-lat1,dlambda,lon2-lon1,a,SIN(dphi/2)^2 + COS(lat1)*COS(lat2)*SIN(dlambda/2)^2, 2*6371*ASIN(SQRT(a)))</f>
        <v/>
      </c>
      <c r="J969">
        <f>IFERROR( (E969*360) * ((E969-0.20)/E969), 999 )</f>
        <v/>
      </c>
      <c r="K969">
        <f>IFERROR( 1 - ( (J969 - MIN($J$2:$J$10000)) / (MAX($J$2:$J$10000)-MIN($J$2:$J$10000)+1E-9) ), 0 )</f>
        <v/>
      </c>
      <c r="L969">
        <f>IFERROR( (H969 - MIN($H$2:$H$10000)) / (MAX($H$2:$H$10000)-MIN($H$2:$H$10000)+1E-9), 0 )</f>
        <v/>
      </c>
      <c r="M969">
        <f>IFERROR( 1 - ( (I969 - MIN($I$2:$I$10000)) / (MAX($I$2:$I$10000)-MIN($I$2:$I$10000)+1E-9) ), 0 )</f>
        <v/>
      </c>
      <c r="N969">
        <f>ROUND(0.60*K969 + 0.25*L969 + 0.15*M969, 6)</f>
        <v/>
      </c>
    </row>
    <row r="970">
      <c r="I970">
        <f>LET(lat1,RADIANS(CONFIG!$B$1),lon1,RADIANS(CONFIG!$B$2),lat2,RADIANS(C970),lon2,RADIANS(D970),dphi,lat2-lat1,dlambda,lon2-lon1,a,SIN(dphi/2)^2 + COS(lat1)*COS(lat2)*SIN(dlambda/2)^2, 2*6371*ASIN(SQRT(a)))</f>
        <v/>
      </c>
      <c r="J970">
        <f>IFERROR( (E970*360) * ((E970-0.20)/E970), 999 )</f>
        <v/>
      </c>
      <c r="K970">
        <f>IFERROR( 1 - ( (J970 - MIN($J$2:$J$10000)) / (MAX($J$2:$J$10000)-MIN($J$2:$J$10000)+1E-9) ), 0 )</f>
        <v/>
      </c>
      <c r="L970">
        <f>IFERROR( (H970 - MIN($H$2:$H$10000)) / (MAX($H$2:$H$10000)-MIN($H$2:$H$10000)+1E-9), 0 )</f>
        <v/>
      </c>
      <c r="M970">
        <f>IFERROR( 1 - ( (I970 - MIN($I$2:$I$10000)) / (MAX($I$2:$I$10000)-MIN($I$2:$I$10000)+1E-9) ), 0 )</f>
        <v/>
      </c>
      <c r="N970">
        <f>ROUND(0.60*K970 + 0.25*L970 + 0.15*M970, 6)</f>
        <v/>
      </c>
    </row>
    <row r="971">
      <c r="I971">
        <f>LET(lat1,RADIANS(CONFIG!$B$1),lon1,RADIANS(CONFIG!$B$2),lat2,RADIANS(C971),lon2,RADIANS(D971),dphi,lat2-lat1,dlambda,lon2-lon1,a,SIN(dphi/2)^2 + COS(lat1)*COS(lat2)*SIN(dlambda/2)^2, 2*6371*ASIN(SQRT(a)))</f>
        <v/>
      </c>
      <c r="J971">
        <f>IFERROR( (E971*360) * ((E971-0.20)/E971), 999 )</f>
        <v/>
      </c>
      <c r="K971">
        <f>IFERROR( 1 - ( (J971 - MIN($J$2:$J$10000)) / (MAX($J$2:$J$10000)-MIN($J$2:$J$10000)+1E-9) ), 0 )</f>
        <v/>
      </c>
      <c r="L971">
        <f>IFERROR( (H971 - MIN($H$2:$H$10000)) / (MAX($H$2:$H$10000)-MIN($H$2:$H$10000)+1E-9), 0 )</f>
        <v/>
      </c>
      <c r="M971">
        <f>IFERROR( 1 - ( (I971 - MIN($I$2:$I$10000)) / (MAX($I$2:$I$10000)-MIN($I$2:$I$10000)+1E-9) ), 0 )</f>
        <v/>
      </c>
      <c r="N971">
        <f>ROUND(0.60*K971 + 0.25*L971 + 0.15*M971, 6)</f>
        <v/>
      </c>
    </row>
    <row r="972">
      <c r="I972">
        <f>LET(lat1,RADIANS(CONFIG!$B$1),lon1,RADIANS(CONFIG!$B$2),lat2,RADIANS(C972),lon2,RADIANS(D972),dphi,lat2-lat1,dlambda,lon2-lon1,a,SIN(dphi/2)^2 + COS(lat1)*COS(lat2)*SIN(dlambda/2)^2, 2*6371*ASIN(SQRT(a)))</f>
        <v/>
      </c>
      <c r="J972">
        <f>IFERROR( (E972*360) * ((E972-0.20)/E972), 999 )</f>
        <v/>
      </c>
      <c r="K972">
        <f>IFERROR( 1 - ( (J972 - MIN($J$2:$J$10000)) / (MAX($J$2:$J$10000)-MIN($J$2:$J$10000)+1E-9) ), 0 )</f>
        <v/>
      </c>
      <c r="L972">
        <f>IFERROR( (H972 - MIN($H$2:$H$10000)) / (MAX($H$2:$H$10000)-MIN($H$2:$H$10000)+1E-9), 0 )</f>
        <v/>
      </c>
      <c r="M972">
        <f>IFERROR( 1 - ( (I972 - MIN($I$2:$I$10000)) / (MAX($I$2:$I$10000)-MIN($I$2:$I$10000)+1E-9) ), 0 )</f>
        <v/>
      </c>
      <c r="N972">
        <f>ROUND(0.60*K972 + 0.25*L972 + 0.15*M972, 6)</f>
        <v/>
      </c>
    </row>
    <row r="973">
      <c r="I973">
        <f>LET(lat1,RADIANS(CONFIG!$B$1),lon1,RADIANS(CONFIG!$B$2),lat2,RADIANS(C973),lon2,RADIANS(D973),dphi,lat2-lat1,dlambda,lon2-lon1,a,SIN(dphi/2)^2 + COS(lat1)*COS(lat2)*SIN(dlambda/2)^2, 2*6371*ASIN(SQRT(a)))</f>
        <v/>
      </c>
      <c r="J973">
        <f>IFERROR( (E973*360) * ((E973-0.20)/E973), 999 )</f>
        <v/>
      </c>
      <c r="K973">
        <f>IFERROR( 1 - ( (J973 - MIN($J$2:$J$10000)) / (MAX($J$2:$J$10000)-MIN($J$2:$J$10000)+1E-9) ), 0 )</f>
        <v/>
      </c>
      <c r="L973">
        <f>IFERROR( (H973 - MIN($H$2:$H$10000)) / (MAX($H$2:$H$10000)-MIN($H$2:$H$10000)+1E-9), 0 )</f>
        <v/>
      </c>
      <c r="M973">
        <f>IFERROR( 1 - ( (I973 - MIN($I$2:$I$10000)) / (MAX($I$2:$I$10000)-MIN($I$2:$I$10000)+1E-9) ), 0 )</f>
        <v/>
      </c>
      <c r="N973">
        <f>ROUND(0.60*K973 + 0.25*L973 + 0.15*M973, 6)</f>
        <v/>
      </c>
    </row>
    <row r="974">
      <c r="I974">
        <f>LET(lat1,RADIANS(CONFIG!$B$1),lon1,RADIANS(CONFIG!$B$2),lat2,RADIANS(C974),lon2,RADIANS(D974),dphi,lat2-lat1,dlambda,lon2-lon1,a,SIN(dphi/2)^2 + COS(lat1)*COS(lat2)*SIN(dlambda/2)^2, 2*6371*ASIN(SQRT(a)))</f>
        <v/>
      </c>
      <c r="J974">
        <f>IFERROR( (E974*360) * ((E974-0.20)/E974), 999 )</f>
        <v/>
      </c>
      <c r="K974">
        <f>IFERROR( 1 - ( (J974 - MIN($J$2:$J$10000)) / (MAX($J$2:$J$10000)-MIN($J$2:$J$10000)+1E-9) ), 0 )</f>
        <v/>
      </c>
      <c r="L974">
        <f>IFERROR( (H974 - MIN($H$2:$H$10000)) / (MAX($H$2:$H$10000)-MIN($H$2:$H$10000)+1E-9), 0 )</f>
        <v/>
      </c>
      <c r="M974">
        <f>IFERROR( 1 - ( (I974 - MIN($I$2:$I$10000)) / (MAX($I$2:$I$10000)-MIN($I$2:$I$10000)+1E-9) ), 0 )</f>
        <v/>
      </c>
      <c r="N974">
        <f>ROUND(0.60*K974 + 0.25*L974 + 0.15*M974, 6)</f>
        <v/>
      </c>
    </row>
    <row r="975">
      <c r="I975">
        <f>LET(lat1,RADIANS(CONFIG!$B$1),lon1,RADIANS(CONFIG!$B$2),lat2,RADIANS(C975),lon2,RADIANS(D975),dphi,lat2-lat1,dlambda,lon2-lon1,a,SIN(dphi/2)^2 + COS(lat1)*COS(lat2)*SIN(dlambda/2)^2, 2*6371*ASIN(SQRT(a)))</f>
        <v/>
      </c>
      <c r="J975">
        <f>IFERROR( (E975*360) * ((E975-0.20)/E975), 999 )</f>
        <v/>
      </c>
      <c r="K975">
        <f>IFERROR( 1 - ( (J975 - MIN($J$2:$J$10000)) / (MAX($J$2:$J$10000)-MIN($J$2:$J$10000)+1E-9) ), 0 )</f>
        <v/>
      </c>
      <c r="L975">
        <f>IFERROR( (H975 - MIN($H$2:$H$10000)) / (MAX($H$2:$H$10000)-MIN($H$2:$H$10000)+1E-9), 0 )</f>
        <v/>
      </c>
      <c r="M975">
        <f>IFERROR( 1 - ( (I975 - MIN($I$2:$I$10000)) / (MAX($I$2:$I$10000)-MIN($I$2:$I$10000)+1E-9) ), 0 )</f>
        <v/>
      </c>
      <c r="N975">
        <f>ROUND(0.60*K975 + 0.25*L975 + 0.15*M975, 6)</f>
        <v/>
      </c>
    </row>
    <row r="976">
      <c r="I976">
        <f>LET(lat1,RADIANS(CONFIG!$B$1),lon1,RADIANS(CONFIG!$B$2),lat2,RADIANS(C976),lon2,RADIANS(D976),dphi,lat2-lat1,dlambda,lon2-lon1,a,SIN(dphi/2)^2 + COS(lat1)*COS(lat2)*SIN(dlambda/2)^2, 2*6371*ASIN(SQRT(a)))</f>
        <v/>
      </c>
      <c r="J976">
        <f>IFERROR( (E976*360) * ((E976-0.20)/E976), 999 )</f>
        <v/>
      </c>
      <c r="K976">
        <f>IFERROR( 1 - ( (J976 - MIN($J$2:$J$10000)) / (MAX($J$2:$J$10000)-MIN($J$2:$J$10000)+1E-9) ), 0 )</f>
        <v/>
      </c>
      <c r="L976">
        <f>IFERROR( (H976 - MIN($H$2:$H$10000)) / (MAX($H$2:$H$10000)-MIN($H$2:$H$10000)+1E-9), 0 )</f>
        <v/>
      </c>
      <c r="M976">
        <f>IFERROR( 1 - ( (I976 - MIN($I$2:$I$10000)) / (MAX($I$2:$I$10000)-MIN($I$2:$I$10000)+1E-9) ), 0 )</f>
        <v/>
      </c>
      <c r="N976">
        <f>ROUND(0.60*K976 + 0.25*L976 + 0.15*M976, 6)</f>
        <v/>
      </c>
    </row>
    <row r="977">
      <c r="I977">
        <f>LET(lat1,RADIANS(CONFIG!$B$1),lon1,RADIANS(CONFIG!$B$2),lat2,RADIANS(C977),lon2,RADIANS(D977),dphi,lat2-lat1,dlambda,lon2-lon1,a,SIN(dphi/2)^2 + COS(lat1)*COS(lat2)*SIN(dlambda/2)^2, 2*6371*ASIN(SQRT(a)))</f>
        <v/>
      </c>
      <c r="J977">
        <f>IFERROR( (E977*360) * ((E977-0.20)/E977), 999 )</f>
        <v/>
      </c>
      <c r="K977">
        <f>IFERROR( 1 - ( (J977 - MIN($J$2:$J$10000)) / (MAX($J$2:$J$10000)-MIN($J$2:$J$10000)+1E-9) ), 0 )</f>
        <v/>
      </c>
      <c r="L977">
        <f>IFERROR( (H977 - MIN($H$2:$H$10000)) / (MAX($H$2:$H$10000)-MIN($H$2:$H$10000)+1E-9), 0 )</f>
        <v/>
      </c>
      <c r="M977">
        <f>IFERROR( 1 - ( (I977 - MIN($I$2:$I$10000)) / (MAX($I$2:$I$10000)-MIN($I$2:$I$10000)+1E-9) ), 0 )</f>
        <v/>
      </c>
      <c r="N977">
        <f>ROUND(0.60*K977 + 0.25*L977 + 0.15*M977, 6)</f>
        <v/>
      </c>
    </row>
    <row r="978">
      <c r="I978">
        <f>LET(lat1,RADIANS(CONFIG!$B$1),lon1,RADIANS(CONFIG!$B$2),lat2,RADIANS(C978),lon2,RADIANS(D978),dphi,lat2-lat1,dlambda,lon2-lon1,a,SIN(dphi/2)^2 + COS(lat1)*COS(lat2)*SIN(dlambda/2)^2, 2*6371*ASIN(SQRT(a)))</f>
        <v/>
      </c>
      <c r="J978">
        <f>IFERROR( (E978*360) * ((E978-0.20)/E978), 999 )</f>
        <v/>
      </c>
      <c r="K978">
        <f>IFERROR( 1 - ( (J978 - MIN($J$2:$J$10000)) / (MAX($J$2:$J$10000)-MIN($J$2:$J$10000)+1E-9) ), 0 )</f>
        <v/>
      </c>
      <c r="L978">
        <f>IFERROR( (H978 - MIN($H$2:$H$10000)) / (MAX($H$2:$H$10000)-MIN($H$2:$H$10000)+1E-9), 0 )</f>
        <v/>
      </c>
      <c r="M978">
        <f>IFERROR( 1 - ( (I978 - MIN($I$2:$I$10000)) / (MAX($I$2:$I$10000)-MIN($I$2:$I$10000)+1E-9) ), 0 )</f>
        <v/>
      </c>
      <c r="N978">
        <f>ROUND(0.60*K978 + 0.25*L978 + 0.15*M978, 6)</f>
        <v/>
      </c>
    </row>
    <row r="979">
      <c r="I979">
        <f>LET(lat1,RADIANS(CONFIG!$B$1),lon1,RADIANS(CONFIG!$B$2),lat2,RADIANS(C979),lon2,RADIANS(D979),dphi,lat2-lat1,dlambda,lon2-lon1,a,SIN(dphi/2)^2 + COS(lat1)*COS(lat2)*SIN(dlambda/2)^2, 2*6371*ASIN(SQRT(a)))</f>
        <v/>
      </c>
      <c r="J979">
        <f>IFERROR( (E979*360) * ((E979-0.20)/E979), 999 )</f>
        <v/>
      </c>
      <c r="K979">
        <f>IFERROR( 1 - ( (J979 - MIN($J$2:$J$10000)) / (MAX($J$2:$J$10000)-MIN($J$2:$J$10000)+1E-9) ), 0 )</f>
        <v/>
      </c>
      <c r="L979">
        <f>IFERROR( (H979 - MIN($H$2:$H$10000)) / (MAX($H$2:$H$10000)-MIN($H$2:$H$10000)+1E-9), 0 )</f>
        <v/>
      </c>
      <c r="M979">
        <f>IFERROR( 1 - ( (I979 - MIN($I$2:$I$10000)) / (MAX($I$2:$I$10000)-MIN($I$2:$I$10000)+1E-9) ), 0 )</f>
        <v/>
      </c>
      <c r="N979">
        <f>ROUND(0.60*K979 + 0.25*L979 + 0.15*M979, 6)</f>
        <v/>
      </c>
    </row>
    <row r="980">
      <c r="I980">
        <f>LET(lat1,RADIANS(CONFIG!$B$1),lon1,RADIANS(CONFIG!$B$2),lat2,RADIANS(C980),lon2,RADIANS(D980),dphi,lat2-lat1,dlambda,lon2-lon1,a,SIN(dphi/2)^2 + COS(lat1)*COS(lat2)*SIN(dlambda/2)^2, 2*6371*ASIN(SQRT(a)))</f>
        <v/>
      </c>
      <c r="J980">
        <f>IFERROR( (E980*360) * ((E980-0.20)/E980), 999 )</f>
        <v/>
      </c>
      <c r="K980">
        <f>IFERROR( 1 - ( (J980 - MIN($J$2:$J$10000)) / (MAX($J$2:$J$10000)-MIN($J$2:$J$10000)+1E-9) ), 0 )</f>
        <v/>
      </c>
      <c r="L980">
        <f>IFERROR( (H980 - MIN($H$2:$H$10000)) / (MAX($H$2:$H$10000)-MIN($H$2:$H$10000)+1E-9), 0 )</f>
        <v/>
      </c>
      <c r="M980">
        <f>IFERROR( 1 - ( (I980 - MIN($I$2:$I$10000)) / (MAX($I$2:$I$10000)-MIN($I$2:$I$10000)+1E-9) ), 0 )</f>
        <v/>
      </c>
      <c r="N980">
        <f>ROUND(0.60*K980 + 0.25*L980 + 0.15*M980, 6)</f>
        <v/>
      </c>
    </row>
    <row r="981">
      <c r="I981">
        <f>LET(lat1,RADIANS(CONFIG!$B$1),lon1,RADIANS(CONFIG!$B$2),lat2,RADIANS(C981),lon2,RADIANS(D981),dphi,lat2-lat1,dlambda,lon2-lon1,a,SIN(dphi/2)^2 + COS(lat1)*COS(lat2)*SIN(dlambda/2)^2, 2*6371*ASIN(SQRT(a)))</f>
        <v/>
      </c>
      <c r="J981">
        <f>IFERROR( (E981*360) * ((E981-0.20)/E981), 999 )</f>
        <v/>
      </c>
      <c r="K981">
        <f>IFERROR( 1 - ( (J981 - MIN($J$2:$J$10000)) / (MAX($J$2:$J$10000)-MIN($J$2:$J$10000)+1E-9) ), 0 )</f>
        <v/>
      </c>
      <c r="L981">
        <f>IFERROR( (H981 - MIN($H$2:$H$10000)) / (MAX($H$2:$H$10000)-MIN($H$2:$H$10000)+1E-9), 0 )</f>
        <v/>
      </c>
      <c r="M981">
        <f>IFERROR( 1 - ( (I981 - MIN($I$2:$I$10000)) / (MAX($I$2:$I$10000)-MIN($I$2:$I$10000)+1E-9) ), 0 )</f>
        <v/>
      </c>
      <c r="N981">
        <f>ROUND(0.60*K981 + 0.25*L981 + 0.15*M981, 6)</f>
        <v/>
      </c>
    </row>
    <row r="982">
      <c r="I982">
        <f>LET(lat1,RADIANS(CONFIG!$B$1),lon1,RADIANS(CONFIG!$B$2),lat2,RADIANS(C982),lon2,RADIANS(D982),dphi,lat2-lat1,dlambda,lon2-lon1,a,SIN(dphi/2)^2 + COS(lat1)*COS(lat2)*SIN(dlambda/2)^2, 2*6371*ASIN(SQRT(a)))</f>
        <v/>
      </c>
      <c r="J982">
        <f>IFERROR( (E982*360) * ((E982-0.20)/E982), 999 )</f>
        <v/>
      </c>
      <c r="K982">
        <f>IFERROR( 1 - ( (J982 - MIN($J$2:$J$10000)) / (MAX($J$2:$J$10000)-MIN($J$2:$J$10000)+1E-9) ), 0 )</f>
        <v/>
      </c>
      <c r="L982">
        <f>IFERROR( (H982 - MIN($H$2:$H$10000)) / (MAX($H$2:$H$10000)-MIN($H$2:$H$10000)+1E-9), 0 )</f>
        <v/>
      </c>
      <c r="M982">
        <f>IFERROR( 1 - ( (I982 - MIN($I$2:$I$10000)) / (MAX($I$2:$I$10000)-MIN($I$2:$I$10000)+1E-9) ), 0 )</f>
        <v/>
      </c>
      <c r="N982">
        <f>ROUND(0.60*K982 + 0.25*L982 + 0.15*M982, 6)</f>
        <v/>
      </c>
    </row>
    <row r="983">
      <c r="I983">
        <f>LET(lat1,RADIANS(CONFIG!$B$1),lon1,RADIANS(CONFIG!$B$2),lat2,RADIANS(C983),lon2,RADIANS(D983),dphi,lat2-lat1,dlambda,lon2-lon1,a,SIN(dphi/2)^2 + COS(lat1)*COS(lat2)*SIN(dlambda/2)^2, 2*6371*ASIN(SQRT(a)))</f>
        <v/>
      </c>
      <c r="J983">
        <f>IFERROR( (E983*360) * ((E983-0.20)/E983), 999 )</f>
        <v/>
      </c>
      <c r="K983">
        <f>IFERROR( 1 - ( (J983 - MIN($J$2:$J$10000)) / (MAX($J$2:$J$10000)-MIN($J$2:$J$10000)+1E-9) ), 0 )</f>
        <v/>
      </c>
      <c r="L983">
        <f>IFERROR( (H983 - MIN($H$2:$H$10000)) / (MAX($H$2:$H$10000)-MIN($H$2:$H$10000)+1E-9), 0 )</f>
        <v/>
      </c>
      <c r="M983">
        <f>IFERROR( 1 - ( (I983 - MIN($I$2:$I$10000)) / (MAX($I$2:$I$10000)-MIN($I$2:$I$10000)+1E-9) ), 0 )</f>
        <v/>
      </c>
      <c r="N983">
        <f>ROUND(0.60*K983 + 0.25*L983 + 0.15*M983, 6)</f>
        <v/>
      </c>
    </row>
    <row r="984">
      <c r="I984">
        <f>LET(lat1,RADIANS(CONFIG!$B$1),lon1,RADIANS(CONFIG!$B$2),lat2,RADIANS(C984),lon2,RADIANS(D984),dphi,lat2-lat1,dlambda,lon2-lon1,a,SIN(dphi/2)^2 + COS(lat1)*COS(lat2)*SIN(dlambda/2)^2, 2*6371*ASIN(SQRT(a)))</f>
        <v/>
      </c>
      <c r="J984">
        <f>IFERROR( (E984*360) * ((E984-0.20)/E984), 999 )</f>
        <v/>
      </c>
      <c r="K984">
        <f>IFERROR( 1 - ( (J984 - MIN($J$2:$J$10000)) / (MAX($J$2:$J$10000)-MIN($J$2:$J$10000)+1E-9) ), 0 )</f>
        <v/>
      </c>
      <c r="L984">
        <f>IFERROR( (H984 - MIN($H$2:$H$10000)) / (MAX($H$2:$H$10000)-MIN($H$2:$H$10000)+1E-9), 0 )</f>
        <v/>
      </c>
      <c r="M984">
        <f>IFERROR( 1 - ( (I984 - MIN($I$2:$I$10000)) / (MAX($I$2:$I$10000)-MIN($I$2:$I$10000)+1E-9) ), 0 )</f>
        <v/>
      </c>
      <c r="N984">
        <f>ROUND(0.60*K984 + 0.25*L984 + 0.15*M984, 6)</f>
        <v/>
      </c>
    </row>
    <row r="985">
      <c r="I985">
        <f>LET(lat1,RADIANS(CONFIG!$B$1),lon1,RADIANS(CONFIG!$B$2),lat2,RADIANS(C985),lon2,RADIANS(D985),dphi,lat2-lat1,dlambda,lon2-lon1,a,SIN(dphi/2)^2 + COS(lat1)*COS(lat2)*SIN(dlambda/2)^2, 2*6371*ASIN(SQRT(a)))</f>
        <v/>
      </c>
      <c r="J985">
        <f>IFERROR( (E985*360) * ((E985-0.20)/E985), 999 )</f>
        <v/>
      </c>
      <c r="K985">
        <f>IFERROR( 1 - ( (J985 - MIN($J$2:$J$10000)) / (MAX($J$2:$J$10000)-MIN($J$2:$J$10000)+1E-9) ), 0 )</f>
        <v/>
      </c>
      <c r="L985">
        <f>IFERROR( (H985 - MIN($H$2:$H$10000)) / (MAX($H$2:$H$10000)-MIN($H$2:$H$10000)+1E-9), 0 )</f>
        <v/>
      </c>
      <c r="M985">
        <f>IFERROR( 1 - ( (I985 - MIN($I$2:$I$10000)) / (MAX($I$2:$I$10000)-MIN($I$2:$I$10000)+1E-9) ), 0 )</f>
        <v/>
      </c>
      <c r="N985">
        <f>ROUND(0.60*K985 + 0.25*L985 + 0.15*M985, 6)</f>
        <v/>
      </c>
    </row>
    <row r="986">
      <c r="I986">
        <f>LET(lat1,RADIANS(CONFIG!$B$1),lon1,RADIANS(CONFIG!$B$2),lat2,RADIANS(C986),lon2,RADIANS(D986),dphi,lat2-lat1,dlambda,lon2-lon1,a,SIN(dphi/2)^2 + COS(lat1)*COS(lat2)*SIN(dlambda/2)^2, 2*6371*ASIN(SQRT(a)))</f>
        <v/>
      </c>
      <c r="J986">
        <f>IFERROR( (E986*360) * ((E986-0.20)/E986), 999 )</f>
        <v/>
      </c>
      <c r="K986">
        <f>IFERROR( 1 - ( (J986 - MIN($J$2:$J$10000)) / (MAX($J$2:$J$10000)-MIN($J$2:$J$10000)+1E-9) ), 0 )</f>
        <v/>
      </c>
      <c r="L986">
        <f>IFERROR( (H986 - MIN($H$2:$H$10000)) / (MAX($H$2:$H$10000)-MIN($H$2:$H$10000)+1E-9), 0 )</f>
        <v/>
      </c>
      <c r="M986">
        <f>IFERROR( 1 - ( (I986 - MIN($I$2:$I$10000)) / (MAX($I$2:$I$10000)-MIN($I$2:$I$10000)+1E-9) ), 0 )</f>
        <v/>
      </c>
      <c r="N986">
        <f>ROUND(0.60*K986 + 0.25*L986 + 0.15*M986, 6)</f>
        <v/>
      </c>
    </row>
    <row r="987">
      <c r="I987">
        <f>LET(lat1,RADIANS(CONFIG!$B$1),lon1,RADIANS(CONFIG!$B$2),lat2,RADIANS(C987),lon2,RADIANS(D987),dphi,lat2-lat1,dlambda,lon2-lon1,a,SIN(dphi/2)^2 + COS(lat1)*COS(lat2)*SIN(dlambda/2)^2, 2*6371*ASIN(SQRT(a)))</f>
        <v/>
      </c>
      <c r="J987">
        <f>IFERROR( (E987*360) * ((E987-0.20)/E987), 999 )</f>
        <v/>
      </c>
      <c r="K987">
        <f>IFERROR( 1 - ( (J987 - MIN($J$2:$J$10000)) / (MAX($J$2:$J$10000)-MIN($J$2:$J$10000)+1E-9) ), 0 )</f>
        <v/>
      </c>
      <c r="L987">
        <f>IFERROR( (H987 - MIN($H$2:$H$10000)) / (MAX($H$2:$H$10000)-MIN($H$2:$H$10000)+1E-9), 0 )</f>
        <v/>
      </c>
      <c r="M987">
        <f>IFERROR( 1 - ( (I987 - MIN($I$2:$I$10000)) / (MAX($I$2:$I$10000)-MIN($I$2:$I$10000)+1E-9) ), 0 )</f>
        <v/>
      </c>
      <c r="N987">
        <f>ROUND(0.60*K987 + 0.25*L987 + 0.15*M987, 6)</f>
        <v/>
      </c>
    </row>
    <row r="988">
      <c r="I988">
        <f>LET(lat1,RADIANS(CONFIG!$B$1),lon1,RADIANS(CONFIG!$B$2),lat2,RADIANS(C988),lon2,RADIANS(D988),dphi,lat2-lat1,dlambda,lon2-lon1,a,SIN(dphi/2)^2 + COS(lat1)*COS(lat2)*SIN(dlambda/2)^2, 2*6371*ASIN(SQRT(a)))</f>
        <v/>
      </c>
      <c r="J988">
        <f>IFERROR( (E988*360) * ((E988-0.20)/E988), 999 )</f>
        <v/>
      </c>
      <c r="K988">
        <f>IFERROR( 1 - ( (J988 - MIN($J$2:$J$10000)) / (MAX($J$2:$J$10000)-MIN($J$2:$J$10000)+1E-9) ), 0 )</f>
        <v/>
      </c>
      <c r="L988">
        <f>IFERROR( (H988 - MIN($H$2:$H$10000)) / (MAX($H$2:$H$10000)-MIN($H$2:$H$10000)+1E-9), 0 )</f>
        <v/>
      </c>
      <c r="M988">
        <f>IFERROR( 1 - ( (I988 - MIN($I$2:$I$10000)) / (MAX($I$2:$I$10000)-MIN($I$2:$I$10000)+1E-9) ), 0 )</f>
        <v/>
      </c>
      <c r="N988">
        <f>ROUND(0.60*K988 + 0.25*L988 + 0.15*M988, 6)</f>
        <v/>
      </c>
    </row>
    <row r="989">
      <c r="I989">
        <f>LET(lat1,RADIANS(CONFIG!$B$1),lon1,RADIANS(CONFIG!$B$2),lat2,RADIANS(C989),lon2,RADIANS(D989),dphi,lat2-lat1,dlambda,lon2-lon1,a,SIN(dphi/2)^2 + COS(lat1)*COS(lat2)*SIN(dlambda/2)^2, 2*6371*ASIN(SQRT(a)))</f>
        <v/>
      </c>
      <c r="J989">
        <f>IFERROR( (E989*360) * ((E989-0.20)/E989), 999 )</f>
        <v/>
      </c>
      <c r="K989">
        <f>IFERROR( 1 - ( (J989 - MIN($J$2:$J$10000)) / (MAX($J$2:$J$10000)-MIN($J$2:$J$10000)+1E-9) ), 0 )</f>
        <v/>
      </c>
      <c r="L989">
        <f>IFERROR( (H989 - MIN($H$2:$H$10000)) / (MAX($H$2:$H$10000)-MIN($H$2:$H$10000)+1E-9), 0 )</f>
        <v/>
      </c>
      <c r="M989">
        <f>IFERROR( 1 - ( (I989 - MIN($I$2:$I$10000)) / (MAX($I$2:$I$10000)-MIN($I$2:$I$10000)+1E-9) ), 0 )</f>
        <v/>
      </c>
      <c r="N989">
        <f>ROUND(0.60*K989 + 0.25*L989 + 0.15*M989, 6)</f>
        <v/>
      </c>
    </row>
    <row r="990">
      <c r="I990">
        <f>LET(lat1,RADIANS(CONFIG!$B$1),lon1,RADIANS(CONFIG!$B$2),lat2,RADIANS(C990),lon2,RADIANS(D990),dphi,lat2-lat1,dlambda,lon2-lon1,a,SIN(dphi/2)^2 + COS(lat1)*COS(lat2)*SIN(dlambda/2)^2, 2*6371*ASIN(SQRT(a)))</f>
        <v/>
      </c>
      <c r="J990">
        <f>IFERROR( (E990*360) * ((E990-0.20)/E990), 999 )</f>
        <v/>
      </c>
      <c r="K990">
        <f>IFERROR( 1 - ( (J990 - MIN($J$2:$J$10000)) / (MAX($J$2:$J$10000)-MIN($J$2:$J$10000)+1E-9) ), 0 )</f>
        <v/>
      </c>
      <c r="L990">
        <f>IFERROR( (H990 - MIN($H$2:$H$10000)) / (MAX($H$2:$H$10000)-MIN($H$2:$H$10000)+1E-9), 0 )</f>
        <v/>
      </c>
      <c r="M990">
        <f>IFERROR( 1 - ( (I990 - MIN($I$2:$I$10000)) / (MAX($I$2:$I$10000)-MIN($I$2:$I$10000)+1E-9) ), 0 )</f>
        <v/>
      </c>
      <c r="N990">
        <f>ROUND(0.60*K990 + 0.25*L990 + 0.15*M990, 6)</f>
        <v/>
      </c>
    </row>
    <row r="991">
      <c r="I991">
        <f>LET(lat1,RADIANS(CONFIG!$B$1),lon1,RADIANS(CONFIG!$B$2),lat2,RADIANS(C991),lon2,RADIANS(D991),dphi,lat2-lat1,dlambda,lon2-lon1,a,SIN(dphi/2)^2 + COS(lat1)*COS(lat2)*SIN(dlambda/2)^2, 2*6371*ASIN(SQRT(a)))</f>
        <v/>
      </c>
      <c r="J991">
        <f>IFERROR( (E991*360) * ((E991-0.20)/E991), 999 )</f>
        <v/>
      </c>
      <c r="K991">
        <f>IFERROR( 1 - ( (J991 - MIN($J$2:$J$10000)) / (MAX($J$2:$J$10000)-MIN($J$2:$J$10000)+1E-9) ), 0 )</f>
        <v/>
      </c>
      <c r="L991">
        <f>IFERROR( (H991 - MIN($H$2:$H$10000)) / (MAX($H$2:$H$10000)-MIN($H$2:$H$10000)+1E-9), 0 )</f>
        <v/>
      </c>
      <c r="M991">
        <f>IFERROR( 1 - ( (I991 - MIN($I$2:$I$10000)) / (MAX($I$2:$I$10000)-MIN($I$2:$I$10000)+1E-9) ), 0 )</f>
        <v/>
      </c>
      <c r="N991">
        <f>ROUND(0.60*K991 + 0.25*L991 + 0.15*M991, 6)</f>
        <v/>
      </c>
    </row>
    <row r="992">
      <c r="I992">
        <f>LET(lat1,RADIANS(CONFIG!$B$1),lon1,RADIANS(CONFIG!$B$2),lat2,RADIANS(C992),lon2,RADIANS(D992),dphi,lat2-lat1,dlambda,lon2-lon1,a,SIN(dphi/2)^2 + COS(lat1)*COS(lat2)*SIN(dlambda/2)^2, 2*6371*ASIN(SQRT(a)))</f>
        <v/>
      </c>
      <c r="J992">
        <f>IFERROR( (E992*360) * ((E992-0.20)/E992), 999 )</f>
        <v/>
      </c>
      <c r="K992">
        <f>IFERROR( 1 - ( (J992 - MIN($J$2:$J$10000)) / (MAX($J$2:$J$10000)-MIN($J$2:$J$10000)+1E-9) ), 0 )</f>
        <v/>
      </c>
      <c r="L992">
        <f>IFERROR( (H992 - MIN($H$2:$H$10000)) / (MAX($H$2:$H$10000)-MIN($H$2:$H$10000)+1E-9), 0 )</f>
        <v/>
      </c>
      <c r="M992">
        <f>IFERROR( 1 - ( (I992 - MIN($I$2:$I$10000)) / (MAX($I$2:$I$10000)-MIN($I$2:$I$10000)+1E-9) ), 0 )</f>
        <v/>
      </c>
      <c r="N992">
        <f>ROUND(0.60*K992 + 0.25*L992 + 0.15*M992, 6)</f>
        <v/>
      </c>
    </row>
    <row r="993">
      <c r="I993">
        <f>LET(lat1,RADIANS(CONFIG!$B$1),lon1,RADIANS(CONFIG!$B$2),lat2,RADIANS(C993),lon2,RADIANS(D993),dphi,lat2-lat1,dlambda,lon2-lon1,a,SIN(dphi/2)^2 + COS(lat1)*COS(lat2)*SIN(dlambda/2)^2, 2*6371*ASIN(SQRT(a)))</f>
        <v/>
      </c>
      <c r="J993">
        <f>IFERROR( (E993*360) * ((E993-0.20)/E993), 999 )</f>
        <v/>
      </c>
      <c r="K993">
        <f>IFERROR( 1 - ( (J993 - MIN($J$2:$J$10000)) / (MAX($J$2:$J$10000)-MIN($J$2:$J$10000)+1E-9) ), 0 )</f>
        <v/>
      </c>
      <c r="L993">
        <f>IFERROR( (H993 - MIN($H$2:$H$10000)) / (MAX($H$2:$H$10000)-MIN($H$2:$H$10000)+1E-9), 0 )</f>
        <v/>
      </c>
      <c r="M993">
        <f>IFERROR( 1 - ( (I993 - MIN($I$2:$I$10000)) / (MAX($I$2:$I$10000)-MIN($I$2:$I$10000)+1E-9) ), 0 )</f>
        <v/>
      </c>
      <c r="N993">
        <f>ROUND(0.60*K993 + 0.25*L993 + 0.15*M993, 6)</f>
        <v/>
      </c>
    </row>
    <row r="994">
      <c r="I994">
        <f>LET(lat1,RADIANS(CONFIG!$B$1),lon1,RADIANS(CONFIG!$B$2),lat2,RADIANS(C994),lon2,RADIANS(D994),dphi,lat2-lat1,dlambda,lon2-lon1,a,SIN(dphi/2)^2 + COS(lat1)*COS(lat2)*SIN(dlambda/2)^2, 2*6371*ASIN(SQRT(a)))</f>
        <v/>
      </c>
      <c r="J994">
        <f>IFERROR( (E994*360) * ((E994-0.20)/E994), 999 )</f>
        <v/>
      </c>
      <c r="K994">
        <f>IFERROR( 1 - ( (J994 - MIN($J$2:$J$10000)) / (MAX($J$2:$J$10000)-MIN($J$2:$J$10000)+1E-9) ), 0 )</f>
        <v/>
      </c>
      <c r="L994">
        <f>IFERROR( (H994 - MIN($H$2:$H$10000)) / (MAX($H$2:$H$10000)-MIN($H$2:$H$10000)+1E-9), 0 )</f>
        <v/>
      </c>
      <c r="M994">
        <f>IFERROR( 1 - ( (I994 - MIN($I$2:$I$10000)) / (MAX($I$2:$I$10000)-MIN($I$2:$I$10000)+1E-9) ), 0 )</f>
        <v/>
      </c>
      <c r="N994">
        <f>ROUND(0.60*K994 + 0.25*L994 + 0.15*M994, 6)</f>
        <v/>
      </c>
    </row>
    <row r="995">
      <c r="I995">
        <f>LET(lat1,RADIANS(CONFIG!$B$1),lon1,RADIANS(CONFIG!$B$2),lat2,RADIANS(C995),lon2,RADIANS(D995),dphi,lat2-lat1,dlambda,lon2-lon1,a,SIN(dphi/2)^2 + COS(lat1)*COS(lat2)*SIN(dlambda/2)^2, 2*6371*ASIN(SQRT(a)))</f>
        <v/>
      </c>
      <c r="J995">
        <f>IFERROR( (E995*360) * ((E995-0.20)/E995), 999 )</f>
        <v/>
      </c>
      <c r="K995">
        <f>IFERROR( 1 - ( (J995 - MIN($J$2:$J$10000)) / (MAX($J$2:$J$10000)-MIN($J$2:$J$10000)+1E-9) ), 0 )</f>
        <v/>
      </c>
      <c r="L995">
        <f>IFERROR( (H995 - MIN($H$2:$H$10000)) / (MAX($H$2:$H$10000)-MIN($H$2:$H$10000)+1E-9), 0 )</f>
        <v/>
      </c>
      <c r="M995">
        <f>IFERROR( 1 - ( (I995 - MIN($I$2:$I$10000)) / (MAX($I$2:$I$10000)-MIN($I$2:$I$10000)+1E-9) ), 0 )</f>
        <v/>
      </c>
      <c r="N995">
        <f>ROUND(0.60*K995 + 0.25*L995 + 0.15*M995, 6)</f>
        <v/>
      </c>
    </row>
    <row r="996">
      <c r="I996">
        <f>LET(lat1,RADIANS(CONFIG!$B$1),lon1,RADIANS(CONFIG!$B$2),lat2,RADIANS(C996),lon2,RADIANS(D996),dphi,lat2-lat1,dlambda,lon2-lon1,a,SIN(dphi/2)^2 + COS(lat1)*COS(lat2)*SIN(dlambda/2)^2, 2*6371*ASIN(SQRT(a)))</f>
        <v/>
      </c>
      <c r="J996">
        <f>IFERROR( (E996*360) * ((E996-0.20)/E996), 999 )</f>
        <v/>
      </c>
      <c r="K996">
        <f>IFERROR( 1 - ( (J996 - MIN($J$2:$J$10000)) / (MAX($J$2:$J$10000)-MIN($J$2:$J$10000)+1E-9) ), 0 )</f>
        <v/>
      </c>
      <c r="L996">
        <f>IFERROR( (H996 - MIN($H$2:$H$10000)) / (MAX($H$2:$H$10000)-MIN($H$2:$H$10000)+1E-9), 0 )</f>
        <v/>
      </c>
      <c r="M996">
        <f>IFERROR( 1 - ( (I996 - MIN($I$2:$I$10000)) / (MAX($I$2:$I$10000)-MIN($I$2:$I$10000)+1E-9) ), 0 )</f>
        <v/>
      </c>
      <c r="N996">
        <f>ROUND(0.60*K996 + 0.25*L996 + 0.15*M996, 6)</f>
        <v/>
      </c>
    </row>
    <row r="997">
      <c r="I997">
        <f>LET(lat1,RADIANS(CONFIG!$B$1),lon1,RADIANS(CONFIG!$B$2),lat2,RADIANS(C997),lon2,RADIANS(D997),dphi,lat2-lat1,dlambda,lon2-lon1,a,SIN(dphi/2)^2 + COS(lat1)*COS(lat2)*SIN(dlambda/2)^2, 2*6371*ASIN(SQRT(a)))</f>
        <v/>
      </c>
      <c r="J997">
        <f>IFERROR( (E997*360) * ((E997-0.20)/E997), 999 )</f>
        <v/>
      </c>
      <c r="K997">
        <f>IFERROR( 1 - ( (J997 - MIN($J$2:$J$10000)) / (MAX($J$2:$J$10000)-MIN($J$2:$J$10000)+1E-9) ), 0 )</f>
        <v/>
      </c>
      <c r="L997">
        <f>IFERROR( (H997 - MIN($H$2:$H$10000)) / (MAX($H$2:$H$10000)-MIN($H$2:$H$10000)+1E-9), 0 )</f>
        <v/>
      </c>
      <c r="M997">
        <f>IFERROR( 1 - ( (I997 - MIN($I$2:$I$10000)) / (MAX($I$2:$I$10000)-MIN($I$2:$I$10000)+1E-9) ), 0 )</f>
        <v/>
      </c>
      <c r="N997">
        <f>ROUND(0.60*K997 + 0.25*L997 + 0.15*M997, 6)</f>
        <v/>
      </c>
    </row>
    <row r="998">
      <c r="I998">
        <f>LET(lat1,RADIANS(CONFIG!$B$1),lon1,RADIANS(CONFIG!$B$2),lat2,RADIANS(C998),lon2,RADIANS(D998),dphi,lat2-lat1,dlambda,lon2-lon1,a,SIN(dphi/2)^2 + COS(lat1)*COS(lat2)*SIN(dlambda/2)^2, 2*6371*ASIN(SQRT(a)))</f>
        <v/>
      </c>
      <c r="J998">
        <f>IFERROR( (E998*360) * ((E998-0.20)/E998), 999 )</f>
        <v/>
      </c>
      <c r="K998">
        <f>IFERROR( 1 - ( (J998 - MIN($J$2:$J$10000)) / (MAX($J$2:$J$10000)-MIN($J$2:$J$10000)+1E-9) ), 0 )</f>
        <v/>
      </c>
      <c r="L998">
        <f>IFERROR( (H998 - MIN($H$2:$H$10000)) / (MAX($H$2:$H$10000)-MIN($H$2:$H$10000)+1E-9), 0 )</f>
        <v/>
      </c>
      <c r="M998">
        <f>IFERROR( 1 - ( (I998 - MIN($I$2:$I$10000)) / (MAX($I$2:$I$10000)-MIN($I$2:$I$10000)+1E-9) ), 0 )</f>
        <v/>
      </c>
      <c r="N998">
        <f>ROUND(0.60*K998 + 0.25*L998 + 0.15*M998, 6)</f>
        <v/>
      </c>
    </row>
    <row r="999">
      <c r="I999">
        <f>LET(lat1,RADIANS(CONFIG!$B$1),lon1,RADIANS(CONFIG!$B$2),lat2,RADIANS(C999),lon2,RADIANS(D999),dphi,lat2-lat1,dlambda,lon2-lon1,a,SIN(dphi/2)^2 + COS(lat1)*COS(lat2)*SIN(dlambda/2)^2, 2*6371*ASIN(SQRT(a)))</f>
        <v/>
      </c>
      <c r="J999">
        <f>IFERROR( (E999*360) * ((E999-0.20)/E999), 999 )</f>
        <v/>
      </c>
      <c r="K999">
        <f>IFERROR( 1 - ( (J999 - MIN($J$2:$J$10000)) / (MAX($J$2:$J$10000)-MIN($J$2:$J$10000)+1E-9) ), 0 )</f>
        <v/>
      </c>
      <c r="L999">
        <f>IFERROR( (H999 - MIN($H$2:$H$10000)) / (MAX($H$2:$H$10000)-MIN($H$2:$H$10000)+1E-9), 0 )</f>
        <v/>
      </c>
      <c r="M999">
        <f>IFERROR( 1 - ( (I999 - MIN($I$2:$I$10000)) / (MAX($I$2:$I$10000)-MIN($I$2:$I$10000)+1E-9) ), 0 )</f>
        <v/>
      </c>
      <c r="N999">
        <f>ROUND(0.60*K999 + 0.25*L999 + 0.15*M999, 6)</f>
        <v/>
      </c>
    </row>
    <row r="1000">
      <c r="I1000">
        <f>LET(lat1,RADIANS(CONFIG!$B$1),lon1,RADIANS(CONFIG!$B$2),lat2,RADIANS(C1000),lon2,RADIANS(D1000),dphi,lat2-lat1,dlambda,lon2-lon1,a,SIN(dphi/2)^2 + COS(lat1)*COS(lat2)*SIN(dlambda/2)^2, 2*6371*ASIN(SQRT(a)))</f>
        <v/>
      </c>
      <c r="J1000">
        <f>IFERROR( (E1000*360) * ((E1000-0.20)/E1000), 999 )</f>
        <v/>
      </c>
      <c r="K1000">
        <f>IFERROR( 1 - ( (J1000 - MIN($J$2:$J$10000)) / (MAX($J$2:$J$10000)-MIN($J$2:$J$10000)+1E-9) ), 0 )</f>
        <v/>
      </c>
      <c r="L1000">
        <f>IFERROR( (H1000 - MIN($H$2:$H$10000)) / (MAX($H$2:$H$10000)-MIN($H$2:$H$10000)+1E-9), 0 )</f>
        <v/>
      </c>
      <c r="M1000">
        <f>IFERROR( 1 - ( (I1000 - MIN($I$2:$I$10000)) / (MAX($I$2:$I$10000)-MIN($I$2:$I$10000)+1E-9) ), 0 )</f>
        <v/>
      </c>
      <c r="N1000">
        <f>ROUND(0.60*K1000 + 0.25*L1000 + 0.15*M1000, 6)</f>
        <v/>
      </c>
    </row>
    <row r="1001">
      <c r="I1001">
        <f>LET(lat1,RADIANS(CONFIG!$B$1),lon1,RADIANS(CONFIG!$B$2),lat2,RADIANS(C1001),lon2,RADIANS(D1001),dphi,lat2-lat1,dlambda,lon2-lon1,a,SIN(dphi/2)^2 + COS(lat1)*COS(lat2)*SIN(dlambda/2)^2, 2*6371*ASIN(SQRT(a)))</f>
        <v/>
      </c>
      <c r="J1001">
        <f>IFERROR( (E1001*360) * ((E1001-0.20)/E1001), 999 )</f>
        <v/>
      </c>
      <c r="K1001">
        <f>IFERROR( 1 - ( (J1001 - MIN($J$2:$J$10000)) / (MAX($J$2:$J$10000)-MIN($J$2:$J$10000)+1E-9) ), 0 )</f>
        <v/>
      </c>
      <c r="L1001">
        <f>IFERROR( (H1001 - MIN($H$2:$H$10000)) / (MAX($H$2:$H$10000)-MIN($H$2:$H$10000)+1E-9), 0 )</f>
        <v/>
      </c>
      <c r="M1001">
        <f>IFERROR( 1 - ( (I1001 - MIN($I$2:$I$10000)) / (MAX($I$2:$I$10000)-MIN($I$2:$I$10000)+1E-9) ), 0 )</f>
        <v/>
      </c>
      <c r="N1001">
        <f>ROUND(0.60*K1001 + 0.25*L1001 + 0.15*M1001, 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Note:</t>
        </is>
      </c>
    </row>
    <row r="2">
      <c r="A2" t="inlineStr">
        <is>
          <t>After importing this file into Google Sheets, paste the following formula in A5 to get the Top 50:</t>
        </is>
      </c>
    </row>
    <row r="4">
      <c r="A4" t="inlineStr">
        <is>
          <t>Formula (Google Sheets):</t>
        </is>
      </c>
    </row>
    <row r="5">
      <c r="A5">
        <f>QUERY(SORT(DATA!A2:N, DATA!N2:N, FALSE), "select * limit 50",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2025-10-04T01:48:57Z</dcterms:created>
  <dcterms:modified xmlns:dcterms="http://purl.org/dc/terms/" xmlns:xsi="http://www.w3.org/2001/XMLSchema-instance" xsi:type="dcterms:W3CDTF">2025-10-04T01:48:57Z</dcterms:modified>
</cp:coreProperties>
</file>