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4240" windowHeight="130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5" i="1"/>
  <c r="I31"/>
  <c r="H27"/>
  <c r="I33" s="1"/>
  <c r="G27"/>
  <c r="D27"/>
  <c r="I26"/>
  <c r="I25"/>
  <c r="I24"/>
  <c r="I23"/>
  <c r="I22"/>
  <c r="I21"/>
  <c r="I20"/>
  <c r="I32" l="1"/>
  <c r="I27"/>
  <c r="I29" s="1"/>
  <c r="I34" s="1"/>
</calcChain>
</file>

<file path=xl/sharedStrings.xml><?xml version="1.0" encoding="utf-8"?>
<sst xmlns="http://schemas.openxmlformats.org/spreadsheetml/2006/main" count="52" uniqueCount="45">
  <si>
    <t>Company/Seller Name:</t>
  </si>
  <si>
    <t xml:space="preserve">Address : </t>
  </si>
  <si>
    <t xml:space="preserve">Phone No.: </t>
  </si>
  <si>
    <t>Email ID:</t>
  </si>
  <si>
    <t xml:space="preserve">GSTIN: </t>
  </si>
  <si>
    <t xml:space="preserve">State: </t>
  </si>
  <si>
    <t xml:space="preserve">Tax Invoice </t>
  </si>
  <si>
    <t>Bill To:</t>
  </si>
  <si>
    <t>Shipping To:</t>
  </si>
  <si>
    <t>Name:</t>
  </si>
  <si>
    <t>Address:</t>
  </si>
  <si>
    <t>Contact No.:</t>
  </si>
  <si>
    <t>Invoice No.:</t>
  </si>
  <si>
    <t>GSTIN No.:</t>
  </si>
  <si>
    <t>Date:</t>
  </si>
  <si>
    <t>State:</t>
  </si>
  <si>
    <t>#</t>
  </si>
  <si>
    <t>Item name</t>
  </si>
  <si>
    <t>QTY</t>
  </si>
  <si>
    <t>Unit</t>
  </si>
  <si>
    <t>Price/
Unit</t>
  </si>
  <si>
    <t>GST</t>
  </si>
  <si>
    <t>Amount</t>
  </si>
  <si>
    <t>Total</t>
  </si>
  <si>
    <t>Sub Total:</t>
  </si>
  <si>
    <t>Discount:</t>
  </si>
  <si>
    <t>Amount in words:</t>
  </si>
  <si>
    <t>SGST</t>
  </si>
  <si>
    <t>CGST</t>
  </si>
  <si>
    <t>Balance</t>
  </si>
  <si>
    <t>Company seal and Sign</t>
  </si>
  <si>
    <t>Disc</t>
  </si>
  <si>
    <t>Try Now</t>
  </si>
  <si>
    <t>Delivery Fee</t>
  </si>
  <si>
    <t xml:space="preserve">HSN </t>
  </si>
  <si>
    <t>LOGO</t>
  </si>
  <si>
    <t>Item 01</t>
  </si>
  <si>
    <t>Item 02</t>
  </si>
  <si>
    <t>Item 03</t>
  </si>
  <si>
    <t>Item 04</t>
  </si>
  <si>
    <t>Item 05</t>
  </si>
  <si>
    <t>Item 06</t>
  </si>
  <si>
    <t>Item 07</t>
  </si>
  <si>
    <t>Packet</t>
  </si>
  <si>
    <r>
      <t xml:space="preserve">Download </t>
    </r>
    <r>
      <rPr>
        <b/>
        <sz val="11"/>
        <color theme="4" tint="-0.499984740745262"/>
        <rFont val="Arial"/>
        <family val="2"/>
      </rPr>
      <t>Vyapar app</t>
    </r>
    <r>
      <rPr>
        <sz val="11"/>
        <color theme="4" tint="-0.499984740745262"/>
        <rFont val="Arial"/>
        <family val="2"/>
      </rPr>
      <t xml:space="preserve"> to create more </t>
    </r>
    <r>
      <rPr>
        <b/>
        <sz val="11"/>
        <color theme="4" tint="-0.499984740745262"/>
        <rFont val="Arial"/>
        <family val="2"/>
      </rPr>
      <t>Pharmacy Bill Format</t>
    </r>
    <r>
      <rPr>
        <sz val="11"/>
        <color theme="4" tint="-0.499984740745262"/>
        <rFont val="Arial"/>
        <family val="2"/>
      </rPr>
      <t xml:space="preserve"> for free !!</t>
    </r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</si>
</sst>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u/>
      <sz val="11"/>
      <color theme="10"/>
      <name val="Calibri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b/>
      <u/>
      <sz val="11"/>
      <color theme="4" tint="-0.249977111117893"/>
      <name val="Arial"/>
      <family val="2"/>
    </font>
    <font>
      <b/>
      <sz val="14"/>
      <name val="Arial"/>
      <family val="2"/>
    </font>
    <font>
      <b/>
      <sz val="24"/>
      <name val="Arial"/>
      <family val="2"/>
    </font>
    <font>
      <b/>
      <sz val="24"/>
      <name val="Algerian"/>
      <family val="5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116">
    <xf numFmtId="0" fontId="0" fillId="0" borderId="0" xfId="0"/>
    <xf numFmtId="2" fontId="5" fillId="4" borderId="1" xfId="2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3" xfId="0" applyBorder="1"/>
    <xf numFmtId="0" fontId="0" fillId="0" borderId="22" xfId="0" applyBorder="1"/>
    <xf numFmtId="0" fontId="9" fillId="9" borderId="6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9" fontId="8" fillId="3" borderId="1" xfId="2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9" fontId="8" fillId="2" borderId="1" xfId="2" applyFont="1" applyFill="1" applyBorder="1" applyAlignment="1">
      <alignment horizontal="center" vertical="center"/>
    </xf>
    <xf numFmtId="0" fontId="8" fillId="3" borderId="1" xfId="0" applyFont="1" applyFill="1" applyBorder="1"/>
    <xf numFmtId="0" fontId="8" fillId="2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6" xfId="0" applyFont="1" applyFill="1" applyBorder="1"/>
    <xf numFmtId="0" fontId="8" fillId="2" borderId="1" xfId="0" applyFont="1" applyFill="1" applyBorder="1"/>
    <xf numFmtId="0" fontId="8" fillId="5" borderId="6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7" fillId="6" borderId="7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8" fillId="6" borderId="1" xfId="0" applyFont="1" applyFill="1" applyBorder="1"/>
    <xf numFmtId="0" fontId="8" fillId="6" borderId="7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4" borderId="6" xfId="0" applyFont="1" applyFill="1" applyBorder="1"/>
    <xf numFmtId="0" fontId="8" fillId="4" borderId="1" xfId="0" applyFont="1" applyFill="1" applyBorder="1"/>
    <xf numFmtId="0" fontId="8" fillId="4" borderId="7" xfId="0" applyFont="1" applyFill="1" applyBorder="1"/>
    <xf numFmtId="0" fontId="9" fillId="9" borderId="1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" fontId="5" fillId="4" borderId="7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8" borderId="6" xfId="0" applyFont="1" applyFill="1" applyBorder="1" applyAlignment="1">
      <alignment horizontal="center" vertical="top"/>
    </xf>
    <xf numFmtId="0" fontId="9" fillId="8" borderId="1" xfId="0" applyFont="1" applyFill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9" fillId="10" borderId="10" xfId="0" applyFont="1" applyFill="1" applyBorder="1" applyAlignment="1">
      <alignment wrapText="1"/>
    </xf>
    <xf numFmtId="0" fontId="9" fillId="10" borderId="11" xfId="0" applyFont="1" applyFill="1" applyBorder="1" applyAlignment="1">
      <alignment wrapText="1"/>
    </xf>
    <xf numFmtId="0" fontId="8" fillId="10" borderId="6" xfId="0" applyFont="1" applyFill="1" applyBorder="1" applyAlignment="1">
      <alignment wrapText="1"/>
    </xf>
    <xf numFmtId="0" fontId="8" fillId="10" borderId="1" xfId="0" applyFont="1" applyFill="1" applyBorder="1" applyAlignment="1">
      <alignment wrapText="1"/>
    </xf>
    <xf numFmtId="0" fontId="14" fillId="2" borderId="6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/>
    </xf>
    <xf numFmtId="0" fontId="15" fillId="8" borderId="12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8" fillId="6" borderId="7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3" fillId="3" borderId="2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2" fontId="3" fillId="7" borderId="1" xfId="1" applyNumberFormat="1" applyFont="1" applyFill="1" applyBorder="1" applyAlignment="1">
      <alignment horizontal="center"/>
    </xf>
    <xf numFmtId="2" fontId="3" fillId="7" borderId="7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13" fillId="3" borderId="2" xfId="0" applyNumberFormat="1" applyFont="1" applyFill="1" applyBorder="1" applyAlignment="1">
      <alignment horizontal="center"/>
    </xf>
    <xf numFmtId="0" fontId="13" fillId="3" borderId="5" xfId="0" applyNumberFormat="1" applyFont="1" applyFill="1" applyBorder="1" applyAlignment="1">
      <alignment horizontal="center"/>
    </xf>
    <xf numFmtId="0" fontId="4" fillId="9" borderId="2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" fontId="4" fillId="9" borderId="2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0" fontId="12" fillId="0" borderId="0" xfId="3" applyFont="1" applyBorder="1" applyAlignment="1" applyProtection="1">
      <alignment horizontal="left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BFB93"/>
      <color rgb="FFFF0066"/>
      <color rgb="FFFBA293"/>
      <color rgb="FFF62F0E"/>
      <color rgb="FFF682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19</xdr:row>
      <xdr:rowOff>0</xdr:rowOff>
    </xdr:from>
    <xdr:to>
      <xdr:col>13</xdr:col>
      <xdr:colOff>304800</xdr:colOff>
      <xdr:row>20</xdr:row>
      <xdr:rowOff>114300</xdr:rowOff>
    </xdr:to>
    <xdr:sp macro="" textlink="">
      <xdr:nvSpPr>
        <xdr:cNvPr id="1025" name="AutoShape 1" descr="Sweet Shop Logo, Label or Emblem. Stock Vector - Illustration of cafe,  cupcake: 106102087"/>
        <xdr:cNvSpPr>
          <a:spLocks noChangeAspect="1" noChangeArrowheads="1"/>
        </xdr:cNvSpPr>
      </xdr:nvSpPr>
      <xdr:spPr bwMode="auto">
        <a:xfrm>
          <a:off x="7658100" y="36195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lling.vyaparapp.in/form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workbookViewId="0">
      <selection sqref="A1:J71"/>
    </sheetView>
  </sheetViews>
  <sheetFormatPr defaultRowHeight="15"/>
  <cols>
    <col min="1" max="1" width="4.5703125" customWidth="1"/>
    <col min="2" max="2" width="18.7109375" customWidth="1"/>
    <col min="3" max="3" width="7.28515625" customWidth="1"/>
    <col min="4" max="4" width="6.85546875" customWidth="1"/>
    <col min="5" max="5" width="7.28515625" customWidth="1"/>
    <col min="6" max="6" width="10" customWidth="1"/>
    <col min="7" max="7" width="6.7109375" customWidth="1"/>
    <col min="8" max="8" width="10.5703125" customWidth="1"/>
    <col min="9" max="9" width="8.140625" customWidth="1"/>
    <col min="10" max="10" width="7.140625" customWidth="1"/>
  </cols>
  <sheetData>
    <row r="1" spans="1:10">
      <c r="A1" s="74" t="s">
        <v>0</v>
      </c>
      <c r="B1" s="75"/>
      <c r="C1" s="75"/>
      <c r="D1" s="75"/>
      <c r="E1" s="75"/>
      <c r="F1" s="75"/>
      <c r="G1" s="75"/>
      <c r="H1" s="81" t="s">
        <v>35</v>
      </c>
      <c r="I1" s="81"/>
      <c r="J1" s="82"/>
    </row>
    <row r="2" spans="1:10">
      <c r="A2" s="76" t="s">
        <v>1</v>
      </c>
      <c r="B2" s="77"/>
      <c r="C2" s="77"/>
      <c r="D2" s="77"/>
      <c r="E2" s="77"/>
      <c r="F2" s="77"/>
      <c r="G2" s="77"/>
      <c r="H2" s="83"/>
      <c r="I2" s="83"/>
      <c r="J2" s="84"/>
    </row>
    <row r="3" spans="1:10">
      <c r="A3" s="85"/>
      <c r="B3" s="86"/>
      <c r="C3" s="86"/>
      <c r="D3" s="86"/>
      <c r="E3" s="86"/>
      <c r="F3" s="86"/>
      <c r="G3" s="86"/>
      <c r="H3" s="83"/>
      <c r="I3" s="83"/>
      <c r="J3" s="84"/>
    </row>
    <row r="4" spans="1:10">
      <c r="A4" s="76" t="s">
        <v>2</v>
      </c>
      <c r="B4" s="77"/>
      <c r="C4" s="77"/>
      <c r="D4" s="77"/>
      <c r="E4" s="77"/>
      <c r="F4" s="77"/>
      <c r="G4" s="77"/>
      <c r="H4" s="83"/>
      <c r="I4" s="83"/>
      <c r="J4" s="84"/>
    </row>
    <row r="5" spans="1:10">
      <c r="A5" s="76" t="s">
        <v>3</v>
      </c>
      <c r="B5" s="77"/>
      <c r="C5" s="77"/>
      <c r="D5" s="77"/>
      <c r="E5" s="77"/>
      <c r="F5" s="77"/>
      <c r="G5" s="77"/>
      <c r="H5" s="83"/>
      <c r="I5" s="83"/>
      <c r="J5" s="84"/>
    </row>
    <row r="6" spans="1:10">
      <c r="A6" s="76" t="s">
        <v>4</v>
      </c>
      <c r="B6" s="77"/>
      <c r="C6" s="77"/>
      <c r="D6" s="77"/>
      <c r="E6" s="77"/>
      <c r="F6" s="77"/>
      <c r="G6" s="77"/>
      <c r="H6" s="83"/>
      <c r="I6" s="83"/>
      <c r="J6" s="84"/>
    </row>
    <row r="7" spans="1:10">
      <c r="A7" s="76" t="s">
        <v>5</v>
      </c>
      <c r="B7" s="77"/>
      <c r="C7" s="77"/>
      <c r="D7" s="77"/>
      <c r="E7" s="77"/>
      <c r="F7" s="77"/>
      <c r="G7" s="77"/>
      <c r="H7" s="83"/>
      <c r="I7" s="83"/>
      <c r="J7" s="84"/>
    </row>
    <row r="8" spans="1:10">
      <c r="A8" s="37"/>
      <c r="B8" s="38"/>
      <c r="C8" s="38"/>
      <c r="D8" s="38"/>
      <c r="E8" s="38"/>
      <c r="F8" s="38"/>
      <c r="G8" s="38"/>
      <c r="H8" s="38"/>
      <c r="I8" s="38"/>
      <c r="J8" s="39"/>
    </row>
    <row r="9" spans="1:10" ht="26.25" customHeight="1">
      <c r="A9" s="78" t="s">
        <v>6</v>
      </c>
      <c r="B9" s="79"/>
      <c r="C9" s="79"/>
      <c r="D9" s="79"/>
      <c r="E9" s="79"/>
      <c r="F9" s="79"/>
      <c r="G9" s="79"/>
      <c r="H9" s="79"/>
      <c r="I9" s="79"/>
      <c r="J9" s="80"/>
    </row>
    <row r="10" spans="1:10">
      <c r="A10" s="37"/>
      <c r="B10" s="38"/>
      <c r="C10" s="38"/>
      <c r="D10" s="38"/>
      <c r="E10" s="38"/>
      <c r="F10" s="38"/>
      <c r="G10" s="38"/>
      <c r="H10" s="38"/>
      <c r="I10" s="38"/>
      <c r="J10" s="39"/>
    </row>
    <row r="11" spans="1:10" ht="15.75">
      <c r="A11" s="40" t="s">
        <v>7</v>
      </c>
      <c r="B11" s="41"/>
      <c r="C11" s="41"/>
      <c r="D11" s="41"/>
      <c r="E11" s="41"/>
      <c r="F11" s="42" t="s">
        <v>8</v>
      </c>
      <c r="G11" s="42"/>
      <c r="H11" s="42"/>
      <c r="I11" s="42"/>
      <c r="J11" s="43"/>
    </row>
    <row r="12" spans="1:10">
      <c r="A12" s="35" t="s">
        <v>9</v>
      </c>
      <c r="B12" s="36"/>
      <c r="C12" s="36"/>
      <c r="D12" s="36"/>
      <c r="E12" s="36"/>
      <c r="F12" s="45"/>
      <c r="G12" s="45"/>
      <c r="H12" s="45"/>
      <c r="I12" s="45"/>
      <c r="J12" s="46"/>
    </row>
    <row r="13" spans="1:10">
      <c r="A13" s="35" t="s">
        <v>10</v>
      </c>
      <c r="B13" s="36"/>
      <c r="C13" s="36"/>
      <c r="D13" s="36"/>
      <c r="E13" s="36"/>
      <c r="F13" s="45"/>
      <c r="G13" s="45"/>
      <c r="H13" s="45"/>
      <c r="I13" s="45"/>
      <c r="J13" s="46"/>
    </row>
    <row r="14" spans="1:10">
      <c r="A14" s="35"/>
      <c r="B14" s="36"/>
      <c r="C14" s="36"/>
      <c r="D14" s="36"/>
      <c r="E14" s="36"/>
      <c r="F14" s="45"/>
      <c r="G14" s="45"/>
      <c r="H14" s="45"/>
      <c r="I14" s="45"/>
      <c r="J14" s="46"/>
    </row>
    <row r="15" spans="1:10">
      <c r="A15" s="35" t="s">
        <v>11</v>
      </c>
      <c r="B15" s="36"/>
      <c r="C15" s="36"/>
      <c r="D15" s="36"/>
      <c r="E15" s="36"/>
      <c r="F15" s="45"/>
      <c r="G15" s="45"/>
      <c r="H15" s="45"/>
      <c r="I15" s="45"/>
      <c r="J15" s="46"/>
    </row>
    <row r="16" spans="1:10">
      <c r="A16" s="35" t="s">
        <v>13</v>
      </c>
      <c r="B16" s="36"/>
      <c r="C16" s="36"/>
      <c r="D16" s="36"/>
      <c r="E16" s="36"/>
      <c r="F16" s="44" t="s">
        <v>12</v>
      </c>
      <c r="G16" s="44"/>
      <c r="H16" s="90"/>
      <c r="I16" s="90"/>
      <c r="J16" s="91"/>
    </row>
    <row r="17" spans="1:10">
      <c r="A17" s="35" t="s">
        <v>15</v>
      </c>
      <c r="B17" s="36"/>
      <c r="C17" s="36"/>
      <c r="D17" s="36"/>
      <c r="E17" s="36"/>
      <c r="F17" s="44" t="s">
        <v>14</v>
      </c>
      <c r="G17" s="44"/>
      <c r="H17" s="90"/>
      <c r="I17" s="90"/>
      <c r="J17" s="91"/>
    </row>
    <row r="18" spans="1:10">
      <c r="A18" s="49"/>
      <c r="B18" s="50"/>
      <c r="C18" s="50"/>
      <c r="D18" s="50"/>
      <c r="E18" s="50"/>
      <c r="F18" s="50"/>
      <c r="G18" s="50"/>
      <c r="H18" s="50"/>
      <c r="I18" s="50"/>
      <c r="J18" s="51"/>
    </row>
    <row r="19" spans="1:10" ht="30">
      <c r="A19" s="12" t="s">
        <v>16</v>
      </c>
      <c r="B19" s="13" t="s">
        <v>17</v>
      </c>
      <c r="C19" s="14" t="s">
        <v>34</v>
      </c>
      <c r="D19" s="13" t="s">
        <v>18</v>
      </c>
      <c r="E19" s="14" t="s">
        <v>19</v>
      </c>
      <c r="F19" s="14" t="s">
        <v>20</v>
      </c>
      <c r="G19" s="14" t="s">
        <v>31</v>
      </c>
      <c r="H19" s="14" t="s">
        <v>21</v>
      </c>
      <c r="I19" s="52" t="s">
        <v>22</v>
      </c>
      <c r="J19" s="53"/>
    </row>
    <row r="20" spans="1:10">
      <c r="A20" s="15">
        <v>1</v>
      </c>
      <c r="B20" s="16" t="s">
        <v>36</v>
      </c>
      <c r="C20" s="17">
        <v>1234</v>
      </c>
      <c r="D20" s="17">
        <v>1</v>
      </c>
      <c r="E20" s="32" t="s">
        <v>43</v>
      </c>
      <c r="F20" s="18">
        <v>200</v>
      </c>
      <c r="G20" s="17">
        <v>20</v>
      </c>
      <c r="H20" s="19">
        <v>0.18</v>
      </c>
      <c r="I20" s="54">
        <f t="shared" ref="I20:I26" si="0">((F20*D20)-G20)+(((F20*D20)-G20)*H20)</f>
        <v>212.4</v>
      </c>
      <c r="J20" s="55"/>
    </row>
    <row r="21" spans="1:10">
      <c r="A21" s="20">
        <v>2</v>
      </c>
      <c r="B21" s="21" t="s">
        <v>37</v>
      </c>
      <c r="C21" s="22">
        <v>1235</v>
      </c>
      <c r="D21" s="22">
        <v>1</v>
      </c>
      <c r="E21" s="34" t="s">
        <v>43</v>
      </c>
      <c r="F21" s="23">
        <v>250</v>
      </c>
      <c r="G21" s="22">
        <v>10</v>
      </c>
      <c r="H21" s="24">
        <v>0.18</v>
      </c>
      <c r="I21" s="56">
        <f t="shared" si="0"/>
        <v>283.2</v>
      </c>
      <c r="J21" s="57"/>
    </row>
    <row r="22" spans="1:10">
      <c r="A22" s="15">
        <v>3</v>
      </c>
      <c r="B22" s="25" t="s">
        <v>38</v>
      </c>
      <c r="C22" s="17">
        <v>1236</v>
      </c>
      <c r="D22" s="17">
        <v>1</v>
      </c>
      <c r="E22" s="32" t="s">
        <v>43</v>
      </c>
      <c r="F22" s="18">
        <v>340</v>
      </c>
      <c r="G22" s="17">
        <v>20</v>
      </c>
      <c r="H22" s="19">
        <v>0.18</v>
      </c>
      <c r="I22" s="54">
        <f t="shared" si="0"/>
        <v>377.6</v>
      </c>
      <c r="J22" s="55"/>
    </row>
    <row r="23" spans="1:10">
      <c r="A23" s="20">
        <v>4</v>
      </c>
      <c r="B23" s="21" t="s">
        <v>39</v>
      </c>
      <c r="C23" s="22">
        <v>1237</v>
      </c>
      <c r="D23" s="22">
        <v>1</v>
      </c>
      <c r="E23" s="34" t="s">
        <v>43</v>
      </c>
      <c r="F23" s="23">
        <v>300</v>
      </c>
      <c r="G23" s="22">
        <v>30</v>
      </c>
      <c r="H23" s="24">
        <v>0.18</v>
      </c>
      <c r="I23" s="56">
        <f t="shared" si="0"/>
        <v>318.60000000000002</v>
      </c>
      <c r="J23" s="57"/>
    </row>
    <row r="24" spans="1:10">
      <c r="A24" s="26">
        <v>5</v>
      </c>
      <c r="B24" s="16" t="s">
        <v>40</v>
      </c>
      <c r="C24" s="27">
        <v>1237</v>
      </c>
      <c r="D24" s="27">
        <v>1</v>
      </c>
      <c r="E24" s="33" t="s">
        <v>43</v>
      </c>
      <c r="F24" s="28">
        <v>300</v>
      </c>
      <c r="G24" s="27">
        <v>30</v>
      </c>
      <c r="H24" s="29">
        <v>0.18</v>
      </c>
      <c r="I24" s="47">
        <f t="shared" si="0"/>
        <v>318.60000000000002</v>
      </c>
      <c r="J24" s="48"/>
    </row>
    <row r="25" spans="1:10">
      <c r="A25" s="20">
        <v>6</v>
      </c>
      <c r="B25" s="30" t="s">
        <v>41</v>
      </c>
      <c r="C25" s="22">
        <v>1237</v>
      </c>
      <c r="D25" s="22">
        <v>1</v>
      </c>
      <c r="E25" s="34" t="s">
        <v>43</v>
      </c>
      <c r="F25" s="23">
        <v>300</v>
      </c>
      <c r="G25" s="22">
        <v>10</v>
      </c>
      <c r="H25" s="24">
        <v>0.18</v>
      </c>
      <c r="I25" s="56">
        <f t="shared" si="0"/>
        <v>342.2</v>
      </c>
      <c r="J25" s="57"/>
    </row>
    <row r="26" spans="1:10">
      <c r="A26" s="26">
        <v>7</v>
      </c>
      <c r="B26" s="31" t="s">
        <v>42</v>
      </c>
      <c r="C26" s="27">
        <v>1237</v>
      </c>
      <c r="D26" s="27">
        <v>1</v>
      </c>
      <c r="E26" s="33" t="s">
        <v>43</v>
      </c>
      <c r="F26" s="18">
        <v>200</v>
      </c>
      <c r="G26" s="17">
        <v>20</v>
      </c>
      <c r="H26" s="19">
        <v>0.18</v>
      </c>
      <c r="I26" s="47">
        <f t="shared" si="0"/>
        <v>212.4</v>
      </c>
      <c r="J26" s="48"/>
    </row>
    <row r="27" spans="1:10" ht="18">
      <c r="A27" s="58" t="s">
        <v>23</v>
      </c>
      <c r="B27" s="59"/>
      <c r="C27" s="59"/>
      <c r="D27" s="2">
        <f>SUM(D20:D26)</f>
        <v>7</v>
      </c>
      <c r="E27" s="2"/>
      <c r="F27" s="2"/>
      <c r="G27" s="2">
        <f>SUM(G20:G26)</f>
        <v>140</v>
      </c>
      <c r="H27" s="1">
        <f>(((F20*D20)-G20)*H20)+(((F21*D21)-G21)*H21)+(((F22*D22)-G22)*H22)+(((F23*D23)-G23)*H23+(((F24*D24)-G24)*H24)+(((F25*D25)-G25)*H25)+(((F26*D26)-G26)*H26))</f>
        <v>315</v>
      </c>
      <c r="I27" s="60">
        <f>SUM(I20:J26)</f>
        <v>2065</v>
      </c>
      <c r="J27" s="61"/>
    </row>
    <row r="28" spans="1:10">
      <c r="A28" s="62"/>
      <c r="B28" s="63"/>
      <c r="C28" s="63"/>
      <c r="D28" s="63"/>
      <c r="E28" s="63"/>
      <c r="F28" s="63"/>
      <c r="G28" s="63"/>
      <c r="H28" s="63"/>
      <c r="I28" s="63"/>
      <c r="J28" s="64"/>
    </row>
    <row r="29" spans="1:10" ht="18">
      <c r="A29" s="68"/>
      <c r="B29" s="69"/>
      <c r="C29" s="69"/>
      <c r="D29" s="69"/>
      <c r="E29" s="70"/>
      <c r="F29" s="95" t="s">
        <v>24</v>
      </c>
      <c r="G29" s="96"/>
      <c r="H29" s="97"/>
      <c r="I29" s="107">
        <f>SUM(I27)</f>
        <v>2065</v>
      </c>
      <c r="J29" s="108"/>
    </row>
    <row r="30" spans="1:10">
      <c r="A30" s="66" t="s">
        <v>26</v>
      </c>
      <c r="B30" s="67"/>
      <c r="C30" s="67"/>
      <c r="D30" s="67"/>
      <c r="E30" s="71"/>
      <c r="F30" s="92" t="s">
        <v>33</v>
      </c>
      <c r="G30" s="93"/>
      <c r="H30" s="94"/>
      <c r="I30" s="98">
        <v>40</v>
      </c>
      <c r="J30" s="99"/>
    </row>
    <row r="31" spans="1:10">
      <c r="A31" s="66"/>
      <c r="B31" s="67"/>
      <c r="C31" s="67"/>
      <c r="D31" s="67"/>
      <c r="E31" s="71"/>
      <c r="F31" s="65" t="s">
        <v>25</v>
      </c>
      <c r="G31" s="65"/>
      <c r="H31" s="65"/>
      <c r="I31" s="54">
        <f>SUM(G20:G26)</f>
        <v>140</v>
      </c>
      <c r="J31" s="55"/>
    </row>
    <row r="32" spans="1:10">
      <c r="A32" s="66"/>
      <c r="B32" s="67"/>
      <c r="C32" s="67"/>
      <c r="D32" s="67"/>
      <c r="E32" s="71"/>
      <c r="F32" s="65" t="s">
        <v>27</v>
      </c>
      <c r="G32" s="65"/>
      <c r="H32" s="65"/>
      <c r="I32" s="105">
        <f>1/2*H27</f>
        <v>157.5</v>
      </c>
      <c r="J32" s="106"/>
    </row>
    <row r="33" spans="1:10">
      <c r="A33" s="66"/>
      <c r="B33" s="67"/>
      <c r="C33" s="67"/>
      <c r="D33" s="67"/>
      <c r="E33" s="71"/>
      <c r="F33" s="65" t="s">
        <v>28</v>
      </c>
      <c r="G33" s="65"/>
      <c r="H33" s="65"/>
      <c r="I33" s="105">
        <f>1/2*H27</f>
        <v>157.5</v>
      </c>
      <c r="J33" s="106"/>
    </row>
    <row r="34" spans="1:10" ht="18">
      <c r="A34" s="66"/>
      <c r="B34" s="67"/>
      <c r="C34" s="67"/>
      <c r="D34" s="67"/>
      <c r="E34" s="71"/>
      <c r="F34" s="109" t="s">
        <v>23</v>
      </c>
      <c r="G34" s="110"/>
      <c r="H34" s="111"/>
      <c r="I34" s="112">
        <f>SUM(I29+I30-I31+I32+I33)</f>
        <v>2280</v>
      </c>
      <c r="J34" s="113"/>
    </row>
    <row r="35" spans="1:10" ht="15" customHeight="1">
      <c r="A35" s="100" t="s">
        <v>30</v>
      </c>
      <c r="B35" s="101"/>
      <c r="C35" s="101"/>
      <c r="D35" s="101"/>
      <c r="E35" s="71"/>
      <c r="F35" s="102" t="s">
        <v>29</v>
      </c>
      <c r="G35" s="102"/>
      <c r="H35" s="102"/>
      <c r="I35" s="103">
        <f>SUM(I34)</f>
        <v>2280</v>
      </c>
      <c r="J35" s="104"/>
    </row>
    <row r="36" spans="1:10">
      <c r="A36" s="100"/>
      <c r="B36" s="101"/>
      <c r="C36" s="101"/>
      <c r="D36" s="101"/>
      <c r="E36" s="72"/>
      <c r="F36" s="7"/>
      <c r="G36" s="8"/>
      <c r="H36" s="8"/>
      <c r="I36" s="8"/>
      <c r="J36" s="10"/>
    </row>
    <row r="37" spans="1:10">
      <c r="A37" s="100"/>
      <c r="B37" s="101"/>
      <c r="C37" s="101"/>
      <c r="D37" s="101"/>
      <c r="E37" s="72"/>
      <c r="F37" s="9"/>
      <c r="G37" s="3"/>
      <c r="H37" s="3"/>
      <c r="I37" s="3"/>
      <c r="J37" s="4"/>
    </row>
    <row r="38" spans="1:10">
      <c r="A38" s="100"/>
      <c r="B38" s="101"/>
      <c r="C38" s="101"/>
      <c r="D38" s="101"/>
      <c r="E38" s="72"/>
      <c r="F38" s="9"/>
      <c r="G38" s="3"/>
      <c r="H38" s="3"/>
      <c r="I38" s="3"/>
      <c r="J38" s="4"/>
    </row>
    <row r="39" spans="1:10">
      <c r="A39" s="100"/>
      <c r="B39" s="101"/>
      <c r="C39" s="101"/>
      <c r="D39" s="101"/>
      <c r="E39" s="72"/>
      <c r="F39" s="9"/>
      <c r="G39" s="3"/>
      <c r="H39" s="3"/>
      <c r="I39" s="3"/>
      <c r="J39" s="4"/>
    </row>
    <row r="40" spans="1:10">
      <c r="A40" s="100"/>
      <c r="B40" s="101"/>
      <c r="C40" s="101"/>
      <c r="D40" s="101"/>
      <c r="E40" s="72"/>
      <c r="F40" s="9"/>
      <c r="G40" s="3"/>
      <c r="H40" s="3"/>
      <c r="I40" s="3"/>
      <c r="J40" s="4"/>
    </row>
    <row r="41" spans="1:10" ht="15.75" thickBot="1">
      <c r="A41" s="87"/>
      <c r="B41" s="88"/>
      <c r="C41" s="88"/>
      <c r="D41" s="89"/>
      <c r="E41" s="73"/>
      <c r="F41" s="11"/>
      <c r="G41" s="5"/>
      <c r="H41" s="5"/>
      <c r="I41" s="5"/>
      <c r="J41" s="6"/>
    </row>
    <row r="42" spans="1:10">
      <c r="A42" s="114" t="s">
        <v>44</v>
      </c>
      <c r="B42" s="114"/>
      <c r="C42" s="114"/>
      <c r="D42" s="114"/>
      <c r="E42" s="114"/>
      <c r="F42" s="114"/>
      <c r="G42" s="114"/>
      <c r="H42" s="114"/>
      <c r="I42" s="115" t="s">
        <v>32</v>
      </c>
      <c r="J42" s="115"/>
    </row>
  </sheetData>
  <mergeCells count="60">
    <mergeCell ref="I29:J29"/>
    <mergeCell ref="F34:H34"/>
    <mergeCell ref="I34:J34"/>
    <mergeCell ref="A42:H42"/>
    <mergeCell ref="I42:J42"/>
    <mergeCell ref="I33:J33"/>
    <mergeCell ref="F35:H35"/>
    <mergeCell ref="I35:J35"/>
    <mergeCell ref="F32:H32"/>
    <mergeCell ref="I32:J32"/>
    <mergeCell ref="F33:H33"/>
    <mergeCell ref="A7:G7"/>
    <mergeCell ref="A9:J9"/>
    <mergeCell ref="H1:J7"/>
    <mergeCell ref="A3:G3"/>
    <mergeCell ref="A8:J8"/>
    <mergeCell ref="A1:G1"/>
    <mergeCell ref="A2:G2"/>
    <mergeCell ref="A4:G4"/>
    <mergeCell ref="A5:G5"/>
    <mergeCell ref="A6:G6"/>
    <mergeCell ref="A27:C27"/>
    <mergeCell ref="I27:J27"/>
    <mergeCell ref="A28:J28"/>
    <mergeCell ref="F31:H31"/>
    <mergeCell ref="I31:J31"/>
    <mergeCell ref="A30:D34"/>
    <mergeCell ref="A29:D29"/>
    <mergeCell ref="E29:E41"/>
    <mergeCell ref="A41:D41"/>
    <mergeCell ref="F30:H30"/>
    <mergeCell ref="F29:H29"/>
    <mergeCell ref="I30:J30"/>
    <mergeCell ref="A35:D40"/>
    <mergeCell ref="I26:J26"/>
    <mergeCell ref="A17:E17"/>
    <mergeCell ref="A18:J18"/>
    <mergeCell ref="I19:J19"/>
    <mergeCell ref="I20:J20"/>
    <mergeCell ref="I21:J21"/>
    <mergeCell ref="I22:J22"/>
    <mergeCell ref="I23:J23"/>
    <mergeCell ref="I24:J24"/>
    <mergeCell ref="I25:J25"/>
    <mergeCell ref="F17:G17"/>
    <mergeCell ref="H17:J17"/>
    <mergeCell ref="A16:E16"/>
    <mergeCell ref="A10:J10"/>
    <mergeCell ref="A11:E11"/>
    <mergeCell ref="A12:E12"/>
    <mergeCell ref="A13:E13"/>
    <mergeCell ref="A14:E14"/>
    <mergeCell ref="A15:E15"/>
    <mergeCell ref="F11:J11"/>
    <mergeCell ref="F16:G16"/>
    <mergeCell ref="F12:J12"/>
    <mergeCell ref="F13:J13"/>
    <mergeCell ref="F14:J14"/>
    <mergeCell ref="F15:J15"/>
    <mergeCell ref="H16:J16"/>
  </mergeCells>
  <hyperlinks>
    <hyperlink ref="I42:J42" r:id="rId1" display="Try Now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Rituparna Banerjee</dc:creator>
  <cp:lastModifiedBy>KOUSHIKI</cp:lastModifiedBy>
  <cp:lastPrinted>2022-08-23T13:49:25Z</cp:lastPrinted>
  <dcterms:created xsi:type="dcterms:W3CDTF">2022-08-23T12:26:51Z</dcterms:created>
  <dcterms:modified xsi:type="dcterms:W3CDTF">2022-10-29T19:57:05Z</dcterms:modified>
</cp:coreProperties>
</file>