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ao_zhang_thermofisher_com/Documents/Previous hard drive/TCP-NGS/projects/segmentation/product/"/>
    </mc:Choice>
  </mc:AlternateContent>
  <xr:revisionPtr revIDLastSave="952" documentId="8_{7C345DD3-E812-49D1-B14E-16ED6FBB0CF9}" xr6:coauthVersionLast="45" xr6:coauthVersionMax="47" xr10:uidLastSave="{63E06584-0546-447E-8BAB-FB8A8F8FF7BB}"/>
  <bookViews>
    <workbookView xWindow="20370" yWindow="-120" windowWidth="29040" windowHeight="15840" activeTab="2" xr2:uid="{00000000-000D-0000-FFFF-FFFF00000000}"/>
  </bookViews>
  <sheets>
    <sheet name="PIVOT" sheetId="2" r:id="rId1"/>
    <sheet name="directions" sheetId="3" r:id="rId2"/>
    <sheet name="instrument segmentation" sheetId="1" r:id="rId3"/>
  </sheets>
  <definedNames>
    <definedName name="_xlnm._FilterDatabase" localSheetId="2" hidden="1">'instrument segmentation'!$A$1:$L$422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2" i="1" l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<sst xmlns="http://schemas.openxmlformats.org/spreadsheetml/2006/main" count="2092" uniqueCount="716">
  <si>
    <t>Row Labels</t>
  </si>
  <si>
    <t>Sum of Amount P$</t>
  </si>
  <si>
    <t>INSTRUMENT</t>
  </si>
  <si>
    <t>4309131R</t>
  </si>
  <si>
    <t>4359659R</t>
  </si>
  <si>
    <t>4375305R</t>
  </si>
  <si>
    <t>4375786R</t>
  </si>
  <si>
    <t>4384638R</t>
  </si>
  <si>
    <t>4388444R</t>
  </si>
  <si>
    <t>4484073R</t>
  </si>
  <si>
    <t>4484075BID</t>
  </si>
  <si>
    <t>4484076R</t>
  </si>
  <si>
    <t>A24811</t>
  </si>
  <si>
    <t>A24811BID</t>
  </si>
  <si>
    <t>A24811R</t>
  </si>
  <si>
    <t>A24812</t>
  </si>
  <si>
    <t>A25025</t>
  </si>
  <si>
    <t>A25026</t>
  </si>
  <si>
    <t>A25028</t>
  </si>
  <si>
    <t>A26645</t>
  </si>
  <si>
    <t>A26656</t>
  </si>
  <si>
    <t>A26658</t>
  </si>
  <si>
    <t>A26659</t>
  </si>
  <si>
    <t>A26660</t>
  </si>
  <si>
    <t>A27602</t>
  </si>
  <si>
    <t>A27603</t>
  </si>
  <si>
    <t>A27929</t>
  </si>
  <si>
    <t>A27930</t>
  </si>
  <si>
    <t>A27932</t>
  </si>
  <si>
    <t>A27934</t>
  </si>
  <si>
    <t>A27936</t>
  </si>
  <si>
    <t>A27939</t>
  </si>
  <si>
    <t>A28980</t>
  </si>
  <si>
    <t>A28986</t>
  </si>
  <si>
    <t>A29969</t>
  </si>
  <si>
    <t>A30207</t>
  </si>
  <si>
    <t>A30208</t>
  </si>
  <si>
    <t>A30754</t>
  </si>
  <si>
    <t>A30755</t>
  </si>
  <si>
    <t>A31487</t>
  </si>
  <si>
    <t>A31488</t>
  </si>
  <si>
    <t>A31489</t>
  </si>
  <si>
    <t>A31490</t>
  </si>
  <si>
    <t>A31491</t>
  </si>
  <si>
    <t>A33976</t>
  </si>
  <si>
    <t>A33977</t>
  </si>
  <si>
    <t>A33978</t>
  </si>
  <si>
    <t>A33980</t>
  </si>
  <si>
    <t>A33981</t>
  </si>
  <si>
    <t>A33982</t>
  </si>
  <si>
    <t>A35422</t>
  </si>
  <si>
    <t>A36396</t>
  </si>
  <si>
    <t>A36958</t>
  </si>
  <si>
    <t>A36959</t>
  </si>
  <si>
    <t>A36960</t>
  </si>
  <si>
    <t>A36961</t>
  </si>
  <si>
    <t>A36963</t>
  </si>
  <si>
    <t>A36965</t>
  </si>
  <si>
    <t>A36966</t>
  </si>
  <si>
    <t>A36967</t>
  </si>
  <si>
    <t>A36969</t>
  </si>
  <si>
    <t>A36970</t>
  </si>
  <si>
    <t>A37028</t>
  </si>
  <si>
    <t>A37029</t>
  </si>
  <si>
    <t>A37834</t>
  </si>
  <si>
    <t>A37835</t>
  </si>
  <si>
    <t>A38076</t>
  </si>
  <si>
    <t>A38077</t>
  </si>
  <si>
    <t>A38079</t>
  </si>
  <si>
    <t>A38080</t>
  </si>
  <si>
    <t>A38081</t>
  </si>
  <si>
    <t>A38484</t>
  </si>
  <si>
    <t>A38485</t>
  </si>
  <si>
    <t>A38486</t>
  </si>
  <si>
    <t>A38487</t>
  </si>
  <si>
    <t>A39283</t>
  </si>
  <si>
    <t>A39284</t>
  </si>
  <si>
    <t>A39285</t>
  </si>
  <si>
    <t>A39286</t>
  </si>
  <si>
    <t>A39287</t>
  </si>
  <si>
    <t>A39288</t>
  </si>
  <si>
    <t>A39289</t>
  </si>
  <si>
    <t>A39290</t>
  </si>
  <si>
    <t>A39291</t>
  </si>
  <si>
    <t>A39292</t>
  </si>
  <si>
    <t>A39293</t>
  </si>
  <si>
    <t>A39294</t>
  </si>
  <si>
    <t>A39295</t>
  </si>
  <si>
    <t>A39296</t>
  </si>
  <si>
    <t>A39297</t>
  </si>
  <si>
    <t>A39298</t>
  </si>
  <si>
    <t>A39300</t>
  </si>
  <si>
    <t>A41182</t>
  </si>
  <si>
    <t>A41183</t>
  </si>
  <si>
    <t>A41184</t>
  </si>
  <si>
    <t>A41185</t>
  </si>
  <si>
    <t>A41186</t>
  </si>
  <si>
    <t>A41187</t>
  </si>
  <si>
    <t>A41188</t>
  </si>
  <si>
    <t>A41189</t>
  </si>
  <si>
    <t>A41190</t>
  </si>
  <si>
    <t>A41191</t>
  </si>
  <si>
    <t>A41192</t>
  </si>
  <si>
    <t>A41193</t>
  </si>
  <si>
    <t>A41194</t>
  </si>
  <si>
    <t>A41195</t>
  </si>
  <si>
    <t>A41196</t>
  </si>
  <si>
    <t>A41197</t>
  </si>
  <si>
    <t>A41198</t>
  </si>
  <si>
    <t>A41199</t>
  </si>
  <si>
    <t>A41200</t>
  </si>
  <si>
    <t>ADJCST:CS_CPC_3_2012</t>
  </si>
  <si>
    <t>ADJCST:CS_CPC_H_2012</t>
  </si>
  <si>
    <t>ADJCST:CS_CPC_I_2012</t>
  </si>
  <si>
    <t>ADJCST:CS_CPC_O_2012</t>
  </si>
  <si>
    <t>ADJCST:CS_DPI_F_2012</t>
  </si>
  <si>
    <t>ADJCST:CS_EPN_1_2012</t>
  </si>
  <si>
    <t>ADJCST:CS_EPN_4_2012</t>
  </si>
  <si>
    <t>ADJCST:CS_EPN_H_2012</t>
  </si>
  <si>
    <t>ADJCST:CS_EPN_I_2012</t>
  </si>
  <si>
    <t>ADJCST:CS_EPN_O_2012</t>
  </si>
  <si>
    <t>ADJCST:CS_FLA_1_2012</t>
  </si>
  <si>
    <t>ADJCST:CS_FLA_2012</t>
  </si>
  <si>
    <t>ADJCST:CS_HWK_1_2012</t>
  </si>
  <si>
    <t>ADJCST:CS_HWK_2012</t>
  </si>
  <si>
    <t>ADJCST:CS_J1E_2012</t>
  </si>
  <si>
    <t>ADJCST:CS_PRX_1_2012</t>
  </si>
  <si>
    <t>ADJCST:CS_PRX_2012</t>
  </si>
  <si>
    <t>ADJCST:CS_PRX_H_2012</t>
  </si>
  <si>
    <t>ADJCST:CS_SP6_1_2012</t>
  </si>
  <si>
    <t>ADJCST:CS_SP6_2012</t>
  </si>
  <si>
    <t>ADJCST:CS_TC2_2012</t>
  </si>
  <si>
    <t>ADJCST:CS_VER_1_2012</t>
  </si>
  <si>
    <t>ADJCST:CS_VER_2012</t>
  </si>
  <si>
    <t>ADJCST:CS_VID_1_2012</t>
  </si>
  <si>
    <t>ADJCST:CS_VID_2012</t>
  </si>
  <si>
    <t>ADJCST:LRC_HWK_2012</t>
  </si>
  <si>
    <t>ADJCST:LRC_J1E_2012</t>
  </si>
  <si>
    <t>ADJCST:LRC_PRX_2012</t>
  </si>
  <si>
    <t>ADJCST:LRC_VER_2012</t>
  </si>
  <si>
    <t>FADJ:FRT_HWK_2012</t>
  </si>
  <si>
    <t>FADJ:SL_CPC_8_2012</t>
  </si>
  <si>
    <t>FADJ:SL_EPN_1_2012</t>
  </si>
  <si>
    <t>FADJ:SL_EPN_4_2012</t>
  </si>
  <si>
    <t>FADJ:SL_EPN_I_2012</t>
  </si>
  <si>
    <t>FADJ:SL_FLA_2012</t>
  </si>
  <si>
    <t>FADJ:SL_HWK_2012</t>
  </si>
  <si>
    <t>FADJ:SL_J1E_2012</t>
  </si>
  <si>
    <t>FADJ:SL_PRX_1_2012</t>
  </si>
  <si>
    <t>FADJ:SL_PRX_2012</t>
  </si>
  <si>
    <t>FADJ:SL_PRX_H_2012</t>
  </si>
  <si>
    <t>FADJ:SL_SP6_2012</t>
  </si>
  <si>
    <t>FADJ:SL_SP6_H_2012</t>
  </si>
  <si>
    <t>FADJ:SL_VER_2012</t>
  </si>
  <si>
    <t>FADJ:SL_VER_H_2012</t>
  </si>
  <si>
    <t>FADJ:SL_VID_2012</t>
  </si>
  <si>
    <t>LTSA37834</t>
  </si>
  <si>
    <t>N8050200</t>
  </si>
  <si>
    <t>N8050251</t>
  </si>
  <si>
    <t>N8050400</t>
  </si>
  <si>
    <t>UNKNOWN</t>
  </si>
  <si>
    <t>A47394</t>
  </si>
  <si>
    <t>A47396</t>
  </si>
  <si>
    <t>A47397</t>
  </si>
  <si>
    <t>A47398</t>
  </si>
  <si>
    <t>A48140</t>
  </si>
  <si>
    <t>A48141</t>
  </si>
  <si>
    <t>ADJCST:CS_2OU_2012</t>
  </si>
  <si>
    <t>ADJCST:LRC_2OU_2012</t>
  </si>
  <si>
    <t>FADJ:SL_2OU_2012</t>
  </si>
  <si>
    <t>LTSA48141</t>
  </si>
  <si>
    <t>EQUIPAMENTS</t>
  </si>
  <si>
    <t>A36968</t>
  </si>
  <si>
    <t>CONSUMABLE</t>
  </si>
  <si>
    <t>800L025</t>
  </si>
  <si>
    <t>800L026</t>
  </si>
  <si>
    <t>A26570JP</t>
  </si>
  <si>
    <t>A26774</t>
  </si>
  <si>
    <t>A26781JP</t>
  </si>
  <si>
    <t>A31482</t>
  </si>
  <si>
    <t>A31483</t>
  </si>
  <si>
    <t>A31485</t>
  </si>
  <si>
    <t>A33044</t>
  </si>
  <si>
    <t>A33045</t>
  </si>
  <si>
    <t>A40070</t>
  </si>
  <si>
    <t>ADJCST:CS_PNR_2012</t>
  </si>
  <si>
    <t>ADJCST:CS_UIA_2012</t>
  </si>
  <si>
    <t>ED000649</t>
  </si>
  <si>
    <t>ED000650</t>
  </si>
  <si>
    <t>ED000651</t>
  </si>
  <si>
    <t>ED000652</t>
  </si>
  <si>
    <t>FADJ:SL_1E1_2012</t>
  </si>
  <si>
    <t>FADJ:SL_EAS_8_2012</t>
  </si>
  <si>
    <t>FADJ:SL_UIA_2012</t>
  </si>
  <si>
    <t>JP1168</t>
  </si>
  <si>
    <t>JP579</t>
  </si>
  <si>
    <t>N12298</t>
  </si>
  <si>
    <t>N12625</t>
  </si>
  <si>
    <t>RENTAL-CPC</t>
  </si>
  <si>
    <t>SPARE PARTS</t>
  </si>
  <si>
    <t>A26777</t>
  </si>
  <si>
    <t>A26949</t>
  </si>
  <si>
    <t>A28595</t>
  </si>
  <si>
    <t>N8050260</t>
  </si>
  <si>
    <t>N8051057</t>
  </si>
  <si>
    <t>N8051058</t>
  </si>
  <si>
    <t>N8051074</t>
  </si>
  <si>
    <t>N8051075</t>
  </si>
  <si>
    <t>N8051076</t>
  </si>
  <si>
    <t>N8051080</t>
  </si>
  <si>
    <t>N8059034</t>
  </si>
  <si>
    <t>N8059054</t>
  </si>
  <si>
    <t>OUTROS</t>
  </si>
  <si>
    <t>SV000135</t>
  </si>
  <si>
    <t>CONSUMABLES</t>
  </si>
  <si>
    <t>ACCESSORIES</t>
  </si>
  <si>
    <t>SERVICE</t>
  </si>
  <si>
    <t>ADJCST:CS_EAS_1_2012</t>
  </si>
  <si>
    <t>ADJCST:CS_EAS_I_2012</t>
  </si>
  <si>
    <t>ADJCST:CS_EAS_O_2012</t>
  </si>
  <si>
    <t>ADJCST:CS_PNC_2012</t>
  </si>
  <si>
    <t>ADJCST:CS_PNL_2012</t>
  </si>
  <si>
    <t>ADJCST:CS_PNP_2012</t>
  </si>
  <si>
    <t>ADJCST:CS_PNV_2012</t>
  </si>
  <si>
    <t>ADJCST:CS_PNV_E_2012</t>
  </si>
  <si>
    <t>ADJCST:CS_SSV_2012</t>
  </si>
  <si>
    <t>ADJCST:LRC_PNC_2012</t>
  </si>
  <si>
    <t>ANN1CPC</t>
  </si>
  <si>
    <t>ANN-RV-CPC</t>
  </si>
  <si>
    <t>ANN-RV-EAS</t>
  </si>
  <si>
    <t>ANN-RV-EPN</t>
  </si>
  <si>
    <t>FADJ:SL_EAS_1_2012</t>
  </si>
  <si>
    <t>FADJ:SL_EAS_4_2012</t>
  </si>
  <si>
    <t>FADJ:SL_EAS_I_2012</t>
  </si>
  <si>
    <t>FADJ:SL_PNC_2012</t>
  </si>
  <si>
    <t>FADJ:SL_PNC_H_2012</t>
  </si>
  <si>
    <t>FADJ:SL_PNL_2012</t>
  </si>
  <si>
    <t>FADJ:SL_PNP_2012</t>
  </si>
  <si>
    <t>FADJ:SL_PNV_2012</t>
  </si>
  <si>
    <t>FADJ:SL_SSV_2012</t>
  </si>
  <si>
    <t>SV000118</t>
  </si>
  <si>
    <t>ZG01-SC2720</t>
  </si>
  <si>
    <t>ZG03ESCPFLEX332W3Y</t>
  </si>
  <si>
    <t>ZG03ESCPFLEX3843Y</t>
  </si>
  <si>
    <t>ZG03ESCPFLEX3X32W</t>
  </si>
  <si>
    <t>ZG03ESCPFLEX96W</t>
  </si>
  <si>
    <t>ZG03ESCPFLEX96W3Y</t>
  </si>
  <si>
    <t>ZG03ESCPFLEXD384W</t>
  </si>
  <si>
    <t>ZG03ESCPFLEXD96W</t>
  </si>
  <si>
    <t>ZG03ESCPFLEXFLAT</t>
  </si>
  <si>
    <t>ZG03ESCSIMPLIAMP3Y</t>
  </si>
  <si>
    <t>ZG03-SC2720-3Y</t>
  </si>
  <si>
    <t>ZG03SCATC3841Y</t>
  </si>
  <si>
    <t>ZG03SCMINIAMP3Y</t>
  </si>
  <si>
    <t>ZG03SCPROFLEX3X32W</t>
  </si>
  <si>
    <t>ZG03SCPROFLEX96W</t>
  </si>
  <si>
    <t>ZG03SCVERITIDX</t>
  </si>
  <si>
    <t>ZG03-SCVERTI</t>
  </si>
  <si>
    <t>ZG03SCVERTI3Y</t>
  </si>
  <si>
    <t>ZG03-SCVERTI-3Y</t>
  </si>
  <si>
    <t>ZG04ESCPFLEX3843Y</t>
  </si>
  <si>
    <t>ZG04ESCPFLEX96W</t>
  </si>
  <si>
    <t>ZG04ESCPFLEX96W3Y</t>
  </si>
  <si>
    <t>ZG04ESCPFLEXD96W3Y</t>
  </si>
  <si>
    <t>ZG04ESCPFLEXFLAT</t>
  </si>
  <si>
    <t>ZG04ESCPFLEXFLAT3Y</t>
  </si>
  <si>
    <t>ZG04ESCSIMPLIAMP</t>
  </si>
  <si>
    <t>ZG04SCATC1Y</t>
  </si>
  <si>
    <t>ZG04SCMINIAMP</t>
  </si>
  <si>
    <t>ZG04SCMINIAMP3Y</t>
  </si>
  <si>
    <t>ZG04SCMINIAMPPL</t>
  </si>
  <si>
    <t>ZG05SCVERITIDX</t>
  </si>
  <si>
    <t>ZG06SCPROFLEX3X32W</t>
  </si>
  <si>
    <t>ZG06SCSIMPLIAMP</t>
  </si>
  <si>
    <t>ZG06SCVERITI</t>
  </si>
  <si>
    <t>ZG08ESCPFLEX3X32W</t>
  </si>
  <si>
    <t>ZG08ESCPFLEXD384W</t>
  </si>
  <si>
    <t>ZG08SCVERITI</t>
  </si>
  <si>
    <t>ZG08SCVERITIDX</t>
  </si>
  <si>
    <t>ZG09SCMINIAMP</t>
  </si>
  <si>
    <t>ZG09SCMINIAMPPL</t>
  </si>
  <si>
    <t>ZG09SCPFLEX3X32W</t>
  </si>
  <si>
    <t>ZG09SCPFLEXD384W</t>
  </si>
  <si>
    <t>ZG09SCPFLEXD96W</t>
  </si>
  <si>
    <t>ZG09SCPROFLEX96W</t>
  </si>
  <si>
    <t>ZG09SCSIMPLIAMP</t>
  </si>
  <si>
    <t>ZG09SCVERITI</t>
  </si>
  <si>
    <t>ZG09SCVERITIDX</t>
  </si>
  <si>
    <t>ZG15SCPFLEX3X32W</t>
  </si>
  <si>
    <t>ZG15SCPFLEXD96W</t>
  </si>
  <si>
    <t>ZG17SCPFLEXD96W</t>
  </si>
  <si>
    <t>ZG48SCSIMPLIAMP</t>
  </si>
  <si>
    <t>ZG49ESCPFLEX3X32W</t>
  </si>
  <si>
    <t>ZG49SCSIMPLIAMP</t>
  </si>
  <si>
    <t>ZGEXESCPFLEX332W3Y</t>
  </si>
  <si>
    <t>ZGEXESCPFLEX3843Y</t>
  </si>
  <si>
    <t>ZGEXESCPFLEX3X32W</t>
  </si>
  <si>
    <t>ZGEXESCPFLEX96W</t>
  </si>
  <si>
    <t>ZGEXESCPFLEX96W3Y</t>
  </si>
  <si>
    <t>ZGEXESCPFLEXD96W</t>
  </si>
  <si>
    <t>ZGEXESCPFLEXD96W3Y</t>
  </si>
  <si>
    <t>ZGEXESCPFLEXFLAT</t>
  </si>
  <si>
    <t>ZGEXESCSIMPLIAMP</t>
  </si>
  <si>
    <t>ZGEXESCSIMPLIAMP3Y</t>
  </si>
  <si>
    <t>ZGEXSCMINIAMP</t>
  </si>
  <si>
    <t>ZGEXSCMINIAMP3Y</t>
  </si>
  <si>
    <t>ZGEXSCMINIAMPPL</t>
  </si>
  <si>
    <t>ZGEXSCMINIAMPPL3Y</t>
  </si>
  <si>
    <t>ZGEXSCVERTI</t>
  </si>
  <si>
    <t>ZGEXSCVERTI3Y</t>
  </si>
  <si>
    <t>ZGQUSCVERITI</t>
  </si>
  <si>
    <t>ZGVMSCPFLEX3X32</t>
  </si>
  <si>
    <t>Grand Total</t>
  </si>
  <si>
    <t>SKU Number</t>
  </si>
  <si>
    <t>SKU Name</t>
  </si>
  <si>
    <t>Product Class</t>
  </si>
  <si>
    <t>Instrument Model</t>
  </si>
  <si>
    <t>Amount P$</t>
  </si>
  <si>
    <t>format</t>
  </si>
  <si>
    <t>well_volume</t>
  </si>
  <si>
    <t>bundle</t>
  </si>
  <si>
    <t>VERITI 96W THERMAL CYCLER 0.2 ML</t>
  </si>
  <si>
    <t>VERITI</t>
  </si>
  <si>
    <t>no</t>
  </si>
  <si>
    <t>PROFLEX 3X32-WELL PCR SYSTEM EACH</t>
  </si>
  <si>
    <t>PROFLEX</t>
  </si>
  <si>
    <t>3x32</t>
  </si>
  <si>
    <t>SIMPLIAMP THERMAL CYCLER EACH</t>
  </si>
  <si>
    <t>SIMPLIAMP</t>
  </si>
  <si>
    <t>PROFLEX 96-WELL PCR SYSTEM EACH</t>
  </si>
  <si>
    <t>MINIAMP PLUS THERMAL CYCLER EA</t>
  </si>
  <si>
    <t>MINIAMP+</t>
  </si>
  <si>
    <t>MINIAMP THERMAL CYCLER EA</t>
  </si>
  <si>
    <t>MINIAMP</t>
  </si>
  <si>
    <t>VERITI DX 96W THERMAL CYCLER 0.2 ML</t>
  </si>
  <si>
    <t>VERITI DX</t>
  </si>
  <si>
    <t>PROFLEX DUAL 96WELL PCR SYSTEM EACH</t>
  </si>
  <si>
    <t>VERITIPRO 96W THERMAL CYCLER 1 EACH</t>
  </si>
  <si>
    <t>PROFLEX DUAL 384W PCR SYSTEM EACH</t>
  </si>
  <si>
    <t>PROFLEX DUAL FLAT PCR SYSTEM EACH</t>
  </si>
  <si>
    <t>VERITI 96 WELL TC 0.2ML HID EACH</t>
  </si>
  <si>
    <t>VERITI 384W THERMAL CYCLER 0.02 ML</t>
  </si>
  <si>
    <t>2720 GENEAMP THERMAL CYCLER EA</t>
  </si>
  <si>
    <t>VERITI FAST 96W THERMAL CYCLER 0.1 ML</t>
  </si>
  <si>
    <t>ATC 96 WELL SYSTEM,3M EACH</t>
  </si>
  <si>
    <t>AUTOMATED TCS</t>
  </si>
  <si>
    <t>PROFLEX DUAL 96-WELL SAMPLE BLOCK</t>
  </si>
  <si>
    <t>VERITI 60W THERMAL CYCLER 0.5 ML</t>
  </si>
  <si>
    <t>ATC 96 WELL SYSTEM 10 CM EACH</t>
  </si>
  <si>
    <t>PROFLEX DUAL 384-WELL SMPL,BLK EACH</t>
  </si>
  <si>
    <t>MINIAMP + STRIP TUBES EACH</t>
  </si>
  <si>
    <t>yes</t>
  </si>
  <si>
    <t>strip tubes</t>
  </si>
  <si>
    <t>PROFLEX 3X32 + TRIFLEX EACH</t>
  </si>
  <si>
    <t>plates</t>
  </si>
  <si>
    <t>PROFLEX 96-WELL SAMPLE BLOCK EACH</t>
  </si>
  <si>
    <t>MINIAMP PLUS + STRIP TUBES EACH</t>
  </si>
  <si>
    <t>SIMPLIAMP + ENDURAPLATES EACH</t>
  </si>
  <si>
    <t>PROFLEX 3X32 + STRIP TUBES EACH</t>
  </si>
  <si>
    <t>PROFLEX 3X 32-WELL SAMPLE EA</t>
  </si>
  <si>
    <t>SIMPLIAMP + TUBE STRIPS EACH</t>
  </si>
  <si>
    <t>VERITI 96 + ENDURAPLATES EACH</t>
  </si>
  <si>
    <t>VERITI 96W THERMAL CYCLER0 2 ML</t>
  </si>
  <si>
    <t>VERITI 96 + TUBE STRIPS EACH</t>
  </si>
  <si>
    <t>PROFLEX BASE EACH</t>
  </si>
  <si>
    <t>ANNUAL AB RC SUPPORT PLAN EACH</t>
  </si>
  <si>
    <t>PROFLEX 2X96 + ENDURAPLATES EACH</t>
  </si>
  <si>
    <t>PROFLEX 2X384 + ENDURAPLATES EACH</t>
  </si>
  <si>
    <t>MINIAMP PLUS + TRIFLEX EACH</t>
  </si>
  <si>
    <t>VERITI 96W 0.2 ML DK,GB,CH EACH</t>
  </si>
  <si>
    <t>ATC 96 WELL SYSTEM,1M EACH</t>
  </si>
  <si>
    <t>ATC 384 WELL SYSTEM,3M BOX</t>
  </si>
  <si>
    <t>VERITI 384 + ENDURAPLATES EACH</t>
  </si>
  <si>
    <t>Rental CPC</t>
  </si>
  <si>
    <t>PROFLEX 96 + ENDURAPLATES EACH</t>
  </si>
  <si>
    <t>Unknown</t>
  </si>
  <si>
    <t>MINIAMP + TRIFLEX EACH</t>
  </si>
  <si>
    <t>ATC 384 WELL SYSTEM,1M BOX</t>
  </si>
  <si>
    <t>PROFLEX DUAL FLAT SAMPLE BLOCK EACH</t>
  </si>
  <si>
    <t>VERITI DX 96W FAST THERM CYCLR 0.1 ML</t>
  </si>
  <si>
    <t>VERITIPRO THERMAL CYCLER BNDL 1 PACK</t>
  </si>
  <si>
    <t>ATC 96 + FULLSKIRT ENDURAPLATE PACKAGE</t>
  </si>
  <si>
    <t>VERITI DX 384W THERMAL CYCLER 0.02 ML</t>
  </si>
  <si>
    <t>SIMPLIAMP PACKAGE + REX EACH</t>
  </si>
  <si>
    <t>VERITI 96W THERMAL CYCLER 0.2 ML REFURB</t>
  </si>
  <si>
    <t>PROFLEX 3X32 PACKAGE + REX EACH</t>
  </si>
  <si>
    <t>VERITI 96 + TRIFLEX EACH</t>
  </si>
  <si>
    <t>KIT,802.11B/G/N WIFI DONGLE EACH</t>
  </si>
  <si>
    <t>SIMPLIAMP- 3 YEAR REX WARRANTY EACH</t>
  </si>
  <si>
    <t>PROFLEX 3X32 WELL PCR SYSTEM</t>
  </si>
  <si>
    <t>MINIAMP THERMAL CYCLER</t>
  </si>
  <si>
    <t>SIMPLIAMP THERMAL CYCLER</t>
  </si>
  <si>
    <t>MINIAMP PLUS THERMAL CYCLER</t>
  </si>
  <si>
    <t>SIMPLIAMP PKG + STRIP TUBES EACH</t>
  </si>
  <si>
    <t>Mantenimiento Preventivo DNE</t>
  </si>
  <si>
    <t>ATC 384 WELL SYSTEM,ADAPTOR BOX</t>
  </si>
  <si>
    <t>ATC 384 + ENDURAPLATE PACKAGE</t>
  </si>
  <si>
    <t>PROFLEX D96W PCR SYS,REFURB EACH</t>
  </si>
  <si>
    <t>SIMPLIAMP - 3 YEAR RC WARRANTY EACH</t>
  </si>
  <si>
    <t>ATC 96 + HALFSKIRT ENDURAPLATE PACKAGE</t>
  </si>
  <si>
    <t>SIMPLIAMP PKG + ENDURAPLATES EACH</t>
  </si>
  <si>
    <t>PROFLEX 96-WELL PCR SYSTEM</t>
  </si>
  <si>
    <t>MINIAMP PLUS PKG + STRIP TUBES EACH</t>
  </si>
  <si>
    <t>ATC 384 WELL SYSTEM,LAPTOP,3M BOX</t>
  </si>
  <si>
    <t>VERITI 1X96 PKG + ENDURAPLATES EACH</t>
  </si>
  <si>
    <t>VERITI 60W DK, GB, CH EACH</t>
  </si>
  <si>
    <t>PROFLEX 3X32 PKG + STRIP TUBES EACH</t>
  </si>
  <si>
    <t>PROFLEX 2X96 PKG + ENDURAPLATE EACH</t>
  </si>
  <si>
    <t>PROFLEX 3X32 PACKAGE + TRIFLEX EACH</t>
  </si>
  <si>
    <t>PROFLEX 96W DUAL, REP 3YR EW EACH</t>
  </si>
  <si>
    <t>PROFLEX 96 + STRIP TUBES EACH</t>
  </si>
  <si>
    <t>MINIAMP PKG + STRIP TUBES EACH</t>
  </si>
  <si>
    <t>VERITI 96W 1 YEAR EXT WAR REX EACH</t>
  </si>
  <si>
    <t>ATC 384 WELL SYSTEM,LAPTOP,1M BOX</t>
  </si>
  <si>
    <t>VERITI 96 W. 3 YEARS EXT W REX EACH</t>
  </si>
  <si>
    <t>MINIAMP+ W/ADD 3Y RC INCL LOAN EACH</t>
  </si>
  <si>
    <t>ATC 96 WELL SYSTEM,LAPTOP,3M EACH</t>
  </si>
  <si>
    <t>VERITI 96 0.2ML PACKAGE + REX EA</t>
  </si>
  <si>
    <t>MINIAMP+ W/ADD 3Y RAPID EXCH EACH</t>
  </si>
  <si>
    <t>TC FLEET CONTROL SW SYSTEM CARTON</t>
  </si>
  <si>
    <t>PROFLEX 1X96 PACKAGE + REX EACH</t>
  </si>
  <si>
    <t>Generic part for PCR</t>
  </si>
  <si>
    <t>VERITIPRO 384W THERMAL CYCLER 1 EACH</t>
  </si>
  <si>
    <t>ATC 96 PKG + FULL SKIRT ENDURA EACH</t>
  </si>
  <si>
    <t>MINIAMP PKG + TRIFLEX PLATES EACH</t>
  </si>
  <si>
    <t>PCA,TEMP CTR 6CH CLYDESDALE RC</t>
  </si>
  <si>
    <t>PROFLEX 3X32W, REX 3YR EW EACH</t>
  </si>
  <si>
    <t>MANTENIMIENTO PREVENTIVO RC SIN TRANSP</t>
  </si>
  <si>
    <t>PROFLEX 3X32 PACKAGE + ABRC EACH</t>
  </si>
  <si>
    <t>PROFLEX DUAL 96WELL PCR SYSTEM</t>
  </si>
  <si>
    <t>MiniAmp Thermal Cycler</t>
  </si>
  <si>
    <t>PANEL PC,8 TOUCH,I.MX536,CLYDSE RC</t>
  </si>
  <si>
    <t>SIMPLIAMP- 5 YEAR REX WARRANTY EACH</t>
  </si>
  <si>
    <t>PCA,TEC DUAL BLK CLYDESDALE RC</t>
  </si>
  <si>
    <t>PROFLEX 1X96 PKG + ENDURAPLATE EACH</t>
  </si>
  <si>
    <t>TERMOCICLADOR VERITI 0 1ML 96POCOS</t>
  </si>
  <si>
    <t>SL_EAS SVC CONTRACT CLEARING_2012</t>
  </si>
  <si>
    <t>FOIL,ALU THERMAL INTERFACE SEDONA RC</t>
  </si>
  <si>
    <t>EXT WARR SIMPLIAMP 3Y, REX EACH</t>
  </si>
  <si>
    <t>EXT WARR SIMPLIAMP 3Y, RC EACH</t>
  </si>
  <si>
    <t>COOLER,TEC MODULE RC 76.68L X 16.76W</t>
  </si>
  <si>
    <t>ASSY 0 2ML HTD PLATEN FUSE VERITI DX RC</t>
  </si>
  <si>
    <t>ABRC Support,Veriti,3Y</t>
  </si>
  <si>
    <t>ATC 96 WELL SYSTEM 10CM EACH</t>
  </si>
  <si>
    <t>VeritiPro 96 well Thermal Cycler</t>
  </si>
  <si>
    <t>ABRC SUPPORT WITH ON-SITE PM EA</t>
  </si>
  <si>
    <t>EXT WAR PROFLEX 96-WELL REX 3Y 3Y, REX</t>
  </si>
  <si>
    <t>PROFLEX 1X96 PKG + STRIP TUBES EACH</t>
  </si>
  <si>
    <t>EXT WAR PROFLEX 3X32WELL RC 3Y 3Y, RC</t>
  </si>
  <si>
    <t>VERITI 96W 3 YR EW DEPOT REP EACH</t>
  </si>
  <si>
    <t>PROFLEX 3X32-WELL PCR SYSTEM REFURB</t>
  </si>
  <si>
    <t>VERITI 60W 3 YEARS EXT WA REX EACH</t>
  </si>
  <si>
    <t>MINIAMP PLUS PKG + TRIFLEX EACH</t>
  </si>
  <si>
    <t>PCA,TEC 3X32W CLYDESDALE RC</t>
  </si>
  <si>
    <t>VERITI 1X96 PKG + STRIP TUBES EACH</t>
  </si>
  <si>
    <t>FONTE DE ALIMENTACAO VERITI</t>
  </si>
  <si>
    <t>PROFLEX 2X96 PACKAGE + REX EACH</t>
  </si>
  <si>
    <t>PROFLEX DUAL FL, REX 1YR EW EACH</t>
  </si>
  <si>
    <t>RAPID EXCHANGE VERITI 3Y EA</t>
  </si>
  <si>
    <t>PROFLEX 2X384 PACKAGE + REX EACH</t>
  </si>
  <si>
    <t>SEAL,MOLDED 0.2ML LATERAL RC VERITI</t>
  </si>
  <si>
    <t>Revenue _PL Grp Code_2012</t>
  </si>
  <si>
    <t>MINIAMP+ W REX + CONS EACH</t>
  </si>
  <si>
    <t>EXT WAR PROFLEX 384-W DUAL, RC EA</t>
  </si>
  <si>
    <t>ATC,CABLE 3M EACH</t>
  </si>
  <si>
    <t>SIMPLIAMP PACKAGE + ABRC EACH</t>
  </si>
  <si>
    <t>ASSY,HEATED PLATEN EACH</t>
  </si>
  <si>
    <t>VERITI 1X96 PKG + TRIFLEX EACH</t>
  </si>
  <si>
    <t>PROFLEX 3X32W, REP 3YR EW EACH</t>
  </si>
  <si>
    <t>MINIAMP W REX + CONS EACH</t>
  </si>
  <si>
    <t>MINIAMP W/ADD 3Y RAPID EXCH EACH</t>
  </si>
  <si>
    <t>ABRC MDTV ASSUR, PROFLEX D96 EACH</t>
  </si>
  <si>
    <t>MINIAMP PLUS THERMAL CYCLER EACH</t>
  </si>
  <si>
    <t>PROFLEX 3X32 WELL, 1 YR EXT WA EACH</t>
  </si>
  <si>
    <t>EXT WAR 3Y, MINIAMP, RC LOANER EA</t>
  </si>
  <si>
    <t>CLP,AL BLOCK 0.5ML 60 WELL EACH</t>
  </si>
  <si>
    <t>PS,AC/DC 230VAC/10A 24V/80A RC</t>
  </si>
  <si>
    <t>PROFLEX 96 WELL, 1 YR EXT WARR EACH</t>
  </si>
  <si>
    <t>VERITI 1X384 PKG + ENDURAPLATE EACH</t>
  </si>
  <si>
    <t>PROFLEX 1X96 PACKAGE + ABRC EACH</t>
  </si>
  <si>
    <t>EXT WAR, MINIAMP+,RC WITH LOAN EA</t>
  </si>
  <si>
    <t>EXT WARRANTY PROFLEX 96-WELL 3Y, RC</t>
  </si>
  <si>
    <t>EXT WARR PROFLEX 3X32-WELL RC RC</t>
  </si>
  <si>
    <t>FONTE DE ALIMENTACAO ACDC 24VFONTE DE ALIMENTACAO ACDC 24V</t>
  </si>
  <si>
    <t>PROFLEX 96W, REP 3YR EW EACH</t>
  </si>
  <si>
    <t>RAPID EXCHANGE, 3Y MINIAMP+ EA</t>
  </si>
  <si>
    <t>ELEMENT,HTR,HAWK RC</t>
  </si>
  <si>
    <t>VERITI 384W THERMAL CYCLER 0.2 ML REFURB</t>
  </si>
  <si>
    <t>PROFLEX 96W, REX 3YR EW EACH</t>
  </si>
  <si>
    <t>VERITI 384 PACKAGE + ABRC EA</t>
  </si>
  <si>
    <t>ABRC SUPPORT ONSITE PM PFD384 EA</t>
  </si>
  <si>
    <t>MDTV, PROFLEX 3X32 EACH</t>
  </si>
  <si>
    <t>EXT WARRANTY PROFLEX 3X32-WELL 3Y, REX</t>
  </si>
  <si>
    <t>VERITI 96 WELL TC BUNDLE (2) EA</t>
  </si>
  <si>
    <t>GENEAMP 2720 THERMAL CYCLER</t>
  </si>
  <si>
    <t>POWER CORD EUROPE EACH</t>
  </si>
  <si>
    <t>COOLER, TEC MODULE 76.68LX35,CLYDLE RC</t>
  </si>
  <si>
    <t>9700 60W TEMP VERIF KIT EA</t>
  </si>
  <si>
    <t>ABRC SUPPORT,VERITI,3Y EA</t>
  </si>
  <si>
    <t>ATC, 384 WELL BLOCK BOX</t>
  </si>
  <si>
    <t>Proflex 96-well PCR System</t>
  </si>
  <si>
    <t>RAPID EXCHANGE VERITI 1YR EA</t>
  </si>
  <si>
    <t>9700 DUAL 384W SMPL BLK MOD EA</t>
  </si>
  <si>
    <t>VERITI 384W, REP 3YR EW EACH</t>
  </si>
  <si>
    <t>PCBF S TEC INTERFACE</t>
  </si>
  <si>
    <t>EXT WARR SIMPLIAMP, REX EACH</t>
  </si>
  <si>
    <t>SIMPLIAMP THERMAL CYCLER EXTWARRANTY PLASTICS PACKAGE REX</t>
  </si>
  <si>
    <t>MINIAMP W/ADD 1Y RAPID EXCH EACH</t>
  </si>
  <si>
    <t>PCA 6 CH POWER AMP BOARD SEDONA</t>
  </si>
  <si>
    <t>PCBA ASSY TEC INTERFACE 0 2MLSEDONA RC</t>
  </si>
  <si>
    <t>VERITI 384 PACKAGE + REX EA</t>
  </si>
  <si>
    <t>EXT WARR 3Y, MINIAMP, RC EA</t>
  </si>
  <si>
    <t>Mantenimiento Preventivo RC sin Transp</t>
  </si>
  <si>
    <t>EXT WAR PROFLEX 96WDUAL REX 3Y 3Y, REX</t>
  </si>
  <si>
    <t>VERITI 96 02ML PACKAGE ABRC</t>
  </si>
  <si>
    <t>ATC, CONTROL BOX EACH</t>
  </si>
  <si>
    <t>VERITI 60W 1 YEAR EXT WAR REX EACH</t>
  </si>
  <si>
    <t>ABRC ASSURANCE,VERITI DX EA</t>
  </si>
  <si>
    <t>RTD,2-WIRE 1000 OHM CYL 28 GA 4.75 LG RC</t>
  </si>
  <si>
    <t>MINIAMP+ W RC + CONS EACH</t>
  </si>
  <si>
    <t>AB RC Support Veriti</t>
  </si>
  <si>
    <t>SimpliAmp 96 well format Thermal Cycler</t>
  </si>
  <si>
    <t>RAPID EXCHANGE, MINIAMP+ EA</t>
  </si>
  <si>
    <t>ADD ON QUALIFICATION, VERITI EACH</t>
  </si>
  <si>
    <t>PCA,TEC 96W CLYDESDALE RC</t>
  </si>
  <si>
    <t>EXT WAR PROFLEX 3X32-WELL REX REX</t>
  </si>
  <si>
    <t>EXT WARR PROFLEX 96-WELL REX REX</t>
  </si>
  <si>
    <t>DISPLAY DE CRISTAL LIQUIDOCOMPLETO - VERITI</t>
  </si>
  <si>
    <t>AB TC Maintenance 2720</t>
  </si>
  <si>
    <t>ABRC ONSITE PM EA</t>
  </si>
  <si>
    <t>FOIL,ALU THRM INTERFACE HTSK SEDONA RC</t>
  </si>
  <si>
    <t>SIMPLIAMP PCR TC, REFURB EACH</t>
  </si>
  <si>
    <t>EXT WARRANTY, ATC384, RC, 1Y EA</t>
  </si>
  <si>
    <t>SIMPLIAMP THERMAL CYCLER INST EACH</t>
  </si>
  <si>
    <t>FRAME,MLD PLSTC TEC SEDONA RC EACH</t>
  </si>
  <si>
    <t>EXT WARR PROFLEX 96-WELL DUAL 3Y RCPLUS</t>
  </si>
  <si>
    <t>AB RC ASSURANCE PLUS, PROFLEX 3X32 WELL</t>
  </si>
  <si>
    <t>PROFLEX BASE</t>
  </si>
  <si>
    <t>EXT WARR PROFLEX DUAL FLAT 3Y RC PLUS</t>
  </si>
  <si>
    <t>AB RC SUPPORT, PROFLEX 96 WELL EACH</t>
  </si>
  <si>
    <t>96W SLVR SMPL BLK MOD EA</t>
  </si>
  <si>
    <t>9700 ALUM 96W SMPL BLK MOD EA</t>
  </si>
  <si>
    <t>SIMPLIAMP - 5 YEAR RC WARRANTY EACH</t>
  </si>
  <si>
    <t>VERITILINK SOFTWARE EA</t>
  </si>
  <si>
    <t>MINIAMP+ W/ADD 1Y RAPID EXCH EACH</t>
  </si>
  <si>
    <t>ON-SITE PM, PROFLEX 96 WELL EACH</t>
  </si>
  <si>
    <t>HANDLE,TOP HTR CVR DUAL 96W,CLYDLE RC</t>
  </si>
  <si>
    <t>EXT WARR PROFLEX 96-WELL DUAL REX</t>
  </si>
  <si>
    <t>DC24V PWR SUPPLY, 600W HAWK RC</t>
  </si>
  <si>
    <t>EXT WARR PROFLEX 96-WELL RC RC</t>
  </si>
  <si>
    <t>EXT WARR PROFLEX 96-WELL DUAL RC</t>
  </si>
  <si>
    <t>VERITI 60W THERMAL CYCLER 0.5 ML REFURB</t>
  </si>
  <si>
    <t>CONN,3PIN PWR INLET M SNAP IN EACH</t>
  </si>
  <si>
    <t>PROFLEX 96-WELL SAMPLE BLOCK</t>
  </si>
  <si>
    <t>ABRC SUPPORT ONSITE PM PF3X32 EA</t>
  </si>
  <si>
    <t>FUSE,10A 250V MED BLO 5X20MM EACH</t>
  </si>
  <si>
    <t>ABRC SUPPORT ON-SITE SIMPLIAMP EA</t>
  </si>
  <si>
    <t>ABRC SUPPORT EA</t>
  </si>
  <si>
    <t>ABRC MDTV, PROFLEX D96 EACH</t>
  </si>
  <si>
    <t>ABRC Support,2720,3Y</t>
  </si>
  <si>
    <t>ONSITE PM/MDTV-3X32 PFLEX 3X32 EA</t>
  </si>
  <si>
    <t>EXT WARRANTY PROFLEX 96-WELL RC Plus</t>
  </si>
  <si>
    <t>SAMPLE BLOCK MODULE, 9700 GOLD 96-W</t>
  </si>
  <si>
    <t>9700 GENEAMP PCR SYS BASE MOD EA</t>
  </si>
  <si>
    <t>MINIAMP W 3 YEAR RC + CONS EACH</t>
  </si>
  <si>
    <t>EXTWAR PROFLX 384-WD RC PLUS3Y EACH</t>
  </si>
  <si>
    <t>ATC 10 CM CABLE EACH</t>
  </si>
  <si>
    <t>ABRC ONSITE PM, MINIAMP+ EA</t>
  </si>
  <si>
    <t>ABRC SUPPORT ON-SITE VERITI EA</t>
  </si>
  <si>
    <t>Keyboard PikoReal 96</t>
  </si>
  <si>
    <t>EXT WARR, MINIAMP,RC WITH LOAN EA</t>
  </si>
  <si>
    <t>60W SAMPLE MODULE 0.5 ML</t>
  </si>
  <si>
    <t>EXT WARR PROFLEX DUAL FLAT, RC PLUS</t>
  </si>
  <si>
    <t>RAPID EXCHANGE, MINIAMP EA</t>
  </si>
  <si>
    <t>HEATED COVER ELEMENT</t>
  </si>
  <si>
    <t>ONSITE PM/MDTV SIMPLIAMP EA</t>
  </si>
  <si>
    <t>PCA,PERIPHERAL MODULE RC</t>
  </si>
  <si>
    <t>ONSITE PM/MDTV+DEPOT REP SIMP EA</t>
  </si>
  <si>
    <t>COOLER TEC MODULE 76 68LX35 CLYDLE RC</t>
  </si>
  <si>
    <t>PCA TEC HORIZONTAL DUAL 384 WELL</t>
  </si>
  <si>
    <t>ASSY HEATED COVER RC</t>
  </si>
  <si>
    <t>AB 2720 THERMAL CYCLER REFURB</t>
  </si>
  <si>
    <t>ABRC ASSURANCE PLUS,VERITI EA</t>
  </si>
  <si>
    <t>PLATEN,HTR CVR MACH,HAWK RC</t>
  </si>
  <si>
    <t>ABRC ASSURANCE PLUS, SIMPLIAMP EA</t>
  </si>
  <si>
    <t>RAPID EXCHANGE, 3Y MINIAMP EA</t>
  </si>
  <si>
    <t>OPENARRAY,COMPRESSION PAD RC EACH</t>
  </si>
  <si>
    <t>EXT WARR PROFLEX DUAL FLAT REX</t>
  </si>
  <si>
    <t>PCA TEC DUAL BLK CLYDESDALE RC</t>
  </si>
  <si>
    <t>AB RC SUPPORT, PROFLEX 3X32 WELL</t>
  </si>
  <si>
    <t>EXT WAR PROFLEX 384-WD, REX 3Y EACH</t>
  </si>
  <si>
    <t>PCA TEMP CTR 6CH CLYDESDALE RC</t>
  </si>
  <si>
    <t>ELEMENT HEATED COVER</t>
  </si>
  <si>
    <t>ABRC SUP ON-SITE PROFLEX D384W EA</t>
  </si>
  <si>
    <t>EXT WARR PROFLEX DUAL FLAT, RC EACH</t>
  </si>
  <si>
    <t>ASSY,COVER BRKT LCD 100UL SEDONA RC</t>
  </si>
  <si>
    <t>FOIL,THERMAL INT DUAL 96W,CLYDLE RC</t>
  </si>
  <si>
    <t>ELEMENT,HTR DUAL 96W,CLYDLE RC</t>
  </si>
  <si>
    <t>EXT WARRANTY, ATC, RC+, 1Y EACH</t>
  </si>
  <si>
    <t>ASSY,HTR ELEMENT 96W,CLYDLE RC</t>
  </si>
  <si>
    <t>ABRC SUPP ON-SITE PROFLEX D96W EA</t>
  </si>
  <si>
    <t>ATC,CABLE 1M EACH</t>
  </si>
  <si>
    <t>OPENARRAY,ADAPTOR RC EACH</t>
  </si>
  <si>
    <t>PCA NEON POWER AMPLIFIER</t>
  </si>
  <si>
    <t>ABRC MDTV, PROFLEX 3X32 EACH</t>
  </si>
  <si>
    <t>ABRC ONSITE PM, MINIAMP EA</t>
  </si>
  <si>
    <t>PCR CPU 2</t>
  </si>
  <si>
    <t>ABRC SUPPORT ON-SITE VERITI EACH</t>
  </si>
  <si>
    <t>FOIL,THERMAL INT BOT DUAL 96W,CLYDLE RC</t>
  </si>
  <si>
    <t>EXT WARR SIMPLIAMP, RC PLUS EACH</t>
  </si>
  <si>
    <t>CARD,METHD STORAG THERML CYCLR 9700</t>
  </si>
  <si>
    <t>CAM LEFT PLSTC MLD SEDONA RC</t>
  </si>
  <si>
    <t>FOIL,THERMAL INT BOT 3X32W,CLYDLE RC</t>
  </si>
  <si>
    <t>COVER TEC HEATED FINISHED</t>
  </si>
  <si>
    <t>EXT WAR PROFLEX 384-WD, RC 3Y EACH</t>
  </si>
  <si>
    <t>FRAME,PLSTC MLD TEC 3X32W,CLYDLE RC</t>
  </si>
  <si>
    <t>ABRC SUPP ON-SITE PROFLEX 3X32 EA</t>
  </si>
  <si>
    <t>ASSY DAMPER MECHANISM SEDONA RC</t>
  </si>
  <si>
    <t>CAMRIGHT PLSTC MLD SEDONA RC</t>
  </si>
  <si>
    <t>KIT 802 11B G N WIFI DONGLE EA</t>
  </si>
  <si>
    <t>FOIL,THERMAL INT TOP DUAL FLAT,CLYDLE RC</t>
  </si>
  <si>
    <t>CAM TEC LEFT HEATED COVER</t>
  </si>
  <si>
    <t>AP-LTK 310x350x45</t>
  </si>
  <si>
    <t>CAM RIGHT HEATED COVER</t>
  </si>
  <si>
    <t>FOIL ALU THERMAL INTERFACE SEDONA RC</t>
  </si>
  <si>
    <t>Display and cable assembly</t>
  </si>
  <si>
    <t>FOIL, THERMAL INT TOP DUAL 96W,CLYDLE RC</t>
  </si>
  <si>
    <t>HANDLE,BOT HTR CVR DUAL 96W,CLYDLE RC</t>
  </si>
  <si>
    <t>ATC SEMI-SKIRTED ADAPTOR ADAPTOR</t>
  </si>
  <si>
    <t>HANDLE TEC HEATED COVER FINISHED</t>
  </si>
  <si>
    <t>PWR SPLY SW AC DC 24V 31 3A AZTEC</t>
  </si>
  <si>
    <t>DRIP PAN PLSTC MLD 100UL SEDONA</t>
  </si>
  <si>
    <t>SEAL MOLDED 0 2ML LATERAL VERITI RC</t>
  </si>
  <si>
    <t>AMPLIFIER CABLE</t>
  </si>
  <si>
    <t>THMS,NTC 10K DISK  .095DIA 0-70C +/-0.2%</t>
  </si>
  <si>
    <t>DISPLAY AND CABLE ASSEMBLY</t>
  </si>
  <si>
    <t>PROFLEX USER GUIDE</t>
  </si>
  <si>
    <t>FUSE 10A 250V MED BLO 5X20MM</t>
  </si>
  <si>
    <t>ATC FULL-SKIRTED ADAPTOR ADAPTOR</t>
  </si>
  <si>
    <t>HANDLE TOP HTR CVR DUAL 96W CLYDLE RC</t>
  </si>
  <si>
    <t>HANDLE PLSTC 96W CLYDLE RC</t>
  </si>
  <si>
    <t>RR 06H 002LBL CAUTION HOT</t>
  </si>
  <si>
    <t>HANDLE,PLSTC 3X32W,CLYDLE RC</t>
  </si>
  <si>
    <t>HANDLE PLSTC MLD SEDONA RC</t>
  </si>
  <si>
    <t>FOIL ALU THRM INTERFACE HTSK SEDONA RC</t>
  </si>
  <si>
    <t>POWER CORD-UK EACH</t>
  </si>
  <si>
    <t>HANDLE, BOT HTR CVR 3X32W,CLYDLE RC</t>
  </si>
  <si>
    <t>HANDLE GRIP PLSTC MLD SEDONA RC</t>
  </si>
  <si>
    <t>CLAMP TEC ALU BLK VERITI</t>
  </si>
  <si>
    <t>RAME MLD PLSTC TEC SEDONA RC</t>
  </si>
  <si>
    <t>HLDR SHFT HTD COVER SEDONA RCEixo conj de molas suporte HC</t>
  </si>
  <si>
    <t>GENEAMP PCR SYSTEM 2720 USER MANUAL</t>
  </si>
  <si>
    <t>SIMPLIAMP JAPANESE USER GUIDE</t>
  </si>
  <si>
    <t>FOIL THERMAL INT BOT DUAL 96WCLYDLE RC</t>
  </si>
  <si>
    <t>FOIL THERMAL INT DUAL 96W CLYDLE RC</t>
  </si>
  <si>
    <t>FOIL THERMAL INT TOP DUAL 96WCLYDLE RC</t>
  </si>
  <si>
    <t>POWER CORD DENMARK EACH</t>
  </si>
  <si>
    <t>POWER CORD  SWISS EACH</t>
  </si>
  <si>
    <t>9700 DUAL 96W SMPL BLK MOD EA</t>
  </si>
  <si>
    <t>VERITI FAST 96W THERMAL CYCLER 0.1 ML REFURB</t>
  </si>
  <si>
    <t>ASSY,CBL MAIN CANBUS HAWK RC</t>
  </si>
  <si>
    <t>FOIL, ALU THRM INTERFACE HTSK,HAWK RC</t>
  </si>
  <si>
    <t>FOIL, ALU THRM INTERFACE TOP,HAWK RC</t>
  </si>
  <si>
    <t>RTD SNRS, 1KOHM 0DEGC HAWK RC</t>
  </si>
  <si>
    <t>COOLER, TEC MODULE, HAWK RC</t>
  </si>
  <si>
    <t>SIMPLIAMP THERMAL CYCLER INST</t>
  </si>
  <si>
    <t>VERITI 96W 0.1 ML DK,GB,CH EACH</t>
  </si>
  <si>
    <t>VERITI DX USER GUIDE JAPAN VER 1.0</t>
  </si>
  <si>
    <t>ATC, 96 WELL BLOCK EACH</t>
  </si>
  <si>
    <t>MINIAMP THERMAL CYCLER INST EACH</t>
  </si>
  <si>
    <t>COS _PL Grp Code_2012</t>
  </si>
  <si>
    <t>LRC_VERITI THERMAL CYCLER_2012</t>
  </si>
  <si>
    <t>Unknown PROD</t>
  </si>
  <si>
    <t>EXT WARRANTY PROFLEX 96-WELL 3Y RC Plus</t>
  </si>
  <si>
    <t>PCA NEON MICROPROCESSOR</t>
  </si>
  <si>
    <t>PWR SPLY SWITCHING PFC 48V 320V</t>
  </si>
  <si>
    <t>ASSY KEYPAD</t>
  </si>
  <si>
    <t>PWR SPLY SW AC DC 24V 27A SEDONA RC</t>
  </si>
  <si>
    <t>PCA SYSTEM CONTROLLER BOARD SEDONA</t>
  </si>
  <si>
    <t>SL_9700 THERMAL CYCLER_2012</t>
  </si>
  <si>
    <t>EPN SERVICE CONTRACT (reversal item)</t>
  </si>
  <si>
    <t>CPC SERVICE CONTRACT (reversal item)</t>
  </si>
  <si>
    <t>EAS SERVICE CONTRACT (reversal item)</t>
  </si>
  <si>
    <t>endura plates</t>
  </si>
  <si>
    <t>triflex plates</t>
  </si>
  <si>
    <t>halfskirt enduraplate</t>
  </si>
  <si>
    <t>full skirt enduraplates</t>
  </si>
  <si>
    <t>notes</t>
  </si>
  <si>
    <t>service</t>
  </si>
  <si>
    <t>rapid exchange</t>
  </si>
  <si>
    <t>OTHER</t>
  </si>
  <si>
    <t>base</t>
  </si>
  <si>
    <t>bundle_type</t>
  </si>
  <si>
    <t>bundle_product</t>
  </si>
  <si>
    <t>bundle_description</t>
  </si>
  <si>
    <t>consumables</t>
  </si>
  <si>
    <t>2x384</t>
  </si>
  <si>
    <t>2x96</t>
  </si>
  <si>
    <t>CONTROL</t>
  </si>
  <si>
    <t>full skirted endura plates</t>
  </si>
  <si>
    <t>laptop</t>
  </si>
  <si>
    <t>is this box or instrument?</t>
  </si>
  <si>
    <t>cord</t>
  </si>
  <si>
    <t>accessories</t>
  </si>
  <si>
    <t>3M</t>
  </si>
  <si>
    <t>1M</t>
  </si>
  <si>
    <t>10CM</t>
  </si>
  <si>
    <t>what is adapter box?</t>
  </si>
  <si>
    <t>what's the difference between block and system</t>
  </si>
  <si>
    <t>how many wells is dual flat?</t>
  </si>
  <si>
    <t>dual flat</t>
  </si>
  <si>
    <t>MODEL</t>
  </si>
  <si>
    <t>VERITPRO</t>
  </si>
  <si>
    <t>need to verify the volume, well format, and also bundle details</t>
  </si>
  <si>
    <t>need to verify the volume, well format,</t>
  </si>
  <si>
    <t>need to verity well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</si>
</sst>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104775</xdr:rowOff>
    </xdr:from>
    <xdr:to>
      <xdr:col>8</xdr:col>
      <xdr:colOff>361950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503137-046B-4FA5-BA43-AEFA5F147EB6}"/>
            </a:ext>
          </a:extLst>
        </xdr:cNvPr>
        <xdr:cNvSpPr txBox="1"/>
      </xdr:nvSpPr>
      <xdr:spPr>
        <a:xfrm>
          <a:off x="857250" y="485775"/>
          <a:ext cx="4381500" cy="31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Goal/purpose:</a:t>
          </a:r>
          <a:r>
            <a:rPr lang="en-US" sz="1100" b="1" baseline="0"/>
            <a:t> classify SKU to gain deeper insights into market/customer behavior in order to drive growth of portfolio</a:t>
          </a:r>
          <a:endParaRPr lang="en-US" sz="1100" b="1"/>
        </a:p>
        <a:p>
          <a:endParaRPr lang="en-US" sz="1100"/>
        </a:p>
        <a:p>
          <a:r>
            <a:rPr lang="en-US" sz="1100"/>
            <a:t>Things to keep in mind</a:t>
          </a:r>
          <a:r>
            <a:rPr lang="en-US" sz="1100" baseline="0"/>
            <a:t>: what can I do to make the data more useful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-classify</a:t>
          </a:r>
          <a:r>
            <a:rPr lang="en-US" sz="1100" baseline="0"/>
            <a:t> the SKUs that matter--highest sales</a:t>
          </a:r>
        </a:p>
        <a:p>
          <a:r>
            <a:rPr lang="en-US" sz="1100" baseline="0"/>
            <a:t>-focus on the product class INSTRUMENT first</a:t>
          </a:r>
        </a:p>
        <a:p>
          <a:r>
            <a:rPr lang="en-US" sz="1100" baseline="0"/>
            <a:t>-if you are not sure, ask Angela or go visit the website</a:t>
          </a:r>
        </a:p>
        <a:p>
          <a:endParaRPr lang="en-US" sz="1100" baseline="0"/>
        </a:p>
        <a:p>
          <a:r>
            <a:rPr lang="en-US" sz="1100"/>
            <a:t>September 14th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ng, Hao" refreshedDate="44368.538526273151" createdVersion="6" refreshedVersion="6" minRefreshableVersion="3" recordCount="421" xr:uid="{931FE235-12B2-48EC-A565-E7131EBEF7DF}">
  <cacheSource type="worksheet">
    <worksheetSource ref="A1:J422" sheet="instrument segmentation"/>
  </cacheSource>
  <cacheFields count="10">
    <cacheField name="SKU Number" numFmtId="0">
      <sharedItems containsMixedTypes="1" containsNumber="1" containsInteger="1" minValue="4308361" maxValue="2300251500" count="392">
        <n v="4375786"/>
        <n v="4484073"/>
        <s v="A24811"/>
        <n v="4484075"/>
        <s v="A37835"/>
        <s v="A37834"/>
        <n v="4452300"/>
        <n v="4484076"/>
        <s v="A48141"/>
        <n v="4484077"/>
        <n v="4484078"/>
        <n v="4479071"/>
        <n v="4388444"/>
        <n v="4359659"/>
        <n v="4375305"/>
        <s v="A31490"/>
        <n v="4484071"/>
        <n v="4384638"/>
        <s v="A31491"/>
        <n v="4484072"/>
        <s v="A41194"/>
        <s v="A41183"/>
        <n v="4483637"/>
        <s v="A41196"/>
        <s v="A41193"/>
        <s v="A41182"/>
        <n v="4483638"/>
        <s v="A41192"/>
        <s v="A41189"/>
        <s v="A41188"/>
        <n v="4483636"/>
        <s v="ANN1CPC"/>
        <s v="A41186"/>
        <s v="A41187"/>
        <s v="A41197"/>
        <s v="A25026"/>
        <s v="A31489"/>
        <s v="A33981"/>
        <s v="A41191"/>
        <s v="RENTAL-CPC"/>
        <s v="A41184"/>
        <s v="FADJ:SL_VER_2012"/>
        <s v="A41195"/>
        <s v="A33980"/>
        <n v="4484074"/>
        <n v="4452299"/>
        <s v="A47396"/>
        <s v="A41199"/>
        <n v="4452301"/>
        <s v="A36969"/>
        <s v="A47394"/>
        <s v="4375786R"/>
        <s v="A36396"/>
        <s v="A41190"/>
        <s v="A26774"/>
        <s v="A47397"/>
        <s v="A27930"/>
        <s v="A39293"/>
        <s v="SV000118"/>
        <s v="A33982"/>
        <s v="FADJ:SL_HWK_2012"/>
        <s v="A41200"/>
        <s v="4484076R"/>
        <s v="A35422"/>
        <s v="A41198"/>
        <s v="A39294"/>
        <s v="A39297"/>
        <s v="A33978"/>
        <s v="A39290"/>
        <s v="A25028"/>
        <s v="A39283"/>
        <s v="A39287"/>
        <s v="A47398"/>
        <s v="A39284"/>
        <s v="A27939"/>
        <s v="FADJ:SL_PRX_2012"/>
        <s v="A41185"/>
        <s v="A39295"/>
        <s v="A26658"/>
        <s v="A33977"/>
        <s v="A26659"/>
        <s v="A38079"/>
        <s v="A31487"/>
        <s v="A36967"/>
        <s v="A38077"/>
        <s v="A40070"/>
        <s v="A36959"/>
        <s v="800L026"/>
        <s v="A48140"/>
        <s v="A39300"/>
        <s v="A39296"/>
        <n v="4479963"/>
        <s v="A28986"/>
        <s v="SV000135"/>
        <s v="A36958"/>
        <s v="LTSA37834"/>
        <n v="4480193"/>
        <s v="FADJ:SL_SP6_2012"/>
        <s v="A27603"/>
        <n v="4479964"/>
        <s v="A39285"/>
        <s v="FADJ:SL_SSV_2012"/>
        <n v="4367723"/>
        <s v="ZGEXESCSIMPLIAMP3Y"/>
        <s v="800L025"/>
        <s v="ZG03ESCSIMPLIAMP3Y"/>
        <n v="4370468"/>
        <n v="4457155"/>
        <s v="ZG03-SCVERTI-3Y"/>
        <s v="A39288"/>
        <s v="A31488"/>
        <s v="LTSA48141"/>
        <s v="ZG08SCVERITIDX"/>
        <s v="ZGEXESCPFLEX96W3Y"/>
        <s v="A39286"/>
        <s v="ZG03ESCPFLEX332W3Y"/>
        <s v="A26660"/>
        <s v="4484073R"/>
        <s v="A26656"/>
        <s v="A39298"/>
        <n v="4479864"/>
        <s v="A39289"/>
        <s v="A28595"/>
        <s v="A36961"/>
        <s v="A27932"/>
        <s v="ZGEXSCVERTI3Y"/>
        <s v="A36963"/>
        <n v="4397873"/>
        <s v="FADJ:SL_EAS_8_2012"/>
        <s v="A38487"/>
        <s v="ZG03ESCPFLEXD384W"/>
        <s v="A31483"/>
        <s v="A36970"/>
        <n v="4316184"/>
        <s v="A39291"/>
        <s v="A28980"/>
        <s v="A38485"/>
        <s v="A38081"/>
        <s v="ZG17SCPFLEXD96W"/>
        <s v="A37029"/>
        <s v="A30754"/>
        <s v="ZG04SCMINIAMP3Y"/>
        <n v="4308361"/>
        <n v="4481803"/>
        <s v="A30755"/>
        <s v="A39292"/>
        <s v="A36960"/>
        <s v="ZG04SCMINIAMPPL"/>
        <s v="ZG03ESCPFLEX96W3Y"/>
        <s v="ZG03ESCPFLEX3X32W"/>
        <s v="A26777"/>
        <s v="FADJ:SL_PNV_2012"/>
        <s v="A27936"/>
        <s v="ZGEXSCMINIAMPPL3Y"/>
        <s v="FADJ:SL_EPN_I_2012"/>
        <n v="4489290"/>
        <s v="4388444R"/>
        <s v="A27934"/>
        <s v="A36966"/>
        <s v="ZG08ESCPFLEXD384W"/>
        <s v="ZGVMSCPFLEX3X32"/>
        <s v="ZGEXESCPFLEX332W3Y"/>
        <s v="A29969"/>
        <s v="ED000651"/>
        <n v="4481597"/>
        <n v="4309924"/>
        <s v="ZG03SCVERTI3Y"/>
        <s v="A33976"/>
        <s v="4484075BID"/>
        <s v="ZGEXSCVERTI"/>
        <s v="N8050400"/>
        <s v="A27929"/>
        <s v="N8059034"/>
        <s v="ZGEXESCSIMPLIAMP"/>
        <s v="A38080"/>
        <n v="4373779"/>
        <n v="4375742"/>
        <s v="A36965"/>
        <s v="ZG03SCMINIAMP3Y"/>
        <s v="ZGEXESCPFLEXD96W3Y"/>
        <s v="A36968"/>
        <s v="FADJ:SL_EAS_I_2012"/>
        <s v="A30208"/>
        <s v="A26645"/>
        <s v="ZG05SCVERITIDX"/>
        <n v="4310695"/>
        <s v="A38486"/>
        <s v="ZG03-SCVERTI"/>
        <s v="FADJ:SL_EAS_1_2012"/>
        <s v="A24811BID"/>
        <s v="ZGEXSCMINIAMPPL"/>
        <s v="ZGQUSCVERITI"/>
        <n v="4479966"/>
        <s v="ZGEXESCPFLEX3X32W"/>
        <s v="ZGEXESCPFLEX96W"/>
        <s v="A26949"/>
        <s v="ZG01-SC2720"/>
        <s v="ZG09SCVERITIDX"/>
        <n v="4367803"/>
        <s v="A24811R"/>
        <s v="ZG03SCATC3841Y"/>
        <s v="A24812"/>
        <n v="4370424"/>
        <s v="ZG04ESCPFLEXD96W3Y"/>
        <s v="ZG06SCPROFLEX3X32W"/>
        <s v="ZG04ESCPFLEXFLAT3Y"/>
        <s v="ZG03SCPROFLEX96W"/>
        <s v="N8050251"/>
        <n v="4314445"/>
        <s v="A27602"/>
        <n v="4393565"/>
        <s v="A38076"/>
        <s v="ZG09SCPROFLEX96W"/>
        <n v="4486268"/>
        <s v="ZGEXESCPFLEXD96W"/>
        <n v="100022168"/>
        <s v="ZG03ESCPFLEX96W"/>
        <s v="ZG03ESCPFLEXD96W"/>
        <s v="4384638R"/>
        <n v="4312000"/>
        <s v="ZG08ESCPFLEX3X32W"/>
        <n v="4377690"/>
        <s v="ZG09SCSIMPLIAMP"/>
        <s v="ZG03SCVERITIDX"/>
        <s v="ZG15SCPFLEXD96W"/>
        <s v="ZG03-SC2720-3Y"/>
        <s v="ZG49ESCPFLEX3X32W"/>
        <s v="ZG04ESCPFLEX96W"/>
        <s v="FADJ:SL_SP6_H_2012"/>
        <n v="4314443"/>
        <s v="N8050200"/>
        <s v="A38484"/>
        <s v="ZG04ESCPFLEX3843Y"/>
        <s v="A31485"/>
        <s v="FADJ:SL_PNP_2012"/>
        <s v="ZG09SCMINIAMPPL"/>
        <s v="ZG08SCVERITI"/>
        <s v="N12298"/>
        <s v="ZG04SCMINIAMP"/>
        <s v="4309131R"/>
        <s v="ZG04ESCPFLEXFLAT"/>
        <s v="ZGEXSCMINIAMP"/>
        <s v="N8051076"/>
        <s v="ZG49SCSIMPLIAMP"/>
        <n v="4483132"/>
        <s v="ZG48SCSIMPLIAMP"/>
        <s v="N8059054"/>
        <s v="N8050260"/>
        <s v="4359659R"/>
        <s v="ZG06SCVERITI"/>
        <n v="4489289"/>
        <s v="ZG06SCSIMPLIAMP"/>
        <s v="ZGEXSCMINIAMP3Y"/>
        <n v="4426825"/>
        <s v="ZGEXESCPFLEXFLAT"/>
        <s v="ZG03SCPROFLEX3X32W"/>
        <s v="ZGEXESCPFLEX3843Y"/>
        <n v="4345865"/>
        <s v="ZG09SCPFLEXD384W"/>
        <s v="ZG03ESCPFLEXFLAT"/>
        <n v="4380053"/>
        <n v="4481698"/>
        <n v="4485363"/>
        <s v="ZG04SCATC1Y"/>
        <n v="4480452"/>
        <s v="ZG09SCPFLEXD96W"/>
        <s v="A31482"/>
        <n v="4426824"/>
        <n v="4314288"/>
        <s v="ZG15SCPFLEX3X32W"/>
        <s v="ZG09SCMINIAMP"/>
        <n v="2300251500"/>
        <s v="ZG09SCVERITI"/>
        <n v="4481697"/>
        <s v="ZG04ESCSIMPLIAMP"/>
        <n v="9401064"/>
        <n v="4374274"/>
        <n v="4480295"/>
        <s v="N8051057"/>
        <s v="ZG03ESCPFLEX3843Y"/>
        <n v="4480293"/>
        <s v="ZG09SCPFLEX3X32W"/>
        <n v="4381801"/>
        <n v="4374275"/>
        <n v="4485433"/>
        <s v="N8051074"/>
        <s v="N12625"/>
        <s v="N8051075"/>
        <n v="2300022100"/>
        <n v="4481689"/>
        <s v="FADJ:SL_PRX_H_2012"/>
        <s v="FADJ:SL_VER_H_2012"/>
        <n v="4486265"/>
        <s v="A33044"/>
        <s v="N8051058"/>
        <n v="4374846"/>
        <n v="4374923"/>
        <n v="2300022300"/>
        <n v="9940832"/>
        <s v="JP1168"/>
        <s v="A33045"/>
        <s v="FADJ:SL_EAS_4_2012"/>
        <n v="4480704"/>
        <n v="4375638"/>
        <n v="4480568"/>
        <n v="4374277"/>
        <s v="ED000650"/>
        <n v="4482720"/>
        <n v="4374181"/>
        <n v="4403188"/>
        <n v="4378574"/>
        <s v="JP579"/>
        <s v="A26570JP"/>
        <s v="ED000652"/>
        <s v="ED000649"/>
        <s v="FADJ:SL_PNC_2012"/>
        <n v="4342718"/>
        <s v="4375305R"/>
        <n v="4487102"/>
        <n v="4489093"/>
        <n v="4489094"/>
        <n v="100022203"/>
        <n v="100022858"/>
        <s v="A25025"/>
        <s v="A26781JP"/>
        <s v="A30207"/>
        <s v="A37028"/>
        <s v="ADJCST:CS_2OU_2012"/>
        <s v="ADJCST:CS_CPC_3_2012"/>
        <s v="ADJCST:CS_CPC_H_2012"/>
        <s v="ADJCST:CS_CPC_I_2012"/>
        <s v="ADJCST:CS_CPC_O_2012"/>
        <s v="ADJCST:CS_DPI_F_2012"/>
        <s v="ADJCST:CS_EAS_1_2012"/>
        <s v="ADJCST:CS_EAS_I_2012"/>
        <s v="ADJCST:CS_EAS_O_2012"/>
        <s v="ADJCST:CS_EPN_1_2012"/>
        <s v="ADJCST:CS_EPN_4_2012"/>
        <s v="ADJCST:CS_EPN_H_2012"/>
        <s v="ADJCST:CS_EPN_I_2012"/>
        <s v="ADJCST:CS_EPN_O_2012"/>
        <s v="ADJCST:CS_FLA_1_2012"/>
        <s v="ADJCST:CS_FLA_2012"/>
        <s v="ADJCST:CS_HWK_1_2012"/>
        <s v="ADJCST:CS_HWK_2012"/>
        <s v="ADJCST:CS_J1E_2012"/>
        <s v="ADJCST:CS_PNC_2012"/>
        <s v="ADJCST:CS_PNL_2012"/>
        <s v="ADJCST:CS_PNP_2012"/>
        <s v="ADJCST:CS_PNR_2012"/>
        <s v="ADJCST:CS_PNV_2012"/>
        <s v="ADJCST:CS_PNV_E_2012"/>
        <s v="ADJCST:CS_PRX_1_2012"/>
        <s v="ADJCST:CS_PRX_2012"/>
        <s v="ADJCST:CS_PRX_H_2012"/>
        <s v="ADJCST:CS_SP6_1_2012"/>
        <s v="ADJCST:CS_SP6_2012"/>
        <s v="ADJCST:CS_SSV_2012"/>
        <s v="ADJCST:CS_TC2_2012"/>
        <s v="ADJCST:CS_UIA_2012"/>
        <s v="ADJCST:CS_VER_1_2012"/>
        <s v="ADJCST:CS_VER_2012"/>
        <s v="ADJCST:CS_VID_1_2012"/>
        <s v="ADJCST:CS_VID_2012"/>
        <s v="ADJCST:LRC_2OU_2012"/>
        <s v="ADJCST:LRC_HWK_2012"/>
        <s v="ADJCST:LRC_J1E_2012"/>
        <s v="ADJCST:LRC_PNC_2012"/>
        <s v="ADJCST:LRC_PRX_2012"/>
        <s v="ADJCST:LRC_VER_2012"/>
        <s v="FADJ:SL_1E1_2012"/>
        <s v="FADJ:SL_CPC_8_2012"/>
        <s v="FADJ:SL_EPN_4_2012"/>
        <s v="FADJ:SL_J1E_2012"/>
        <s v="FADJ:SL_PNC_H_2012"/>
        <s v="ZG04ESCPFLEX96W3Y"/>
        <s v="FADJ:FRT_HWK_2012"/>
        <s v="FADJ:SL_PNL_2012"/>
        <n v="4312544"/>
        <n v="4312534"/>
        <s v="N8051080"/>
        <n v="4376008"/>
        <n v="4373739"/>
        <s v="FADJ:SL_PRX_1_2012"/>
        <s v="FADJ:SL_UIA_2012"/>
        <s v="FADJ:SL_FLA_2012"/>
        <s v="FADJ:SL_2OU_2012"/>
        <s v="FADJ:SL_VID_2012"/>
        <s v="FADJ:SL_EPN_1_2012"/>
        <s v="ANN-RV-EPN"/>
        <s v="ANN-RV-CPC"/>
        <s v="ANN-RV-EAS"/>
      </sharedItems>
    </cacheField>
    <cacheField name="SKU Name" numFmtId="0">
      <sharedItems/>
    </cacheField>
    <cacheField name="Product Class" numFmtId="0">
      <sharedItems count="9">
        <s v="INSTRUMENT"/>
        <s v="UNKNOWN"/>
        <s v="EQUIPAMENTS"/>
        <s v="SERVICE"/>
        <s v="CONSUMABLE"/>
        <s v="OUTROS"/>
        <s v="SPARE PARTS"/>
        <s v="CONSUMABLES"/>
        <s v="ACCESSORIES"/>
      </sharedItems>
    </cacheField>
    <cacheField name="Instrument Model" numFmtId="0">
      <sharedItems containsMixedTypes="1" containsNumber="1" containsInteger="1" minValue="2700" maxValue="9700"/>
    </cacheField>
    <cacheField name="Amount P$" numFmtId="164">
      <sharedItems containsSemiMixedTypes="0" containsString="0" containsNumber="1" minValue="-1168672.8334300001" maxValue="37006112.855250001"/>
    </cacheField>
    <cacheField name="model" numFmtId="0">
      <sharedItems containsBlank="1"/>
    </cacheField>
    <cacheField name="format" numFmtId="0">
      <sharedItems containsBlank="1" containsMixedTypes="1" containsNumber="1" containsInteger="1" minValue="96" maxValue="96"/>
    </cacheField>
    <cacheField name="well_volume" numFmtId="0">
      <sharedItems containsString="0" containsBlank="1" containsNumber="1" minValue="0.2" maxValue="0.2"/>
    </cacheField>
    <cacheField name="bundle" numFmtId="0">
      <sharedItems containsBlank="1"/>
    </cacheField>
    <cacheField name="bundle_ite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">
  <r>
    <x v="0"/>
    <s v="VERITI 96W THERMAL CYCLER 0.2 ML"/>
    <x v="0"/>
    <s v="VERITI"/>
    <n v="37006112.855250001"/>
    <s v="veriti"/>
    <n v="96"/>
    <n v="0.2"/>
    <s v="no"/>
    <m/>
  </r>
  <r>
    <x v="1"/>
    <s v="PROFLEX 3X32-WELL PCR SYSTEM EACH"/>
    <x v="0"/>
    <s v="PROFLEX"/>
    <n v="27056152.822950002"/>
    <s v="proflex"/>
    <s v="3x32"/>
    <m/>
    <s v="no"/>
    <m/>
  </r>
  <r>
    <x v="2"/>
    <s v="SIMPLIAMP THERMAL CYCLER EACH"/>
    <x v="0"/>
    <s v="SIMPLIAMP"/>
    <n v="21986307.927620001"/>
    <s v="simpliamp"/>
    <n v="96"/>
    <m/>
    <s v="no"/>
    <m/>
  </r>
  <r>
    <x v="3"/>
    <s v="PROFLEX 96-WELL PCR SYSTEM EACH"/>
    <x v="0"/>
    <s v="PROFLEX"/>
    <n v="12013091.049319999"/>
    <s v="proflex"/>
    <n v="96"/>
    <m/>
    <m/>
    <m/>
  </r>
  <r>
    <x v="4"/>
    <s v="MINIAMP PLUS THERMAL CYCLER EA"/>
    <x v="0"/>
    <s v="MINIAMP+"/>
    <n v="11943323.37645"/>
    <s v="miniamp"/>
    <m/>
    <m/>
    <m/>
    <m/>
  </r>
  <r>
    <x v="5"/>
    <s v="MINIAMP THERMAL CYCLER EA"/>
    <x v="0"/>
    <s v="MINIAMP"/>
    <n v="11237651.118729999"/>
    <m/>
    <m/>
    <m/>
    <m/>
    <m/>
  </r>
  <r>
    <x v="6"/>
    <s v="VERITI DX 96W THERMAL CYCLER 0.2 ML"/>
    <x v="0"/>
    <s v="VERITI DX"/>
    <n v="7296224.9514100002"/>
    <m/>
    <m/>
    <m/>
    <m/>
    <m/>
  </r>
  <r>
    <x v="7"/>
    <s v="PROFLEX DUAL 96WELL PCR SYSTEM EACH"/>
    <x v="0"/>
    <s v="PROFLEX"/>
    <n v="7259688.8564999998"/>
    <m/>
    <m/>
    <m/>
    <m/>
    <m/>
  </r>
  <r>
    <x v="8"/>
    <s v="VERITIPRO 96W THERMAL CYCLER 1 EACH"/>
    <x v="1"/>
    <s v="VERITI PRO"/>
    <n v="4558452.6679999996"/>
    <m/>
    <m/>
    <m/>
    <m/>
    <m/>
  </r>
  <r>
    <x v="9"/>
    <s v="PROFLEX DUAL 384W PCR SYSTEM EACH"/>
    <x v="0"/>
    <s v="PROFLEX"/>
    <n v="4476059.8301999997"/>
    <m/>
    <m/>
    <m/>
    <m/>
    <m/>
  </r>
  <r>
    <x v="10"/>
    <s v="PROFLEX DUAL FLAT PCR SYSTEM EACH"/>
    <x v="0"/>
    <s v="PROFLEX"/>
    <n v="3882568.6520799999"/>
    <m/>
    <m/>
    <m/>
    <m/>
    <m/>
  </r>
  <r>
    <x v="11"/>
    <s v="VERITI 96 WELL TC 0.2ML HID EACH"/>
    <x v="0"/>
    <s v="VERITI"/>
    <n v="2725162.1762899999"/>
    <m/>
    <m/>
    <m/>
    <m/>
    <m/>
  </r>
  <r>
    <x v="12"/>
    <s v="VERITI 384W THERMAL CYCLER 0.02 ML"/>
    <x v="0"/>
    <s v="VERITI"/>
    <n v="2564824.45505"/>
    <m/>
    <m/>
    <m/>
    <m/>
    <m/>
  </r>
  <r>
    <x v="13"/>
    <s v="2720 GENEAMP THERMAL CYCLER EA"/>
    <x v="0"/>
    <n v="2700"/>
    <n v="1657729.9803299999"/>
    <m/>
    <m/>
    <m/>
    <m/>
    <m/>
  </r>
  <r>
    <x v="14"/>
    <s v="VERITI FAST 96W THERMAL CYCLER 0.1 ML"/>
    <x v="0"/>
    <s v="VERITI"/>
    <n v="1517288.3923899999"/>
    <m/>
    <m/>
    <m/>
    <m/>
    <m/>
  </r>
  <r>
    <x v="15"/>
    <s v="ATC 96 WELL SYSTEM,3M EACH"/>
    <x v="0"/>
    <s v="AUTOMATED TCS"/>
    <n v="1369996.6640000001"/>
    <m/>
    <m/>
    <m/>
    <m/>
    <m/>
  </r>
  <r>
    <x v="16"/>
    <s v="PROFLEX DUAL 96-WELL SAMPLE BLOCK"/>
    <x v="0"/>
    <s v="PROFLEX"/>
    <n v="962610.29150000005"/>
    <m/>
    <m/>
    <m/>
    <m/>
    <m/>
  </r>
  <r>
    <x v="17"/>
    <s v="VERITI 60W THERMAL CYCLER 0.5 ML"/>
    <x v="0"/>
    <s v="VERITI"/>
    <n v="843449.16728000005"/>
    <m/>
    <m/>
    <m/>
    <m/>
    <m/>
  </r>
  <r>
    <x v="18"/>
    <s v="ATC 96 WELL SYSTEM 10 CM EACH"/>
    <x v="0"/>
    <s v="AUTOMATED TCS"/>
    <n v="838214.91"/>
    <m/>
    <m/>
    <m/>
    <m/>
    <m/>
  </r>
  <r>
    <x v="19"/>
    <s v="PROFLEX DUAL 384-WELL SMPL,BLK EACH"/>
    <x v="0"/>
    <s v="PROFLEX"/>
    <n v="816273.41032000002"/>
    <m/>
    <m/>
    <m/>
    <m/>
    <m/>
  </r>
  <r>
    <x v="20"/>
    <s v="MINIAMP + STRIP TUBES EACH"/>
    <x v="0"/>
    <s v="MINIAMP"/>
    <n v="771997.43"/>
    <m/>
    <m/>
    <m/>
    <m/>
    <m/>
  </r>
  <r>
    <x v="21"/>
    <s v="PROFLEX 3X32 + TRIFLEX EACH"/>
    <x v="0"/>
    <s v="PROFLEX"/>
    <n v="625577.61399999994"/>
    <s v="proflex"/>
    <s v="3x32"/>
    <m/>
    <s v="yes"/>
    <s v="tripflex plates"/>
  </r>
  <r>
    <x v="22"/>
    <s v="PROFLEX 96-WELL SAMPLE BLOCK EACH"/>
    <x v="0"/>
    <s v="PROFLEX"/>
    <n v="614443.88448999997"/>
    <m/>
    <m/>
    <m/>
    <m/>
    <m/>
  </r>
  <r>
    <x v="23"/>
    <s v="MINIAMP PLUS + STRIP TUBES EACH"/>
    <x v="0"/>
    <s v="MINIAMP+"/>
    <n v="520651.815"/>
    <m/>
    <m/>
    <m/>
    <m/>
    <m/>
  </r>
  <r>
    <x v="24"/>
    <s v="SIMPLIAMP + ENDURAPLATES EACH"/>
    <x v="0"/>
    <s v="SIMPLIAMP"/>
    <n v="511527.19150000002"/>
    <m/>
    <m/>
    <m/>
    <m/>
    <m/>
  </r>
  <r>
    <x v="25"/>
    <s v="PROFLEX 3X32 + STRIP TUBES EACH"/>
    <x v="0"/>
    <s v="PROFLEX"/>
    <n v="504161.91200000001"/>
    <m/>
    <m/>
    <m/>
    <m/>
    <m/>
  </r>
  <r>
    <x v="26"/>
    <s v="PROFLEX 3X 32-WELL SAMPLE EA"/>
    <x v="0"/>
    <s v="PROFLEX"/>
    <n v="502760.39104999998"/>
    <m/>
    <m/>
    <m/>
    <m/>
    <m/>
  </r>
  <r>
    <x v="27"/>
    <s v="SIMPLIAMP + TUBE STRIPS EACH"/>
    <x v="0"/>
    <s v="SIMPLIAMP"/>
    <n v="481501.53399999999"/>
    <m/>
    <m/>
    <m/>
    <m/>
    <m/>
  </r>
  <r>
    <x v="28"/>
    <s v="VERITI 96 + ENDURAPLATES EACH"/>
    <x v="0"/>
    <s v="VERITI"/>
    <n v="467716.73700000002"/>
    <m/>
    <m/>
    <m/>
    <m/>
    <m/>
  </r>
  <r>
    <x v="0"/>
    <s v="VERITI 96W THERMAL CYCLER0 2 ML"/>
    <x v="2"/>
    <s v="VERITI"/>
    <n v="449394.70898"/>
    <m/>
    <m/>
    <m/>
    <m/>
    <m/>
  </r>
  <r>
    <x v="29"/>
    <s v="VERITI 96 + TUBE STRIPS EACH"/>
    <x v="0"/>
    <s v="VERITI"/>
    <n v="370530.04200000002"/>
    <m/>
    <m/>
    <m/>
    <m/>
    <m/>
  </r>
  <r>
    <x v="30"/>
    <s v="PROFLEX BASE EACH"/>
    <x v="0"/>
    <s v="PROFLEX"/>
    <n v="324160.29300000001"/>
    <m/>
    <m/>
    <m/>
    <m/>
    <m/>
  </r>
  <r>
    <x v="31"/>
    <s v="ANNUAL AB RC SUPPORT PLAN EACH"/>
    <x v="3"/>
    <s v="?"/>
    <n v="314960.37912"/>
    <m/>
    <m/>
    <m/>
    <m/>
    <m/>
  </r>
  <r>
    <x v="32"/>
    <s v="PROFLEX 2X96 + ENDURAPLATES EACH"/>
    <x v="0"/>
    <s v="PROFLEX"/>
    <n v="311818.11"/>
    <m/>
    <m/>
    <m/>
    <m/>
    <m/>
  </r>
  <r>
    <x v="33"/>
    <s v="PROFLEX 2X384 + ENDURAPLATES EACH"/>
    <x v="0"/>
    <s v="PROFLEX"/>
    <n v="305884.95"/>
    <m/>
    <m/>
    <m/>
    <m/>
    <m/>
  </r>
  <r>
    <x v="34"/>
    <s v="MINIAMP PLUS + TRIFLEX EACH"/>
    <x v="0"/>
    <s v="MINIAMP+"/>
    <n v="303638.821"/>
    <m/>
    <m/>
    <m/>
    <m/>
    <m/>
  </r>
  <r>
    <x v="35"/>
    <s v="VERITI 96W 0.2 ML DK,GB,CH EACH"/>
    <x v="0"/>
    <s v="VERITI"/>
    <n v="295199.49249999999"/>
    <m/>
    <m/>
    <m/>
    <m/>
    <m/>
  </r>
  <r>
    <x v="36"/>
    <s v="ATC 96 WELL SYSTEM,1M EACH"/>
    <x v="0"/>
    <s v="AUTOMATED TCS"/>
    <n v="295005.65000000002"/>
    <m/>
    <m/>
    <m/>
    <m/>
    <m/>
  </r>
  <r>
    <x v="37"/>
    <s v="ATC 384 WELL SYSTEM,3M BOX"/>
    <x v="0"/>
    <s v="AUTOMATED TCS"/>
    <n v="294031.90999999997"/>
    <m/>
    <m/>
    <m/>
    <m/>
    <m/>
  </r>
  <r>
    <x v="38"/>
    <s v="VERITI 384 + ENDURAPLATES EACH"/>
    <x v="0"/>
    <s v="VERITI"/>
    <n v="228901.774"/>
    <m/>
    <m/>
    <m/>
    <m/>
    <m/>
  </r>
  <r>
    <x v="39"/>
    <s v="Rental CPC"/>
    <x v="4"/>
    <s v="?"/>
    <n v="192597.576"/>
    <m/>
    <m/>
    <m/>
    <m/>
    <m/>
  </r>
  <r>
    <x v="40"/>
    <s v="PROFLEX 96 + ENDURAPLATES EACH"/>
    <x v="0"/>
    <s v="PROFLEX"/>
    <n v="192161.66399999999"/>
    <m/>
    <m/>
    <m/>
    <m/>
    <m/>
  </r>
  <r>
    <x v="41"/>
    <s v="Unknown"/>
    <x v="0"/>
    <s v="?"/>
    <n v="187949.81210000001"/>
    <m/>
    <m/>
    <m/>
    <m/>
    <m/>
  </r>
  <r>
    <x v="42"/>
    <s v="MINIAMP + TRIFLEX EACH"/>
    <x v="0"/>
    <s v="MINIAMP"/>
    <n v="180293.59400000001"/>
    <m/>
    <m/>
    <m/>
    <m/>
    <m/>
  </r>
  <r>
    <x v="43"/>
    <s v="ATC 384 WELL SYSTEM,1M BOX"/>
    <x v="0"/>
    <s v="AUTOMATED TCS"/>
    <n v="174957.46"/>
    <m/>
    <m/>
    <m/>
    <m/>
    <m/>
  </r>
  <r>
    <x v="44"/>
    <s v="PROFLEX DUAL FLAT SAMPLE BLOCK EACH"/>
    <x v="0"/>
    <s v="PROFLEX"/>
    <n v="172421.769"/>
    <m/>
    <m/>
    <m/>
    <m/>
    <m/>
  </r>
  <r>
    <x v="45"/>
    <s v="VERITI DX 96W FAST THERM CYCLR 0.1 ML"/>
    <x v="0"/>
    <s v="VERITI DX"/>
    <n v="164604.0845"/>
    <m/>
    <m/>
    <m/>
    <m/>
    <m/>
  </r>
  <r>
    <x v="46"/>
    <s v="VERITIPRO THERMAL CYCLER BNDL 1 PACK"/>
    <x v="1"/>
    <s v="VERITI PRO"/>
    <n v="164548.53400000001"/>
    <m/>
    <m/>
    <m/>
    <m/>
    <m/>
  </r>
  <r>
    <x v="47"/>
    <s v="ATC 96 + FULLSKIRT ENDURAPLATE PACKAGE"/>
    <x v="0"/>
    <s v="AUTOMATED TCS"/>
    <n v="133746.23000000001"/>
    <m/>
    <m/>
    <m/>
    <m/>
    <m/>
  </r>
  <r>
    <x v="48"/>
    <s v="VERITI DX 384W THERMAL CYCLER 0.02 ML"/>
    <x v="0"/>
    <s v="VERITI DX"/>
    <n v="133625.9"/>
    <m/>
    <m/>
    <m/>
    <m/>
    <m/>
  </r>
  <r>
    <x v="49"/>
    <s v="SIMPLIAMP PACKAGE + REX EACH"/>
    <x v="0"/>
    <s v="SIMPLIAMP"/>
    <n v="132444.60999999999"/>
    <m/>
    <m/>
    <m/>
    <m/>
    <m/>
  </r>
  <r>
    <x v="50"/>
    <s v="VERITIPRO 96W THERMAL CYCLER 1 EACH"/>
    <x v="1"/>
    <s v="?"/>
    <n v="121160.77499999999"/>
    <m/>
    <m/>
    <m/>
    <m/>
    <m/>
  </r>
  <r>
    <x v="51"/>
    <s v="VERITI 96W THERMAL CYCLER 0.2 ML REFURB"/>
    <x v="0"/>
    <s v="VERITI"/>
    <n v="112153.09600000001"/>
    <m/>
    <m/>
    <m/>
    <m/>
    <m/>
  </r>
  <r>
    <x v="52"/>
    <s v="PROFLEX 3X32 PACKAGE + REX EACH"/>
    <x v="0"/>
    <s v="?"/>
    <n v="110238.92200000001"/>
    <m/>
    <m/>
    <m/>
    <m/>
    <m/>
  </r>
  <r>
    <x v="53"/>
    <s v="VERITI 96 + TRIFLEX EACH"/>
    <x v="0"/>
    <s v="VERITI"/>
    <n v="99871.9"/>
    <m/>
    <m/>
    <m/>
    <m/>
    <m/>
  </r>
  <r>
    <x v="54"/>
    <s v="KIT,802.11B/G/N WIFI DONGLE EACH"/>
    <x v="4"/>
    <s v="?"/>
    <n v="98043.120890000006"/>
    <m/>
    <m/>
    <m/>
    <m/>
    <m/>
  </r>
  <r>
    <x v="55"/>
    <s v="VERITIPRO THERMAL CYCLER BNDL 1 PACK"/>
    <x v="1"/>
    <s v="VERITI PRO"/>
    <n v="94071.495999999999"/>
    <m/>
    <m/>
    <m/>
    <m/>
    <m/>
  </r>
  <r>
    <x v="56"/>
    <s v="SIMPLIAMP- 3 YEAR REX WARRANTY EACH"/>
    <x v="0"/>
    <s v="SIMPLIAMP"/>
    <n v="89165.813999999998"/>
    <m/>
    <m/>
    <m/>
    <m/>
    <m/>
  </r>
  <r>
    <x v="1"/>
    <s v="PROFLEX 3X32 WELL PCR SYSTEM"/>
    <x v="2"/>
    <s v="PROFLEX"/>
    <n v="88560.212209999998"/>
    <m/>
    <m/>
    <m/>
    <m/>
    <m/>
  </r>
  <r>
    <x v="5"/>
    <s v="MINIAMP THERMAL CYCLER"/>
    <x v="2"/>
    <s v="MINIAMP"/>
    <n v="87507.573050000006"/>
    <m/>
    <m/>
    <m/>
    <m/>
    <m/>
  </r>
  <r>
    <x v="2"/>
    <s v="SIMPLIAMP THERMAL CYCLER"/>
    <x v="2"/>
    <s v="SIMPLIAMP"/>
    <n v="84620.115170000005"/>
    <m/>
    <m/>
    <m/>
    <m/>
    <m/>
  </r>
  <r>
    <x v="4"/>
    <s v="MINIAMP PLUS THERMAL CYCLER"/>
    <x v="2"/>
    <s v="MINIAMP+"/>
    <n v="82435.23633"/>
    <m/>
    <m/>
    <m/>
    <m/>
    <m/>
  </r>
  <r>
    <x v="57"/>
    <s v="SIMPLIAMP PKG + STRIP TUBES EACH"/>
    <x v="0"/>
    <s v="SIMPLIAMP"/>
    <n v="76857.13"/>
    <m/>
    <m/>
    <m/>
    <m/>
    <m/>
  </r>
  <r>
    <x v="58"/>
    <s v="Mantenimiento Preventivo DNE"/>
    <x v="3"/>
    <s v="?"/>
    <n v="72810"/>
    <m/>
    <m/>
    <m/>
    <m/>
    <m/>
  </r>
  <r>
    <x v="59"/>
    <s v="ATC 384 WELL SYSTEM,ADAPTOR BOX"/>
    <x v="0"/>
    <s v="AUTOMATED TCS"/>
    <n v="72451.31"/>
    <m/>
    <m/>
    <m/>
    <m/>
    <m/>
  </r>
  <r>
    <x v="60"/>
    <s v="Unknown"/>
    <x v="0"/>
    <s v="?"/>
    <n v="70909.216400000005"/>
    <m/>
    <m/>
    <m/>
    <m/>
    <m/>
  </r>
  <r>
    <x v="61"/>
    <s v="ATC 384 + ENDURAPLATE PACKAGE"/>
    <x v="0"/>
    <s v="AUTOMATED TCS"/>
    <n v="70697.72"/>
    <m/>
    <m/>
    <m/>
    <m/>
    <m/>
  </r>
  <r>
    <x v="62"/>
    <s v="PROFLEX D96W PCR SYS,REFURB EACH"/>
    <x v="0"/>
    <s v="PROFLEX"/>
    <n v="70000"/>
    <m/>
    <m/>
    <m/>
    <m/>
    <m/>
  </r>
  <r>
    <x v="63"/>
    <s v="SIMPLIAMP - 3 YEAR RC WARRANTY EACH"/>
    <x v="0"/>
    <s v="?"/>
    <n v="67173.66"/>
    <m/>
    <m/>
    <m/>
    <m/>
    <m/>
  </r>
  <r>
    <x v="64"/>
    <s v="ATC 96 + HALFSKIRT ENDURAPLATE PACKAGE"/>
    <x v="0"/>
    <s v="AUTOMATED TCS"/>
    <n v="65823.320000000007"/>
    <m/>
    <m/>
    <m/>
    <m/>
    <m/>
  </r>
  <r>
    <x v="65"/>
    <s v="SIMPLIAMP PKG + ENDURAPLATES EACH"/>
    <x v="0"/>
    <s v="SIMPLIAMP"/>
    <n v="63245.64"/>
    <m/>
    <m/>
    <m/>
    <m/>
    <m/>
  </r>
  <r>
    <x v="3"/>
    <s v="PROFLEX 96-WELL PCR SYSTEM"/>
    <x v="2"/>
    <s v="PROFLEX"/>
    <n v="61668.661630000002"/>
    <m/>
    <m/>
    <m/>
    <m/>
    <m/>
  </r>
  <r>
    <x v="66"/>
    <s v="MINIAMP PLUS PKG + STRIP TUBES EACH"/>
    <x v="0"/>
    <s v="MINIAMP+"/>
    <n v="60466.37"/>
    <m/>
    <m/>
    <m/>
    <m/>
    <m/>
  </r>
  <r>
    <x v="67"/>
    <s v="ATC 384 WELL SYSTEM,LAPTOP,3M BOX"/>
    <x v="0"/>
    <s v="AUTOMATED TCS"/>
    <n v="60181.442499999997"/>
    <m/>
    <m/>
    <m/>
    <m/>
    <m/>
  </r>
  <r>
    <x v="68"/>
    <s v="VERITI 1X96 PKG + ENDURAPLATES EACH"/>
    <x v="0"/>
    <s v="VERITI"/>
    <n v="58755.75"/>
    <m/>
    <m/>
    <m/>
    <m/>
    <m/>
  </r>
  <r>
    <x v="69"/>
    <s v="VERITI 60W DK, GB, CH EACH"/>
    <x v="0"/>
    <s v="VERITI"/>
    <n v="58365.143700000001"/>
    <m/>
    <m/>
    <m/>
    <m/>
    <m/>
  </r>
  <r>
    <x v="70"/>
    <s v="PROFLEX 3X32 PKG + STRIP TUBES EACH"/>
    <x v="0"/>
    <s v="PROFLEX"/>
    <n v="53515"/>
    <m/>
    <m/>
    <m/>
    <m/>
    <m/>
  </r>
  <r>
    <x v="71"/>
    <s v="PROFLEX 2X96 PKG + ENDURAPLATE EACH"/>
    <x v="0"/>
    <s v="PROFLEX"/>
    <n v="53086"/>
    <m/>
    <m/>
    <m/>
    <m/>
    <m/>
  </r>
  <r>
    <x v="72"/>
    <s v="VERITIPRO THERMAL CYCLER BNDL 1 PACK"/>
    <x v="1"/>
    <s v="VERITI PRO"/>
    <n v="51310"/>
    <m/>
    <m/>
    <m/>
    <m/>
    <m/>
  </r>
  <r>
    <x v="73"/>
    <s v="PROFLEX 3X32 PACKAGE + TRIFLEX EACH"/>
    <x v="0"/>
    <s v="PROFLEX"/>
    <n v="51308"/>
    <m/>
    <m/>
    <m/>
    <m/>
    <m/>
  </r>
  <r>
    <x v="74"/>
    <s v="PROFLEX 96W DUAL, REP 3YR EW EACH"/>
    <x v="0"/>
    <s v="?"/>
    <n v="47625"/>
    <m/>
    <m/>
    <m/>
    <m/>
    <m/>
  </r>
  <r>
    <x v="75"/>
    <s v="Unknown"/>
    <x v="0"/>
    <s v="?"/>
    <n v="44172.95622"/>
    <m/>
    <m/>
    <m/>
    <m/>
    <m/>
  </r>
  <r>
    <x v="76"/>
    <s v="PROFLEX 96 + STRIP TUBES EACH"/>
    <x v="0"/>
    <s v="PROFLEX"/>
    <n v="43842.364999999998"/>
    <m/>
    <m/>
    <m/>
    <m/>
    <m/>
  </r>
  <r>
    <x v="77"/>
    <s v="MINIAMP PKG + STRIP TUBES EACH"/>
    <x v="0"/>
    <s v="MINIAMP"/>
    <n v="42552.959999999999"/>
    <m/>
    <m/>
    <m/>
    <m/>
    <m/>
  </r>
  <r>
    <x v="78"/>
    <s v="VERITI 96W 1 YEAR EXT WAR REX EACH"/>
    <x v="0"/>
    <s v="VERITI"/>
    <n v="41022.6"/>
    <m/>
    <m/>
    <m/>
    <m/>
    <m/>
  </r>
  <r>
    <x v="79"/>
    <s v="ATC 384 WELL SYSTEM,LAPTOP,1M BOX"/>
    <x v="0"/>
    <s v="AUTOMATED TCS"/>
    <n v="40554"/>
    <m/>
    <m/>
    <m/>
    <m/>
    <m/>
  </r>
  <r>
    <x v="80"/>
    <s v="VERITI 96 W. 3 YEARS EXT W REX EACH"/>
    <x v="0"/>
    <s v="VERITI"/>
    <n v="40409.5"/>
    <m/>
    <m/>
    <m/>
    <m/>
    <m/>
  </r>
  <r>
    <x v="81"/>
    <s v="MINIAMP+ W/ADD 3Y RC INCL LOAN EACH"/>
    <x v="0"/>
    <s v="?"/>
    <n v="39641"/>
    <m/>
    <m/>
    <m/>
    <m/>
    <m/>
  </r>
  <r>
    <x v="82"/>
    <s v="ATC 96 WELL SYSTEM,LAPTOP,3M EACH"/>
    <x v="0"/>
    <s v="AUTOMATED TCS"/>
    <n v="39355.949999999997"/>
    <m/>
    <m/>
    <m/>
    <m/>
    <m/>
  </r>
  <r>
    <x v="83"/>
    <s v="VERITI 96 0.2ML PACKAGE + REX EA"/>
    <x v="0"/>
    <s v="?"/>
    <n v="39093.839999999997"/>
    <m/>
    <m/>
    <m/>
    <m/>
    <m/>
  </r>
  <r>
    <x v="84"/>
    <s v="MINIAMP+ W/ADD 3Y RAPID EXCH EACH"/>
    <x v="0"/>
    <s v="?"/>
    <n v="37578.445"/>
    <m/>
    <m/>
    <m/>
    <m/>
    <m/>
  </r>
  <r>
    <x v="85"/>
    <s v="TC FLEET CONTROL SW SYSTEM CARTON"/>
    <x v="4"/>
    <s v="?"/>
    <n v="34894.908600000002"/>
    <m/>
    <m/>
    <m/>
    <m/>
    <m/>
  </r>
  <r>
    <x v="86"/>
    <s v="PROFLEX 1X96 PACKAGE + REX EACH"/>
    <x v="0"/>
    <s v="?"/>
    <n v="34466.086799999997"/>
    <m/>
    <m/>
    <m/>
    <m/>
    <m/>
  </r>
  <r>
    <x v="87"/>
    <s v="Generic part for PCR"/>
    <x v="4"/>
    <s v="?"/>
    <n v="33212.658750000002"/>
    <m/>
    <m/>
    <m/>
    <m/>
    <m/>
  </r>
  <r>
    <x v="88"/>
    <s v="VERITIPRO 384W THERMAL CYCLER 1 EACH"/>
    <x v="1"/>
    <s v="?"/>
    <n v="30460.46"/>
    <m/>
    <m/>
    <m/>
    <m/>
    <m/>
  </r>
  <r>
    <x v="89"/>
    <s v="ATC 96 PKG + FULL SKIRT ENDURA EACH"/>
    <x v="0"/>
    <s v="AUTOMATED TCS"/>
    <n v="29160"/>
    <m/>
    <m/>
    <m/>
    <m/>
    <m/>
  </r>
  <r>
    <x v="90"/>
    <s v="MINIAMP PKG + TRIFLEX PLATES EACH"/>
    <x v="0"/>
    <s v="MINIAMP"/>
    <n v="27451.66"/>
    <m/>
    <m/>
    <m/>
    <m/>
    <m/>
  </r>
  <r>
    <x v="91"/>
    <s v="PCA,TEMP CTR 6CH CLYDESDALE RC"/>
    <x v="0"/>
    <s v="?"/>
    <n v="27264.431"/>
    <m/>
    <m/>
    <m/>
    <m/>
    <m/>
  </r>
  <r>
    <x v="92"/>
    <s v="PROFLEX 3X32W, REX 3YR EW EACH"/>
    <x v="0"/>
    <s v="PROFLEX"/>
    <n v="26820.880000000001"/>
    <m/>
    <m/>
    <m/>
    <m/>
    <m/>
  </r>
  <r>
    <x v="93"/>
    <s v="MANTENIMIENTO PREVENTIVO RC SIN TRANSP"/>
    <x v="5"/>
    <s v="?"/>
    <n v="25766.67728"/>
    <m/>
    <m/>
    <m/>
    <m/>
    <m/>
  </r>
  <r>
    <x v="94"/>
    <s v="PROFLEX 3X32 PACKAGE + ABRC EACH"/>
    <x v="0"/>
    <s v="?"/>
    <n v="24277.87"/>
    <m/>
    <m/>
    <m/>
    <m/>
    <m/>
  </r>
  <r>
    <x v="7"/>
    <s v="PROFLEX DUAL 96WELL PCR SYSTEM"/>
    <x v="2"/>
    <s v="PROFLEX"/>
    <n v="23967.670689999999"/>
    <m/>
    <m/>
    <m/>
    <m/>
    <m/>
  </r>
  <r>
    <x v="95"/>
    <s v="MiniAmp Thermal Cycler"/>
    <x v="0"/>
    <s v="?"/>
    <n v="23855.511999999999"/>
    <m/>
    <m/>
    <m/>
    <m/>
    <m/>
  </r>
  <r>
    <x v="96"/>
    <s v="PANEL PC,8 TOUCH,I.MX536,CLYDSE RC"/>
    <x v="0"/>
    <s v="?"/>
    <n v="23784.882000000001"/>
    <m/>
    <m/>
    <m/>
    <m/>
    <m/>
  </r>
  <r>
    <x v="97"/>
    <s v="Unknown"/>
    <x v="0"/>
    <s v="?"/>
    <n v="22016.395820000002"/>
    <m/>
    <m/>
    <m/>
    <m/>
    <m/>
  </r>
  <r>
    <x v="98"/>
    <s v="SIMPLIAMP- 5 YEAR REX WARRANTY EACH"/>
    <x v="0"/>
    <s v="SIMPLIAMP"/>
    <n v="21220"/>
    <m/>
    <m/>
    <m/>
    <m/>
    <m/>
  </r>
  <r>
    <x v="99"/>
    <s v="PCA,TEC DUAL BLK CLYDESDALE RC"/>
    <x v="0"/>
    <s v="?"/>
    <n v="21163.62"/>
    <m/>
    <m/>
    <m/>
    <m/>
    <m/>
  </r>
  <r>
    <x v="100"/>
    <s v="PROFLEX 1X96 PKG + ENDURAPLATE EACH"/>
    <x v="0"/>
    <s v="PROFLEX"/>
    <n v="21108.880000000001"/>
    <m/>
    <m/>
    <m/>
    <m/>
    <m/>
  </r>
  <r>
    <x v="14"/>
    <s v="TERMOCICLADOR VERITI 0 1ML 96POCOS"/>
    <x v="6"/>
    <s v="VERITI"/>
    <n v="20222.988689999998"/>
    <m/>
    <m/>
    <m/>
    <m/>
    <m/>
  </r>
  <r>
    <x v="101"/>
    <s v="SL_EAS SVC CONTRACT CLEARING_2012"/>
    <x v="3"/>
    <s v="?"/>
    <n v="20205.664669999998"/>
    <m/>
    <m/>
    <m/>
    <m/>
    <m/>
  </r>
  <r>
    <x v="102"/>
    <s v="FOIL,ALU THERMAL INTERFACE SEDONA RC"/>
    <x v="3"/>
    <s v="?"/>
    <n v="20148.814569999999"/>
    <m/>
    <m/>
    <m/>
    <m/>
    <m/>
  </r>
  <r>
    <x v="103"/>
    <s v="EXT WARR SIMPLIAMP 3Y, REX EACH"/>
    <x v="3"/>
    <s v="?"/>
    <n v="19715.016940000001"/>
    <m/>
    <m/>
    <m/>
    <m/>
    <m/>
  </r>
  <r>
    <x v="104"/>
    <s v="Generic part for PCR"/>
    <x v="4"/>
    <s v="?"/>
    <n v="19468.318210000001"/>
    <m/>
    <m/>
    <m/>
    <m/>
    <m/>
  </r>
  <r>
    <x v="105"/>
    <s v="EXT WARR SIMPLIAMP 3Y, RC EACH"/>
    <x v="3"/>
    <s v="?"/>
    <n v="18789.21"/>
    <m/>
    <m/>
    <m/>
    <m/>
    <m/>
  </r>
  <r>
    <x v="106"/>
    <s v="COOLER,TEC MODULE RC 76.68L X 16.76W"/>
    <x v="3"/>
    <s v="?"/>
    <n v="18725.374520000001"/>
    <m/>
    <m/>
    <m/>
    <m/>
    <m/>
  </r>
  <r>
    <x v="107"/>
    <s v="ASSY 0 2ML HTD PLATEN FUSE VERITI DX RC"/>
    <x v="6"/>
    <s v="?"/>
    <n v="18567.778040000001"/>
    <m/>
    <m/>
    <m/>
    <m/>
    <m/>
  </r>
  <r>
    <x v="108"/>
    <s v="ABRC Support,Veriti,3Y"/>
    <x v="3"/>
    <s v="?"/>
    <n v="18518.3125"/>
    <m/>
    <m/>
    <m/>
    <m/>
    <m/>
  </r>
  <r>
    <x v="109"/>
    <s v="PROFLEX 2X384 + ENDURAPLATES EACH"/>
    <x v="0"/>
    <s v="PROFLEX"/>
    <n v="18248.7"/>
    <m/>
    <m/>
    <m/>
    <m/>
    <m/>
  </r>
  <r>
    <x v="110"/>
    <s v="ATC 96 WELL SYSTEM 10CM EACH"/>
    <x v="0"/>
    <s v="AUTOMATED TCS"/>
    <n v="17535.2"/>
    <m/>
    <m/>
    <m/>
    <m/>
    <m/>
  </r>
  <r>
    <x v="111"/>
    <s v="VeritiPro 96 well Thermal Cycler"/>
    <x v="1"/>
    <s v="?"/>
    <n v="17440.919999999998"/>
    <m/>
    <m/>
    <m/>
    <m/>
    <m/>
  </r>
  <r>
    <x v="112"/>
    <s v="ABRC SUPPORT WITH ON-SITE PM EA"/>
    <x v="3"/>
    <s v="?"/>
    <n v="16934.66"/>
    <m/>
    <m/>
    <m/>
    <m/>
    <m/>
  </r>
  <r>
    <x v="113"/>
    <s v="EXT WAR PROFLEX 96-WELL REX 3Y 3Y, REX"/>
    <x v="3"/>
    <s v="?"/>
    <n v="16827.463899999999"/>
    <m/>
    <m/>
    <m/>
    <m/>
    <m/>
  </r>
  <r>
    <x v="114"/>
    <s v="PROFLEX 1X96 PKG + STRIP TUBES EACH"/>
    <x v="0"/>
    <s v="PROFLEX"/>
    <n v="16235.1"/>
    <m/>
    <m/>
    <m/>
    <m/>
    <m/>
  </r>
  <r>
    <x v="115"/>
    <s v="EXT WAR PROFLEX 3X32WELL RC 3Y 3Y, RC"/>
    <x v="3"/>
    <s v="?"/>
    <n v="16136.8536"/>
    <m/>
    <m/>
    <m/>
    <m/>
    <m/>
  </r>
  <r>
    <x v="116"/>
    <s v="VERITI 96W 3 YR EW DEPOT REP EACH"/>
    <x v="0"/>
    <s v="VERITI"/>
    <n v="15912"/>
    <m/>
    <m/>
    <m/>
    <m/>
    <m/>
  </r>
  <r>
    <x v="117"/>
    <s v="PROFLEX 3X32-WELL PCR SYSTEM REFURB"/>
    <x v="0"/>
    <s v="PROFLEX"/>
    <n v="15336.563"/>
    <m/>
    <m/>
    <m/>
    <m/>
    <m/>
  </r>
  <r>
    <x v="118"/>
    <s v="VERITI 60W 3 YEARS EXT WA REX EACH"/>
    <x v="0"/>
    <s v="VERITI"/>
    <n v="15309"/>
    <m/>
    <m/>
    <m/>
    <m/>
    <m/>
  </r>
  <r>
    <x v="119"/>
    <s v="MINIAMP PLUS PKG + TRIFLEX EACH"/>
    <x v="0"/>
    <s v="MINIAMP+"/>
    <n v="15171.32"/>
    <m/>
    <m/>
    <m/>
    <m/>
    <m/>
  </r>
  <r>
    <x v="120"/>
    <s v="PCA,TEC 3X32W CLYDESDALE RC"/>
    <x v="0"/>
    <s v="?"/>
    <n v="14773.484"/>
    <m/>
    <m/>
    <m/>
    <m/>
    <m/>
  </r>
  <r>
    <x v="121"/>
    <s v="VERITI 1X96 PKG + STRIP TUBES EACH"/>
    <x v="0"/>
    <s v="VERITI"/>
    <n v="14604.75"/>
    <m/>
    <m/>
    <m/>
    <m/>
    <m/>
  </r>
  <r>
    <x v="122"/>
    <s v="FONTE DE ALIMENTACAO VERITI"/>
    <x v="6"/>
    <s v="?"/>
    <n v="13641.427970000001"/>
    <m/>
    <m/>
    <m/>
    <m/>
    <m/>
  </r>
  <r>
    <x v="123"/>
    <s v="PROFLEX 2X96 PACKAGE + REX EACH"/>
    <x v="0"/>
    <s v="PROFLEX"/>
    <n v="13588.04"/>
    <m/>
    <m/>
    <m/>
    <m/>
    <m/>
  </r>
  <r>
    <x v="124"/>
    <s v="PROFLEX DUAL FL, REX 1YR EW EACH"/>
    <x v="0"/>
    <s v="?"/>
    <n v="13372.45"/>
    <m/>
    <m/>
    <m/>
    <m/>
    <m/>
  </r>
  <r>
    <x v="125"/>
    <s v="RAPID EXCHANGE VERITI 3Y EA"/>
    <x v="3"/>
    <s v="?"/>
    <n v="12957.921410000001"/>
    <m/>
    <m/>
    <m/>
    <m/>
    <m/>
  </r>
  <r>
    <x v="126"/>
    <s v="PROFLEX 2X384 PACKAGE + REX EACH"/>
    <x v="0"/>
    <s v="PROFLEX"/>
    <n v="12851.6"/>
    <m/>
    <m/>
    <m/>
    <m/>
    <m/>
  </r>
  <r>
    <x v="127"/>
    <s v="SEAL,MOLDED 0.2ML LATERAL RC VERITI"/>
    <x v="3"/>
    <s v="?"/>
    <n v="12472.63377"/>
    <m/>
    <m/>
    <m/>
    <m/>
    <m/>
  </r>
  <r>
    <x v="128"/>
    <s v="Revenue _PL Grp Code_2012"/>
    <x v="4"/>
    <s v="?"/>
    <n v="12224.9709"/>
    <m/>
    <m/>
    <m/>
    <m/>
    <m/>
  </r>
  <r>
    <x v="129"/>
    <s v="MINIAMP+ W REX + CONS EACH"/>
    <x v="0"/>
    <s v="?"/>
    <n v="11985"/>
    <m/>
    <m/>
    <m/>
    <m/>
    <m/>
  </r>
  <r>
    <x v="130"/>
    <s v="EXT WAR PROFLEX 384-W DUAL, RC EA"/>
    <x v="3"/>
    <s v="?"/>
    <n v="11962.525"/>
    <m/>
    <m/>
    <m/>
    <m/>
    <m/>
  </r>
  <r>
    <x v="131"/>
    <s v="ATC,CABLE 3M EACH"/>
    <x v="4"/>
    <s v="?"/>
    <n v="11812.4532"/>
    <m/>
    <m/>
    <m/>
    <m/>
    <m/>
  </r>
  <r>
    <x v="132"/>
    <s v="SIMPLIAMP PACKAGE + ABRC EACH"/>
    <x v="0"/>
    <s v="?"/>
    <n v="11675.05"/>
    <m/>
    <m/>
    <m/>
    <m/>
    <m/>
  </r>
  <r>
    <x v="133"/>
    <s v="ASSY,HEATED PLATEN EACH"/>
    <x v="4"/>
    <s v="?"/>
    <n v="11666.1265"/>
    <m/>
    <m/>
    <m/>
    <m/>
    <m/>
  </r>
  <r>
    <x v="134"/>
    <s v="VERITI 1X96 PKG + TRIFLEX EACH"/>
    <x v="0"/>
    <s v="VERITI"/>
    <n v="11112.5"/>
    <m/>
    <m/>
    <m/>
    <m/>
    <m/>
  </r>
  <r>
    <x v="135"/>
    <s v="PROFLEX 3X32W, REP 3YR EW EACH"/>
    <x v="0"/>
    <s v="PROFLEX"/>
    <n v="10924.73"/>
    <m/>
    <m/>
    <m/>
    <m/>
    <m/>
  </r>
  <r>
    <x v="136"/>
    <s v="MINIAMP W REX + CONS EACH"/>
    <x v="0"/>
    <s v="?"/>
    <n v="10636.8"/>
    <m/>
    <m/>
    <m/>
    <m/>
    <m/>
  </r>
  <r>
    <x v="137"/>
    <s v="MINIAMP W/ADD 3Y RAPID EXCH EACH"/>
    <x v="0"/>
    <s v="?"/>
    <n v="10548.22"/>
    <m/>
    <m/>
    <m/>
    <m/>
    <m/>
  </r>
  <r>
    <x v="138"/>
    <s v="ABRC MDTV ASSUR, PROFLEX D96 EACH"/>
    <x v="3"/>
    <s v="?"/>
    <n v="10302.6"/>
    <m/>
    <m/>
    <m/>
    <m/>
    <m/>
  </r>
  <r>
    <x v="139"/>
    <s v="MINIAMP PLUS THERMAL CYCLER EACH"/>
    <x v="0"/>
    <s v="MINIAMP+"/>
    <n v="10105"/>
    <m/>
    <m/>
    <m/>
    <m/>
    <m/>
  </r>
  <r>
    <x v="140"/>
    <s v="PROFLEX 3X32 WELL, 1 YR EXT WA EACH"/>
    <x v="0"/>
    <s v="PROFLEX"/>
    <n v="9981"/>
    <m/>
    <m/>
    <m/>
    <m/>
    <m/>
  </r>
  <r>
    <x v="141"/>
    <s v="EXT WAR 3Y, MINIAMP, RC LOANER EA"/>
    <x v="3"/>
    <s v="?"/>
    <n v="9877.4500000000007"/>
    <m/>
    <m/>
    <m/>
    <m/>
    <m/>
  </r>
  <r>
    <x v="142"/>
    <s v="CLP,AL BLOCK 0.5ML 60 WELL EACH"/>
    <x v="3"/>
    <s v="?"/>
    <n v="9816.8763999999992"/>
    <m/>
    <m/>
    <m/>
    <m/>
    <m/>
  </r>
  <r>
    <x v="143"/>
    <s v="PS,AC/DC 230VAC/10A 24V/80A RC"/>
    <x v="0"/>
    <s v="?"/>
    <n v="9667.0020000000004"/>
    <m/>
    <m/>
    <m/>
    <m/>
    <m/>
  </r>
  <r>
    <x v="144"/>
    <s v="PROFLEX 96 WELL, 1 YR EXT WARR EACH"/>
    <x v="0"/>
    <s v="PROFLEX"/>
    <n v="9490"/>
    <m/>
    <m/>
    <m/>
    <m/>
    <m/>
  </r>
  <r>
    <x v="145"/>
    <s v="VERITI 1X384 PKG + ENDURAPLATE EACH"/>
    <x v="0"/>
    <s v="VERITI"/>
    <n v="8992"/>
    <m/>
    <m/>
    <m/>
    <m/>
    <m/>
  </r>
  <r>
    <x v="146"/>
    <s v="PROFLEX 1X96 PACKAGE + ABRC EACH"/>
    <x v="0"/>
    <s v="PROFLEX"/>
    <n v="8826.4500000000007"/>
    <m/>
    <m/>
    <m/>
    <m/>
    <m/>
  </r>
  <r>
    <x v="147"/>
    <s v="EXT WAR, MINIAMP+,RC WITH LOAN EA"/>
    <x v="3"/>
    <s v="?"/>
    <n v="8797.4393999999993"/>
    <m/>
    <m/>
    <m/>
    <m/>
    <m/>
  </r>
  <r>
    <x v="148"/>
    <s v="EXT WARRANTY PROFLEX 96-WELL 3Y, RC"/>
    <x v="3"/>
    <s v="?"/>
    <n v="8728.8692699999992"/>
    <m/>
    <m/>
    <m/>
    <m/>
    <m/>
  </r>
  <r>
    <x v="149"/>
    <s v="EXT WARR PROFLEX 3X32-WELL RC RC"/>
    <x v="3"/>
    <s v="?"/>
    <n v="8682.3420000000006"/>
    <m/>
    <m/>
    <m/>
    <m/>
    <m/>
  </r>
  <r>
    <x v="150"/>
    <s v="FONTE DE ALIMENTACAO ACDC 24VFONTE DE ALIMENTACAO ACDC 24V"/>
    <x v="6"/>
    <s v="?"/>
    <n v="8670.0302200000006"/>
    <m/>
    <m/>
    <m/>
    <m/>
    <m/>
  </r>
  <r>
    <x v="151"/>
    <s v="Unknown"/>
    <x v="3"/>
    <s v="?"/>
    <n v="8417.7856300000003"/>
    <m/>
    <m/>
    <m/>
    <m/>
    <m/>
  </r>
  <r>
    <x v="152"/>
    <s v="PROFLEX 96W, REP 3YR EW EACH"/>
    <x v="0"/>
    <s v="?"/>
    <n v="8412"/>
    <m/>
    <m/>
    <m/>
    <m/>
    <m/>
  </r>
  <r>
    <x v="153"/>
    <s v="RAPID EXCHANGE, 3Y MINIAMP+ EA"/>
    <x v="3"/>
    <s v="?"/>
    <n v="8295.0879999999997"/>
    <m/>
    <m/>
    <m/>
    <m/>
    <m/>
  </r>
  <r>
    <x v="154"/>
    <s v="Unknown"/>
    <x v="0"/>
    <s v="?"/>
    <n v="8191.7830000000004"/>
    <m/>
    <m/>
    <m/>
    <m/>
    <m/>
  </r>
  <r>
    <x v="155"/>
    <s v="ELEMENT,HTR,HAWK RC"/>
    <x v="0"/>
    <s v="?"/>
    <n v="8112.5190499999999"/>
    <m/>
    <m/>
    <m/>
    <m/>
    <m/>
  </r>
  <r>
    <x v="156"/>
    <s v="VERITI 384W THERMAL CYCLER 0.2 ML REFURB"/>
    <x v="0"/>
    <s v="VERITI"/>
    <n v="7843.3"/>
    <m/>
    <m/>
    <m/>
    <m/>
    <m/>
  </r>
  <r>
    <x v="157"/>
    <s v="PROFLEX 96W, REX 3YR EW EACH"/>
    <x v="0"/>
    <s v="PROFLEX"/>
    <n v="7725"/>
    <m/>
    <m/>
    <m/>
    <m/>
    <m/>
  </r>
  <r>
    <x v="158"/>
    <s v="VERITI 384 PACKAGE + ABRC EA"/>
    <x v="0"/>
    <s v="?"/>
    <n v="7516.4"/>
    <m/>
    <m/>
    <m/>
    <m/>
    <m/>
  </r>
  <r>
    <x v="159"/>
    <s v="ABRC SUPPORT ONSITE PM PFD384 EA"/>
    <x v="3"/>
    <s v="?"/>
    <n v="7454.5"/>
    <m/>
    <m/>
    <m/>
    <m/>
    <m/>
  </r>
  <r>
    <x v="160"/>
    <s v="MDTV, PROFLEX 3X32 EACH"/>
    <x v="3"/>
    <s v="?"/>
    <n v="7212.24"/>
    <m/>
    <m/>
    <m/>
    <m/>
    <m/>
  </r>
  <r>
    <x v="161"/>
    <s v="EXT WARRANTY PROFLEX 3X32-WELL 3Y, REX"/>
    <x v="3"/>
    <s v="?"/>
    <n v="7166.5825000000004"/>
    <m/>
    <m/>
    <m/>
    <m/>
    <m/>
  </r>
  <r>
    <x v="162"/>
    <s v="VERITI 96 WELL TC BUNDLE (2) EA"/>
    <x v="0"/>
    <s v="VERITI"/>
    <n v="7159.2"/>
    <m/>
    <m/>
    <m/>
    <m/>
    <m/>
  </r>
  <r>
    <x v="13"/>
    <s v="GENEAMP 2720 THERMAL CYCLER"/>
    <x v="2"/>
    <n v="2700"/>
    <n v="7146.5789000000004"/>
    <m/>
    <m/>
    <m/>
    <m/>
    <m/>
  </r>
  <r>
    <x v="163"/>
    <s v="POWER CORD EUROPE EACH"/>
    <x v="4"/>
    <s v="?"/>
    <n v="7055.4991900000005"/>
    <m/>
    <m/>
    <m/>
    <m/>
    <m/>
  </r>
  <r>
    <x v="164"/>
    <s v="COOLER, TEC MODULE 76.68LX35,CLYDLE RC"/>
    <x v="0"/>
    <s v="?"/>
    <n v="7020.3046000000004"/>
    <m/>
    <m/>
    <m/>
    <m/>
    <m/>
  </r>
  <r>
    <x v="165"/>
    <s v="9700 60W TEMP VERIF KIT EA"/>
    <x v="4"/>
    <s v="?"/>
    <n v="7019.25"/>
    <m/>
    <m/>
    <m/>
    <m/>
    <m/>
  </r>
  <r>
    <x v="166"/>
    <s v="ABRC SUPPORT,VERITI,3Y EA"/>
    <x v="3"/>
    <s v="?"/>
    <n v="6816.3407999999999"/>
    <m/>
    <m/>
    <m/>
    <m/>
    <m/>
  </r>
  <r>
    <x v="167"/>
    <s v="ATC, 384 WELL BLOCK BOX"/>
    <x v="0"/>
    <s v="AUTOMATED TCS"/>
    <n v="6790"/>
    <m/>
    <m/>
    <m/>
    <m/>
    <m/>
  </r>
  <r>
    <x v="168"/>
    <s v="Proflex 96-well PCR System"/>
    <x v="0"/>
    <s v="?"/>
    <n v="6746.1629999999996"/>
    <m/>
    <m/>
    <m/>
    <m/>
    <m/>
  </r>
  <r>
    <x v="169"/>
    <s v="RAPID EXCHANGE VERITI 1YR EA"/>
    <x v="3"/>
    <s v="?"/>
    <n v="6698.2361000000001"/>
    <m/>
    <m/>
    <m/>
    <m/>
    <m/>
  </r>
  <r>
    <x v="170"/>
    <s v="9700 DUAL 384W SMPL BLK MOD EA"/>
    <x v="0"/>
    <n v="9700"/>
    <n v="6340.5"/>
    <m/>
    <m/>
    <m/>
    <m/>
    <m/>
  </r>
  <r>
    <x v="171"/>
    <s v="VERITI 384W, REP 3YR EW EACH"/>
    <x v="0"/>
    <s v="VERITI"/>
    <n v="5991.3"/>
    <m/>
    <m/>
    <m/>
    <m/>
    <m/>
  </r>
  <r>
    <x v="172"/>
    <s v="PCBF S TEC INTERFACE"/>
    <x v="6"/>
    <s v="?"/>
    <n v="5975.3302999999996"/>
    <m/>
    <m/>
    <m/>
    <m/>
    <m/>
  </r>
  <r>
    <x v="173"/>
    <s v="EXT WARR SIMPLIAMP, REX EACH"/>
    <x v="3"/>
    <s v="?"/>
    <n v="5838.99521"/>
    <m/>
    <m/>
    <m/>
    <m/>
    <m/>
  </r>
  <r>
    <x v="49"/>
    <s v="SIMPLIAMP THERMAL CYCLER EXTWARRANTY PLASTICS PACKAGE REX"/>
    <x v="2"/>
    <s v="SIMPLIAMP"/>
    <n v="5809.7230900000004"/>
    <m/>
    <m/>
    <m/>
    <m/>
    <m/>
  </r>
  <r>
    <x v="174"/>
    <s v="MINIAMP W/ADD 1Y RAPID EXCH EACH"/>
    <x v="0"/>
    <s v="?"/>
    <n v="5620.75"/>
    <m/>
    <m/>
    <m/>
    <m/>
    <m/>
  </r>
  <r>
    <x v="175"/>
    <s v="PCA 6 CH POWER AMP BOARD SEDONA"/>
    <x v="6"/>
    <s v="?"/>
    <n v="5556.2069499999998"/>
    <m/>
    <m/>
    <m/>
    <m/>
    <m/>
  </r>
  <r>
    <x v="176"/>
    <s v="PCBA ASSY TEC INTERFACE 0 2MLSEDONA RC"/>
    <x v="6"/>
    <s v="?"/>
    <n v="5429.0187599999999"/>
    <m/>
    <m/>
    <m/>
    <m/>
    <m/>
  </r>
  <r>
    <x v="177"/>
    <s v="VERITI 384 PACKAGE + REX EA"/>
    <x v="0"/>
    <s v="?"/>
    <n v="5403.5"/>
    <m/>
    <m/>
    <m/>
    <m/>
    <m/>
  </r>
  <r>
    <x v="178"/>
    <s v="EXT WARR 3Y, MINIAMP, RC EA"/>
    <x v="3"/>
    <s v="?"/>
    <n v="5400"/>
    <m/>
    <m/>
    <m/>
    <m/>
    <m/>
  </r>
  <r>
    <x v="93"/>
    <s v="Mantenimiento Preventivo RC sin Transp"/>
    <x v="3"/>
    <s v="?"/>
    <n v="5338.3859000000002"/>
    <m/>
    <m/>
    <m/>
    <m/>
    <m/>
  </r>
  <r>
    <x v="179"/>
    <s v="EXT WAR PROFLEX 96WDUAL REX 3Y 3Y, REX"/>
    <x v="3"/>
    <s v="?"/>
    <n v="5272.4159"/>
    <m/>
    <m/>
    <m/>
    <m/>
    <m/>
  </r>
  <r>
    <x v="180"/>
    <s v="VERITI 96 02ML PACKAGE ABRC"/>
    <x v="2"/>
    <s v="VERITI"/>
    <n v="5227.5604499999999"/>
    <m/>
    <m/>
    <m/>
    <m/>
    <m/>
  </r>
  <r>
    <x v="181"/>
    <s v="Revenue _PL Grp Code_2012"/>
    <x v="3"/>
    <s v="?"/>
    <n v="5000"/>
    <m/>
    <m/>
    <m/>
    <m/>
    <m/>
  </r>
  <r>
    <x v="182"/>
    <s v="ATC, CONTROL BOX EACH"/>
    <x v="0"/>
    <s v="AUTOMATED TCS"/>
    <n v="4995.8999999999996"/>
    <m/>
    <m/>
    <m/>
    <m/>
    <m/>
  </r>
  <r>
    <x v="183"/>
    <s v="VERITI 60W 1 YEAR EXT WAR REX EACH"/>
    <x v="0"/>
    <s v="VERITI"/>
    <n v="4995"/>
    <m/>
    <m/>
    <m/>
    <m/>
    <m/>
  </r>
  <r>
    <x v="184"/>
    <s v="ABRC ASSURANCE,VERITI DX EA"/>
    <x v="3"/>
    <s v="?"/>
    <n v="4890"/>
    <m/>
    <m/>
    <m/>
    <m/>
    <m/>
  </r>
  <r>
    <x v="185"/>
    <s v="RTD,2-WIRE 1000 OHM CYL 28 GA 4.75 LG RC"/>
    <x v="3"/>
    <s v="?"/>
    <n v="4577.1964799999996"/>
    <m/>
    <m/>
    <m/>
    <m/>
    <m/>
  </r>
  <r>
    <x v="186"/>
    <s v="MINIAMP+ W RC + CONS EACH"/>
    <x v="0"/>
    <s v="?"/>
    <n v="4569.7700000000004"/>
    <m/>
    <m/>
    <m/>
    <m/>
    <m/>
  </r>
  <r>
    <x v="187"/>
    <s v="AB RC Support Veriti"/>
    <x v="3"/>
    <s v="?"/>
    <n v="4516.9939999999997"/>
    <m/>
    <m/>
    <m/>
    <m/>
    <m/>
  </r>
  <r>
    <x v="188"/>
    <s v="Revenue _PL Grp Code_2012"/>
    <x v="3"/>
    <s v="?"/>
    <n v="4408.5146999999997"/>
    <m/>
    <m/>
    <m/>
    <m/>
    <m/>
  </r>
  <r>
    <x v="189"/>
    <s v="SimpliAmp 96 well format Thermal Cycler"/>
    <x v="0"/>
    <s v="?"/>
    <n v="4338.5950000000003"/>
    <m/>
    <m/>
    <m/>
    <m/>
    <m/>
  </r>
  <r>
    <x v="190"/>
    <s v="RAPID EXCHANGE, MINIAMP+ EA"/>
    <x v="3"/>
    <s v="?"/>
    <n v="4310.5168800000001"/>
    <m/>
    <m/>
    <m/>
    <m/>
    <m/>
  </r>
  <r>
    <x v="191"/>
    <s v="ADD ON QUALIFICATION, VERITI EACH"/>
    <x v="3"/>
    <s v="?"/>
    <n v="4104"/>
    <m/>
    <m/>
    <m/>
    <m/>
    <m/>
  </r>
  <r>
    <x v="192"/>
    <s v="PCA,TEC 96W CLYDESDALE RC"/>
    <x v="0"/>
    <s v="?"/>
    <n v="4060.9090000000001"/>
    <m/>
    <m/>
    <m/>
    <m/>
    <m/>
  </r>
  <r>
    <x v="193"/>
    <s v="EXT WAR PROFLEX 3X32-WELL REX REX"/>
    <x v="3"/>
    <s v="?"/>
    <n v="4047.2260000000001"/>
    <m/>
    <m/>
    <m/>
    <m/>
    <m/>
  </r>
  <r>
    <x v="194"/>
    <s v="EXT WARR PROFLEX 96-WELL REX REX"/>
    <x v="3"/>
    <s v="?"/>
    <n v="3911.1417999999999"/>
    <m/>
    <m/>
    <m/>
    <m/>
    <m/>
  </r>
  <r>
    <x v="195"/>
    <s v="DISPLAY DE CRISTAL LIQUIDOCOMPLETO - VERITI"/>
    <x v="6"/>
    <s v="?"/>
    <n v="3624.8833199999999"/>
    <m/>
    <m/>
    <m/>
    <m/>
    <m/>
  </r>
  <r>
    <x v="196"/>
    <s v="AB TC Maintenance 2720"/>
    <x v="3"/>
    <s v="?"/>
    <n v="3514.7192399999999"/>
    <m/>
    <m/>
    <m/>
    <m/>
    <m/>
  </r>
  <r>
    <x v="197"/>
    <s v="ABRC ONSITE PM EA"/>
    <x v="3"/>
    <s v="?"/>
    <n v="3464"/>
    <m/>
    <m/>
    <m/>
    <m/>
    <m/>
  </r>
  <r>
    <x v="198"/>
    <s v="FOIL,ALU THRM INTERFACE HTSK SEDONA RC"/>
    <x v="3"/>
    <s v="?"/>
    <n v="3301.9375199999999"/>
    <m/>
    <m/>
    <m/>
    <m/>
    <m/>
  </r>
  <r>
    <x v="199"/>
    <s v="SIMPLIAMP PCR TC, REFURB EACH"/>
    <x v="0"/>
    <s v="SIMPLIAMP"/>
    <n v="3276"/>
    <m/>
    <m/>
    <m/>
    <m/>
    <m/>
  </r>
  <r>
    <x v="200"/>
    <s v="EXT WARRANTY, ATC384, RC, 1Y EA"/>
    <x v="3"/>
    <s v="?"/>
    <n v="3200"/>
    <m/>
    <m/>
    <m/>
    <m/>
    <m/>
  </r>
  <r>
    <x v="201"/>
    <s v="SIMPLIAMP THERMAL CYCLER INST EACH"/>
    <x v="0"/>
    <s v="SIMPLIAMP"/>
    <n v="3188.5374999999999"/>
    <m/>
    <m/>
    <m/>
    <m/>
    <m/>
  </r>
  <r>
    <x v="202"/>
    <s v="FRAME,MLD PLSTC TEC SEDONA RC EACH"/>
    <x v="3"/>
    <s v="?"/>
    <n v="3168.6560199999999"/>
    <m/>
    <m/>
    <m/>
    <m/>
    <m/>
  </r>
  <r>
    <x v="203"/>
    <s v="EXT WARR PROFLEX 96-WELL DUAL 3Y RCPLUS"/>
    <x v="3"/>
    <s v="?"/>
    <n v="3163.5"/>
    <m/>
    <m/>
    <m/>
    <m/>
    <m/>
  </r>
  <r>
    <x v="204"/>
    <s v="AB RC ASSURANCE PLUS, PROFLEX 3X32 WELL"/>
    <x v="3"/>
    <s v="?"/>
    <n v="3121.8"/>
    <m/>
    <m/>
    <m/>
    <m/>
    <m/>
  </r>
  <r>
    <x v="30"/>
    <s v="PROFLEX BASE"/>
    <x v="2"/>
    <s v="PROFLEX"/>
    <n v="3071.14311"/>
    <m/>
    <m/>
    <m/>
    <m/>
    <m/>
  </r>
  <r>
    <x v="205"/>
    <s v="EXT WARR PROFLEX DUAL FLAT 3Y RC PLUS"/>
    <x v="3"/>
    <s v="?"/>
    <n v="3009.6"/>
    <m/>
    <m/>
    <m/>
    <m/>
    <m/>
  </r>
  <r>
    <x v="206"/>
    <s v="AB RC SUPPORT, PROFLEX 96 WELL EACH"/>
    <x v="3"/>
    <s v="?"/>
    <n v="2969.6"/>
    <m/>
    <m/>
    <m/>
    <m/>
    <m/>
  </r>
  <r>
    <x v="207"/>
    <s v="96W SLVR SMPL BLK MOD EA"/>
    <x v="0"/>
    <n v="9700"/>
    <n v="2808"/>
    <m/>
    <m/>
    <m/>
    <m/>
    <m/>
  </r>
  <r>
    <x v="208"/>
    <s v="9700 ALUM 96W SMPL BLK MOD EA"/>
    <x v="0"/>
    <n v="9700"/>
    <n v="2800"/>
    <m/>
    <m/>
    <m/>
    <m/>
    <m/>
  </r>
  <r>
    <x v="209"/>
    <s v="SIMPLIAMP - 5 YEAR RC WARRANTY EACH"/>
    <x v="0"/>
    <s v="SIMPLIAMP"/>
    <n v="2774"/>
    <m/>
    <m/>
    <m/>
    <m/>
    <m/>
  </r>
  <r>
    <x v="210"/>
    <s v="VERITILINK SOFTWARE EA"/>
    <x v="4"/>
    <s v="?"/>
    <n v="2768.43"/>
    <m/>
    <m/>
    <m/>
    <m/>
    <m/>
  </r>
  <r>
    <x v="211"/>
    <s v="MINIAMP+ W/ADD 1Y RAPID EXCH EACH"/>
    <x v="0"/>
    <s v="?"/>
    <n v="2737.85"/>
    <m/>
    <m/>
    <m/>
    <m/>
    <m/>
  </r>
  <r>
    <x v="212"/>
    <s v="ON-SITE PM, PROFLEX 96 WELL EACH"/>
    <x v="3"/>
    <s v="?"/>
    <n v="2534.6010000000001"/>
    <m/>
    <m/>
    <m/>
    <m/>
    <m/>
  </r>
  <r>
    <x v="213"/>
    <s v="HANDLE,TOP HTR CVR DUAL 96W,CLYDLE RC"/>
    <x v="0"/>
    <s v="?"/>
    <n v="2520.14318"/>
    <m/>
    <m/>
    <m/>
    <m/>
    <m/>
  </r>
  <r>
    <x v="214"/>
    <s v="EXT WARR PROFLEX 96-WELL DUAL REX"/>
    <x v="3"/>
    <s v="?"/>
    <n v="2505.4463999999998"/>
    <m/>
    <m/>
    <m/>
    <m/>
    <m/>
  </r>
  <r>
    <x v="215"/>
    <s v="DC24V PWR SUPPLY, 600W HAWK RC"/>
    <x v="0"/>
    <s v="?"/>
    <n v="2391.0814"/>
    <m/>
    <m/>
    <m/>
    <m/>
    <m/>
  </r>
  <r>
    <x v="216"/>
    <s v="EXT WARR PROFLEX 96-WELL RC RC"/>
    <x v="3"/>
    <s v="?"/>
    <n v="2386.6761099999999"/>
    <m/>
    <m/>
    <m/>
    <m/>
    <m/>
  </r>
  <r>
    <x v="217"/>
    <s v="EXT WARR PROFLEX 96-WELL DUAL RC"/>
    <x v="3"/>
    <s v="?"/>
    <n v="2334.2800000000002"/>
    <m/>
    <m/>
    <m/>
    <m/>
    <m/>
  </r>
  <r>
    <x v="218"/>
    <s v="VERITI 60W THERMAL CYCLER 0.5 ML REFURB"/>
    <x v="0"/>
    <s v="VERITI"/>
    <n v="2320.1750000000002"/>
    <m/>
    <m/>
    <m/>
    <m/>
    <m/>
  </r>
  <r>
    <x v="219"/>
    <s v="CONN,3PIN PWR INLET M SNAP IN EACH"/>
    <x v="3"/>
    <s v="?"/>
    <n v="2260.7779999999998"/>
    <m/>
    <m/>
    <m/>
    <m/>
    <m/>
  </r>
  <r>
    <x v="22"/>
    <s v="PROFLEX 96-WELL SAMPLE BLOCK"/>
    <x v="7"/>
    <s v="PROFLEX"/>
    <n v="2222.1903299999999"/>
    <m/>
    <m/>
    <m/>
    <m/>
    <m/>
  </r>
  <r>
    <x v="220"/>
    <s v="ABRC SUPPORT ONSITE PM PF3X32 EA"/>
    <x v="3"/>
    <s v="?"/>
    <n v="2115.4760000000001"/>
    <m/>
    <m/>
    <m/>
    <m/>
    <m/>
  </r>
  <r>
    <x v="221"/>
    <s v="FUSE,10A 250V MED BLO 5X20MM EACH"/>
    <x v="3"/>
    <s v="?"/>
    <n v="2094.4198000000001"/>
    <m/>
    <m/>
    <m/>
    <m/>
    <m/>
  </r>
  <r>
    <x v="222"/>
    <s v="ABRC SUPPORT ON-SITE SIMPLIAMP EA"/>
    <x v="3"/>
    <s v="?"/>
    <n v="1997.8923400000001"/>
    <m/>
    <m/>
    <m/>
    <m/>
    <m/>
  </r>
  <r>
    <x v="223"/>
    <s v="ABRC SUPPORT EA"/>
    <x v="3"/>
    <s v="?"/>
    <n v="1980"/>
    <m/>
    <m/>
    <m/>
    <m/>
    <m/>
  </r>
  <r>
    <x v="224"/>
    <s v="ABRC MDTV, PROFLEX D96 EACH"/>
    <x v="3"/>
    <s v="?"/>
    <n v="1925"/>
    <m/>
    <m/>
    <m/>
    <m/>
    <m/>
  </r>
  <r>
    <x v="225"/>
    <s v="ABRC Support,2720,3Y"/>
    <x v="3"/>
    <s v="?"/>
    <n v="1800"/>
    <m/>
    <m/>
    <m/>
    <m/>
    <m/>
  </r>
  <r>
    <x v="226"/>
    <s v="ONSITE PM/MDTV-3X32 PFLEX 3X32 EA"/>
    <x v="3"/>
    <s v="?"/>
    <n v="1785.7"/>
    <m/>
    <m/>
    <m/>
    <m/>
    <m/>
  </r>
  <r>
    <x v="227"/>
    <s v="EXT WARRANTY PROFLEX 96-WELL RC Plus"/>
    <x v="3"/>
    <s v="?"/>
    <n v="1705.05"/>
    <m/>
    <m/>
    <m/>
    <m/>
    <m/>
  </r>
  <r>
    <x v="228"/>
    <s v="Unknown"/>
    <x v="0"/>
    <s v="?"/>
    <n v="1644.298"/>
    <m/>
    <m/>
    <m/>
    <m/>
    <m/>
  </r>
  <r>
    <x v="229"/>
    <s v="SAMPLE BLOCK MODULE, 9700 GOLD 96-W"/>
    <x v="0"/>
    <n v="9700"/>
    <n v="1640.1"/>
    <m/>
    <m/>
    <m/>
    <m/>
    <m/>
  </r>
  <r>
    <x v="230"/>
    <s v="9700 GENEAMP PCR SYS BASE MOD EA"/>
    <x v="0"/>
    <n v="9700"/>
    <n v="1640.1"/>
    <m/>
    <m/>
    <m/>
    <m/>
    <m/>
  </r>
  <r>
    <x v="231"/>
    <s v="MINIAMP W 3 YEAR RC + CONS EACH"/>
    <x v="0"/>
    <s v="?"/>
    <n v="1630.2"/>
    <m/>
    <m/>
    <m/>
    <m/>
    <m/>
  </r>
  <r>
    <x v="232"/>
    <s v="EXTWAR PROFLX 384-WD RC PLUS3Y EACH"/>
    <x v="3"/>
    <s v="?"/>
    <n v="1600"/>
    <m/>
    <m/>
    <m/>
    <m/>
    <m/>
  </r>
  <r>
    <x v="233"/>
    <s v="ATC 10 CM CABLE EACH"/>
    <x v="4"/>
    <s v="?"/>
    <n v="1579.76"/>
    <m/>
    <m/>
    <m/>
    <m/>
    <m/>
  </r>
  <r>
    <x v="234"/>
    <s v="Unknown"/>
    <x v="3"/>
    <s v="?"/>
    <n v="1536.5733399999999"/>
    <m/>
    <m/>
    <m/>
    <m/>
    <m/>
  </r>
  <r>
    <x v="235"/>
    <s v="ABRC ONSITE PM, MINIAMP+ EA"/>
    <x v="3"/>
    <s v="?"/>
    <n v="1534.645"/>
    <m/>
    <m/>
    <m/>
    <m/>
    <m/>
  </r>
  <r>
    <x v="236"/>
    <s v="ABRC SUPPORT ON-SITE VERITI EA"/>
    <x v="3"/>
    <s v="?"/>
    <n v="1504.14"/>
    <m/>
    <m/>
    <m/>
    <m/>
    <m/>
  </r>
  <r>
    <x v="237"/>
    <s v="Keyboard PikoReal 96"/>
    <x v="4"/>
    <s v="?"/>
    <n v="1500.2853399999999"/>
    <m/>
    <m/>
    <m/>
    <m/>
    <m/>
  </r>
  <r>
    <x v="238"/>
    <s v="EXT WARR, MINIAMP,RC WITH LOAN EA"/>
    <x v="3"/>
    <s v="?"/>
    <n v="1485.06"/>
    <m/>
    <m/>
    <m/>
    <m/>
    <m/>
  </r>
  <r>
    <x v="239"/>
    <s v="60W SAMPLE MODULE 0.5 ML"/>
    <x v="0"/>
    <s v="?"/>
    <n v="1380"/>
    <m/>
    <m/>
    <m/>
    <m/>
    <m/>
  </r>
  <r>
    <x v="240"/>
    <s v="EXT WARR PROFLEX DUAL FLAT, RC PLUS"/>
    <x v="3"/>
    <s v="?"/>
    <n v="1287.44"/>
    <m/>
    <m/>
    <m/>
    <m/>
    <m/>
  </r>
  <r>
    <x v="241"/>
    <s v="RAPID EXCHANGE, MINIAMP EA"/>
    <x v="3"/>
    <s v="?"/>
    <n v="1279.4345599999999"/>
    <m/>
    <m/>
    <m/>
    <m/>
    <m/>
  </r>
  <r>
    <x v="242"/>
    <s v="HEATED COVER ELEMENT"/>
    <x v="6"/>
    <s v="?"/>
    <n v="1276.7317499999999"/>
    <m/>
    <m/>
    <m/>
    <m/>
    <m/>
  </r>
  <r>
    <x v="243"/>
    <s v="ONSITE PM/MDTV SIMPLIAMP EA"/>
    <x v="3"/>
    <s v="?"/>
    <n v="1275.5"/>
    <m/>
    <m/>
    <m/>
    <m/>
    <m/>
  </r>
  <r>
    <x v="244"/>
    <s v="PCA,PERIPHERAL MODULE RC"/>
    <x v="0"/>
    <s v="?"/>
    <n v="1230.7822000000001"/>
    <m/>
    <m/>
    <m/>
    <m/>
    <m/>
  </r>
  <r>
    <x v="245"/>
    <s v="ONSITE PM/MDTV+DEPOT REP SIMP EA"/>
    <x v="3"/>
    <s v="?"/>
    <n v="1224.48"/>
    <m/>
    <m/>
    <m/>
    <m/>
    <m/>
  </r>
  <r>
    <x v="164"/>
    <s v="COOLER TEC MODULE 76 68LX35 CLYDLE RC"/>
    <x v="6"/>
    <s v="?"/>
    <n v="1188.9247800000001"/>
    <m/>
    <m/>
    <m/>
    <m/>
    <m/>
  </r>
  <r>
    <x v="246"/>
    <s v="PCA TEC HORIZONTAL DUAL 384 WELL"/>
    <x v="6"/>
    <s v="?"/>
    <n v="1157.7045700000001"/>
    <m/>
    <m/>
    <m/>
    <m/>
    <m/>
  </r>
  <r>
    <x v="247"/>
    <s v="ASSY HEATED COVER RC"/>
    <x v="6"/>
    <s v="?"/>
    <n v="1152.8281500000001"/>
    <m/>
    <m/>
    <m/>
    <m/>
    <m/>
  </r>
  <r>
    <x v="248"/>
    <s v="AB 2720 THERMAL CYCLER REFURB"/>
    <x v="0"/>
    <n v="2700"/>
    <n v="1125"/>
    <m/>
    <m/>
    <m/>
    <m/>
    <m/>
  </r>
  <r>
    <x v="249"/>
    <s v="ABRC ASSURANCE PLUS,VERITI EA"/>
    <x v="3"/>
    <s v="?"/>
    <n v="1094.5"/>
    <m/>
    <m/>
    <m/>
    <m/>
    <m/>
  </r>
  <r>
    <x v="250"/>
    <s v="PLATEN,HTR CVR MACH,HAWK RC"/>
    <x v="0"/>
    <s v="?"/>
    <n v="1094.4737"/>
    <m/>
    <m/>
    <m/>
    <m/>
    <m/>
  </r>
  <r>
    <x v="251"/>
    <s v="ABRC ASSURANCE PLUS, SIMPLIAMP EA"/>
    <x v="3"/>
    <s v="?"/>
    <n v="1085.24641"/>
    <m/>
    <m/>
    <m/>
    <m/>
    <m/>
  </r>
  <r>
    <x v="252"/>
    <s v="RAPID EXCHANGE, 3Y MINIAMP EA"/>
    <x v="3"/>
    <s v="?"/>
    <n v="1077.0232000000001"/>
    <m/>
    <m/>
    <m/>
    <m/>
    <m/>
  </r>
  <r>
    <x v="253"/>
    <s v="OPENARRAY,COMPRESSION PAD RC EACH"/>
    <x v="4"/>
    <s v="?"/>
    <n v="1062.91616"/>
    <m/>
    <m/>
    <m/>
    <m/>
    <m/>
  </r>
  <r>
    <x v="254"/>
    <s v="EXT WARR PROFLEX DUAL FLAT REX"/>
    <x v="3"/>
    <s v="?"/>
    <n v="1043.2"/>
    <m/>
    <m/>
    <m/>
    <m/>
    <m/>
  </r>
  <r>
    <x v="99"/>
    <s v="PCA TEC DUAL BLK CLYDESDALE RC"/>
    <x v="6"/>
    <s v="?"/>
    <n v="1028.08179"/>
    <m/>
    <m/>
    <m/>
    <m/>
    <m/>
  </r>
  <r>
    <x v="255"/>
    <s v="AB RC SUPPORT, PROFLEX 3X32 WELL"/>
    <x v="3"/>
    <s v="?"/>
    <n v="1000"/>
    <m/>
    <m/>
    <m/>
    <m/>
    <m/>
  </r>
  <r>
    <x v="256"/>
    <s v="EXT WAR PROFLEX 384-WD, REX 3Y EACH"/>
    <x v="3"/>
    <s v="?"/>
    <n v="955.11900000000003"/>
    <m/>
    <m/>
    <m/>
    <m/>
    <m/>
  </r>
  <r>
    <x v="91"/>
    <s v="PCA TEMP CTR 6CH CLYDESDALE RC"/>
    <x v="6"/>
    <s v="?"/>
    <n v="935.81615999999997"/>
    <m/>
    <m/>
    <m/>
    <m/>
    <m/>
  </r>
  <r>
    <x v="257"/>
    <s v="ELEMENT HEATED COVER"/>
    <x v="6"/>
    <s v="?"/>
    <n v="931.29988000000003"/>
    <m/>
    <m/>
    <m/>
    <m/>
    <m/>
  </r>
  <r>
    <x v="258"/>
    <s v="ABRC SUP ON-SITE PROFLEX D384W EA"/>
    <x v="3"/>
    <s v="?"/>
    <n v="914.93624999999997"/>
    <m/>
    <m/>
    <m/>
    <m/>
    <m/>
  </r>
  <r>
    <x v="259"/>
    <s v="EXT WARR PROFLEX DUAL FLAT, RC EACH"/>
    <x v="3"/>
    <s v="?"/>
    <n v="900"/>
    <m/>
    <m/>
    <m/>
    <m/>
    <m/>
  </r>
  <r>
    <x v="260"/>
    <s v="ASSY,COVER BRKT LCD 100UL SEDONA RC"/>
    <x v="0"/>
    <s v="VERITI"/>
    <n v="894"/>
    <m/>
    <m/>
    <m/>
    <m/>
    <m/>
  </r>
  <r>
    <x v="261"/>
    <s v="FOIL,THERMAL INT DUAL 96W,CLYDLE RC"/>
    <x v="0"/>
    <s v="?"/>
    <n v="850.74199999999996"/>
    <m/>
    <m/>
    <m/>
    <m/>
    <m/>
  </r>
  <r>
    <x v="262"/>
    <s v="ELEMENT,HTR DUAL 96W,CLYDLE RC"/>
    <x v="0"/>
    <s v="?"/>
    <n v="778.03129999999999"/>
    <m/>
    <m/>
    <m/>
    <m/>
    <m/>
  </r>
  <r>
    <x v="263"/>
    <s v="EXT WARRANTY, ATC, RC+, 1Y EACH"/>
    <x v="3"/>
    <s v="?"/>
    <n v="774.04"/>
    <m/>
    <m/>
    <m/>
    <m/>
    <m/>
  </r>
  <r>
    <x v="264"/>
    <s v="ASSY,HTR ELEMENT 96W,CLYDLE RC"/>
    <x v="0"/>
    <s v="?"/>
    <n v="767.58249999999998"/>
    <m/>
    <m/>
    <m/>
    <m/>
    <m/>
  </r>
  <r>
    <x v="265"/>
    <s v="ABRC SUPP ON-SITE PROFLEX D96W EA"/>
    <x v="3"/>
    <s v="?"/>
    <n v="757.05"/>
    <m/>
    <m/>
    <m/>
    <m/>
    <m/>
  </r>
  <r>
    <x v="266"/>
    <s v="ATC,CABLE 1M EACH"/>
    <x v="4"/>
    <s v="?"/>
    <n v="738.75"/>
    <m/>
    <m/>
    <m/>
    <m/>
    <m/>
  </r>
  <r>
    <x v="267"/>
    <s v="OPENARRAY,ADAPTOR RC EACH"/>
    <x v="4"/>
    <s v="?"/>
    <n v="700.46"/>
    <m/>
    <m/>
    <m/>
    <m/>
    <m/>
  </r>
  <r>
    <x v="268"/>
    <s v="PCA NEON POWER AMPLIFIER"/>
    <x v="6"/>
    <s v="?"/>
    <n v="683.8"/>
    <m/>
    <m/>
    <m/>
    <m/>
    <m/>
  </r>
  <r>
    <x v="269"/>
    <s v="ABRC MDTV, PROFLEX 3X32 EACH"/>
    <x v="3"/>
    <s v="?"/>
    <n v="680.85"/>
    <m/>
    <m/>
    <m/>
    <m/>
    <m/>
  </r>
  <r>
    <x v="270"/>
    <s v="ABRC ONSITE PM, MINIAMP EA"/>
    <x v="3"/>
    <s v="?"/>
    <n v="661.74"/>
    <m/>
    <m/>
    <m/>
    <m/>
    <m/>
  </r>
  <r>
    <x v="271"/>
    <s v="PCR CPU 2"/>
    <x v="4"/>
    <s v="?"/>
    <n v="549.64580000000001"/>
    <m/>
    <m/>
    <m/>
    <m/>
    <m/>
  </r>
  <r>
    <x v="272"/>
    <s v="ABRC SUPPORT ON-SITE VERITI EACH"/>
    <x v="3"/>
    <s v="?"/>
    <n v="538"/>
    <m/>
    <m/>
    <m/>
    <m/>
    <m/>
  </r>
  <r>
    <x v="273"/>
    <s v="FOIL,THERMAL INT BOT DUAL 96W,CLYDLE RC"/>
    <x v="0"/>
    <s v="?"/>
    <n v="514.63969999999995"/>
    <m/>
    <m/>
    <m/>
    <m/>
    <m/>
  </r>
  <r>
    <x v="274"/>
    <s v="EXT WARR SIMPLIAMP, RC PLUS EACH"/>
    <x v="3"/>
    <s v="?"/>
    <n v="510"/>
    <m/>
    <m/>
    <m/>
    <m/>
    <m/>
  </r>
  <r>
    <x v="275"/>
    <s v="CARD,METHD STORAG THERML CYCLR 9700"/>
    <x v="4"/>
    <s v="?"/>
    <n v="482.3"/>
    <m/>
    <m/>
    <m/>
    <m/>
    <m/>
  </r>
  <r>
    <x v="276"/>
    <s v="CAM LEFT PLSTC MLD SEDONA RC"/>
    <x v="6"/>
    <s v="?"/>
    <n v="356.22913"/>
    <m/>
    <m/>
    <m/>
    <m/>
    <m/>
  </r>
  <r>
    <x v="277"/>
    <s v="FOIL,THERMAL INT BOT 3X32W,CLYDLE RC"/>
    <x v="0"/>
    <s v="?"/>
    <n v="343.27440000000001"/>
    <m/>
    <m/>
    <m/>
    <m/>
    <m/>
  </r>
  <r>
    <x v="278"/>
    <s v="COVER TEC HEATED FINISHED"/>
    <x v="6"/>
    <s v="?"/>
    <n v="333.97187000000002"/>
    <m/>
    <m/>
    <m/>
    <m/>
    <m/>
  </r>
  <r>
    <x v="279"/>
    <s v="EXT WAR PROFLEX 384-WD, RC 3Y EACH"/>
    <x v="3"/>
    <s v="?"/>
    <n v="311"/>
    <m/>
    <m/>
    <m/>
    <m/>
    <m/>
  </r>
  <r>
    <x v="280"/>
    <s v="FRAME,PLSTC MLD TEC 3X32W,CLYDLE RC"/>
    <x v="0"/>
    <s v="?"/>
    <n v="306.33614"/>
    <m/>
    <m/>
    <m/>
    <m/>
    <m/>
  </r>
  <r>
    <x v="281"/>
    <s v="ABRC SUPP ON-SITE PROFLEX 3X32 EA"/>
    <x v="3"/>
    <s v="?"/>
    <n v="269"/>
    <m/>
    <m/>
    <m/>
    <m/>
    <m/>
  </r>
  <r>
    <x v="282"/>
    <s v="ASSY DAMPER MECHANISM SEDONA RC"/>
    <x v="6"/>
    <s v="?"/>
    <n v="247.17338000000001"/>
    <m/>
    <m/>
    <m/>
    <m/>
    <m/>
  </r>
  <r>
    <x v="283"/>
    <s v="CAMRIGHT PLSTC MLD SEDONA RC"/>
    <x v="6"/>
    <s v="?"/>
    <n v="246.57275999999999"/>
    <m/>
    <m/>
    <m/>
    <m/>
    <m/>
  </r>
  <r>
    <x v="54"/>
    <s v="KIT 802 11B G N WIFI DONGLE EA"/>
    <x v="8"/>
    <s v="?"/>
    <n v="246.25137000000001"/>
    <m/>
    <m/>
    <m/>
    <m/>
    <m/>
  </r>
  <r>
    <x v="284"/>
    <s v="FOIL,THERMAL INT TOP DUAL FLAT,CLYDLE RC"/>
    <x v="0"/>
    <s v="?"/>
    <n v="210.05719999999999"/>
    <m/>
    <m/>
    <m/>
    <m/>
    <m/>
  </r>
  <r>
    <x v="285"/>
    <s v="CAM TEC LEFT HEATED COVER"/>
    <x v="6"/>
    <s v="?"/>
    <n v="208.97824"/>
    <m/>
    <m/>
    <m/>
    <m/>
    <m/>
  </r>
  <r>
    <x v="286"/>
    <s v="AP-LTK 310x350x45"/>
    <x v="4"/>
    <s v="?"/>
    <n v="206.23258000000001"/>
    <m/>
    <m/>
    <m/>
    <m/>
    <m/>
  </r>
  <r>
    <x v="287"/>
    <s v="CAM RIGHT HEATED COVER"/>
    <x v="6"/>
    <s v="?"/>
    <n v="204.30349000000001"/>
    <m/>
    <m/>
    <m/>
    <m/>
    <m/>
  </r>
  <r>
    <x v="102"/>
    <s v="FOIL ALU THERMAL INTERFACE SEDONA RC"/>
    <x v="6"/>
    <s v="?"/>
    <n v="194.60586000000001"/>
    <m/>
    <m/>
    <m/>
    <m/>
    <m/>
  </r>
  <r>
    <x v="288"/>
    <s v="Display and cable assembly"/>
    <x v="4"/>
    <s v="?"/>
    <n v="183.30250000000001"/>
    <m/>
    <m/>
    <m/>
    <m/>
    <m/>
  </r>
  <r>
    <x v="289"/>
    <s v="FOIL, THERMAL INT TOP DUAL 96W,CLYDLE RC"/>
    <x v="0"/>
    <s v="?"/>
    <n v="177.673"/>
    <m/>
    <m/>
    <m/>
    <m/>
    <m/>
  </r>
  <r>
    <x v="290"/>
    <s v="Unknown"/>
    <x v="0"/>
    <s v="?"/>
    <n v="176.916"/>
    <m/>
    <m/>
    <m/>
    <m/>
    <m/>
  </r>
  <r>
    <x v="291"/>
    <s v="Unknown"/>
    <x v="0"/>
    <s v="?"/>
    <n v="157.03049999999999"/>
    <m/>
    <m/>
    <m/>
    <m/>
    <m/>
  </r>
  <r>
    <x v="292"/>
    <s v="HANDLE,BOT HTR CVR DUAL 96W,CLYDLE RC"/>
    <x v="0"/>
    <s v="?"/>
    <n v="141.57282000000001"/>
    <m/>
    <m/>
    <m/>
    <m/>
    <m/>
  </r>
  <r>
    <x v="293"/>
    <s v="ATC SEMI-SKIRTED ADAPTOR ADAPTOR"/>
    <x v="4"/>
    <s v="?"/>
    <n v="136"/>
    <m/>
    <m/>
    <m/>
    <m/>
    <m/>
  </r>
  <r>
    <x v="294"/>
    <s v="HANDLE TEC HEATED COVER FINISHED"/>
    <x v="6"/>
    <s v="?"/>
    <n v="124.30457"/>
    <m/>
    <m/>
    <m/>
    <m/>
    <m/>
  </r>
  <r>
    <x v="295"/>
    <s v="PWR SPLY SW AC DC 24V 31 3A AZTEC"/>
    <x v="6"/>
    <s v="?"/>
    <n v="123.55546"/>
    <m/>
    <m/>
    <m/>
    <m/>
    <m/>
  </r>
  <r>
    <x v="296"/>
    <s v="DRIP PAN PLSTC MLD 100UL SEDONA"/>
    <x v="6"/>
    <s v="?"/>
    <n v="123.55065"/>
    <m/>
    <m/>
    <m/>
    <m/>
    <m/>
  </r>
  <r>
    <x v="127"/>
    <s v="SEAL MOLDED 0 2ML LATERAL VERITI RC"/>
    <x v="6"/>
    <s v="?"/>
    <n v="118.16041"/>
    <m/>
    <m/>
    <m/>
    <m/>
    <m/>
  </r>
  <r>
    <x v="297"/>
    <s v="AMPLIFIER CABLE"/>
    <x v="4"/>
    <s v="?"/>
    <n v="113.2209"/>
    <m/>
    <m/>
    <m/>
    <m/>
    <m/>
  </r>
  <r>
    <x v="298"/>
    <s v="THMS,NTC 10K DISK  .095DIA 0-70C +/-0.2%"/>
    <x v="3"/>
    <s v="?"/>
    <n v="112.258"/>
    <m/>
    <m/>
    <m/>
    <m/>
    <m/>
  </r>
  <r>
    <x v="288"/>
    <s v="DISPLAY AND CABLE ASSEMBLY"/>
    <x v="4"/>
    <s v="?"/>
    <n v="94.477500000000006"/>
    <m/>
    <m/>
    <m/>
    <m/>
    <m/>
  </r>
  <r>
    <x v="299"/>
    <s v="PROFLEX USER GUIDE"/>
    <x v="4"/>
    <s v="?"/>
    <n v="79.708920000000006"/>
    <m/>
    <m/>
    <m/>
    <m/>
    <m/>
  </r>
  <r>
    <x v="221"/>
    <s v="FUSE 10A 250V MED BLO 5X20MM"/>
    <x v="6"/>
    <s v="?"/>
    <n v="77.881240000000005"/>
    <m/>
    <m/>
    <m/>
    <m/>
    <m/>
  </r>
  <r>
    <x v="300"/>
    <s v="ATC FULL-SKIRTED ADAPTOR ADAPTOR"/>
    <x v="4"/>
    <s v="?"/>
    <n v="75.16"/>
    <m/>
    <m/>
    <m/>
    <m/>
    <m/>
  </r>
  <r>
    <x v="213"/>
    <s v="HANDLE TOP HTR CVR DUAL 96W CLYDLE RC"/>
    <x v="6"/>
    <s v="?"/>
    <n v="69.710639999999998"/>
    <m/>
    <m/>
    <m/>
    <m/>
    <m/>
  </r>
  <r>
    <x v="301"/>
    <s v="Unknown"/>
    <x v="3"/>
    <s v="?"/>
    <n v="63.42"/>
    <m/>
    <m/>
    <m/>
    <m/>
    <m/>
  </r>
  <r>
    <x v="302"/>
    <s v="HANDLE PLSTC 96W CLYDLE RC"/>
    <x v="6"/>
    <s v="?"/>
    <n v="52.973260000000003"/>
    <m/>
    <m/>
    <m/>
    <m/>
    <m/>
  </r>
  <r>
    <x v="303"/>
    <s v="RR 06H 002LBL CAUTION HOT"/>
    <x v="6"/>
    <s v="?"/>
    <n v="51.448630000000001"/>
    <m/>
    <m/>
    <m/>
    <m/>
    <m/>
  </r>
  <r>
    <x v="304"/>
    <s v="HANDLE,PLSTC 3X32W,CLYDLE RC"/>
    <x v="0"/>
    <s v="?"/>
    <n v="47.6"/>
    <m/>
    <m/>
    <m/>
    <m/>
    <m/>
  </r>
  <r>
    <x v="305"/>
    <s v="HANDLE PLSTC MLD SEDONA RC"/>
    <x v="6"/>
    <s v="?"/>
    <n v="47.086010000000002"/>
    <m/>
    <m/>
    <m/>
    <m/>
    <m/>
  </r>
  <r>
    <x v="198"/>
    <s v="FOIL ALU THRM INTERFACE HTSK SEDONA RC"/>
    <x v="6"/>
    <s v="?"/>
    <n v="39.902230000000003"/>
    <m/>
    <m/>
    <m/>
    <m/>
    <m/>
  </r>
  <r>
    <x v="306"/>
    <s v="POWER CORD-UK EACH"/>
    <x v="4"/>
    <s v="?"/>
    <n v="27.80932"/>
    <m/>
    <m/>
    <m/>
    <m/>
    <m/>
  </r>
  <r>
    <x v="307"/>
    <s v="HANDLE, BOT HTR CVR 3X32W,CLYDLE RC"/>
    <x v="0"/>
    <s v="?"/>
    <n v="27.2"/>
    <m/>
    <m/>
    <m/>
    <m/>
    <m/>
  </r>
  <r>
    <x v="308"/>
    <s v="HANDLE GRIP PLSTC MLD SEDONA RC"/>
    <x v="6"/>
    <s v="?"/>
    <n v="22.883929999999999"/>
    <m/>
    <m/>
    <m/>
    <m/>
    <m/>
  </r>
  <r>
    <x v="309"/>
    <s v="CLAMP TEC ALU BLK VERITI"/>
    <x v="6"/>
    <s v="?"/>
    <n v="21.609000000000002"/>
    <m/>
    <m/>
    <m/>
    <m/>
    <m/>
  </r>
  <r>
    <x v="202"/>
    <s v="RAME MLD PLSTC TEC SEDONA RC"/>
    <x v="6"/>
    <s v="?"/>
    <n v="19.62818"/>
    <m/>
    <m/>
    <m/>
    <m/>
    <m/>
  </r>
  <r>
    <x v="310"/>
    <s v="HLDR SHFT HTD COVER SEDONA RCEixo conj de molas suporte HC"/>
    <x v="6"/>
    <s v="?"/>
    <n v="16.46604"/>
    <m/>
    <m/>
    <m/>
    <m/>
    <m/>
  </r>
  <r>
    <x v="311"/>
    <s v="GENEAMP PCR SYSTEM 2720 USER MANUAL"/>
    <x v="4"/>
    <s v="?"/>
    <n v="12.702400000000001"/>
    <m/>
    <m/>
    <m/>
    <m/>
    <m/>
  </r>
  <r>
    <x v="312"/>
    <s v="SIMPLIAMP JAPANESE USER GUIDE"/>
    <x v="4"/>
    <s v="?"/>
    <n v="12.15075"/>
    <m/>
    <m/>
    <m/>
    <m/>
    <m/>
  </r>
  <r>
    <x v="273"/>
    <s v="FOIL THERMAL INT BOT DUAL 96WCLYDLE RC"/>
    <x v="6"/>
    <s v="?"/>
    <n v="6.0337100000000001"/>
    <m/>
    <m/>
    <m/>
    <m/>
    <m/>
  </r>
  <r>
    <x v="261"/>
    <s v="FOIL THERMAL INT DUAL 96W CLYDLE RC"/>
    <x v="6"/>
    <s v="?"/>
    <n v="5.9808899999999996"/>
    <m/>
    <m/>
    <m/>
    <m/>
    <m/>
  </r>
  <r>
    <x v="289"/>
    <s v="FOIL THERMAL INT TOP DUAL 96WCLYDLE RC"/>
    <x v="6"/>
    <s v="?"/>
    <n v="2.2857500000000002"/>
    <m/>
    <m/>
    <m/>
    <m/>
    <m/>
  </r>
  <r>
    <x v="313"/>
    <s v="POWER CORD DENMARK EACH"/>
    <x v="4"/>
    <s v="?"/>
    <n v="1.58019"/>
    <m/>
    <m/>
    <m/>
    <m/>
    <m/>
  </r>
  <r>
    <x v="314"/>
    <s v="POWER CORD  SWISS EACH"/>
    <x v="4"/>
    <s v="?"/>
    <n v="1.07199"/>
    <m/>
    <m/>
    <m/>
    <m/>
    <m/>
  </r>
  <r>
    <x v="315"/>
    <s v="Unknown"/>
    <x v="3"/>
    <s v="?"/>
    <n v="2.842170943E-14"/>
    <m/>
    <m/>
    <m/>
    <m/>
    <m/>
  </r>
  <r>
    <x v="316"/>
    <s v="9700 DUAL 96W SMPL BLK MOD EA"/>
    <x v="0"/>
    <n v="9700"/>
    <n v="0"/>
    <m/>
    <m/>
    <m/>
    <m/>
    <m/>
  </r>
  <r>
    <x v="317"/>
    <s v="VERITI FAST 96W THERMAL CYCLER 0.1 ML REFURB"/>
    <x v="0"/>
    <s v="VERITI"/>
    <n v="0"/>
    <m/>
    <m/>
    <m/>
    <m/>
    <m/>
  </r>
  <r>
    <x v="1"/>
    <s v="PROFLEX 3X32-WELL PCR SYSTEM EACH"/>
    <x v="0"/>
    <s v="?"/>
    <n v="0"/>
    <m/>
    <m/>
    <m/>
    <m/>
    <m/>
  </r>
  <r>
    <x v="318"/>
    <s v="ASSY,CBL MAIN CANBUS HAWK RC"/>
    <x v="0"/>
    <s v="?"/>
    <n v="0"/>
    <m/>
    <m/>
    <m/>
    <m/>
    <m/>
  </r>
  <r>
    <x v="319"/>
    <s v="FOIL, ALU THRM INTERFACE HTSK,HAWK RC"/>
    <x v="0"/>
    <s v="?"/>
    <n v="0"/>
    <m/>
    <m/>
    <m/>
    <m/>
    <m/>
  </r>
  <r>
    <x v="320"/>
    <s v="FOIL, ALU THRM INTERFACE TOP,HAWK RC"/>
    <x v="0"/>
    <s v="?"/>
    <n v="0"/>
    <m/>
    <m/>
    <m/>
    <m/>
    <m/>
  </r>
  <r>
    <x v="321"/>
    <s v="RTD SNRS, 1KOHM 0DEGC HAWK RC"/>
    <x v="0"/>
    <s v="?"/>
    <n v="0"/>
    <m/>
    <m/>
    <m/>
    <m/>
    <m/>
  </r>
  <r>
    <x v="322"/>
    <s v="COOLER, TEC MODULE, HAWK RC"/>
    <x v="0"/>
    <s v="?"/>
    <n v="0"/>
    <m/>
    <m/>
    <m/>
    <m/>
    <m/>
  </r>
  <r>
    <x v="201"/>
    <s v="SIMPLIAMP THERMAL CYCLER INST"/>
    <x v="2"/>
    <s v="SIMPLIAMP"/>
    <n v="0"/>
    <m/>
    <m/>
    <m/>
    <m/>
    <m/>
  </r>
  <r>
    <x v="323"/>
    <s v="VERITI 96W 0.1 ML DK,GB,CH EACH"/>
    <x v="0"/>
    <s v="VERITI"/>
    <n v="0"/>
    <m/>
    <m/>
    <m/>
    <m/>
    <m/>
  </r>
  <r>
    <x v="324"/>
    <s v="VERITI DX USER GUIDE JAPAN VER 1.0"/>
    <x v="4"/>
    <s v="?"/>
    <n v="0"/>
    <m/>
    <m/>
    <m/>
    <m/>
    <m/>
  </r>
  <r>
    <x v="325"/>
    <s v="ATC, 96 WELL BLOCK EACH"/>
    <x v="0"/>
    <s v="AUTOMATED TCS"/>
    <n v="0"/>
    <m/>
    <m/>
    <m/>
    <m/>
    <m/>
  </r>
  <r>
    <x v="326"/>
    <s v="MINIAMP THERMAL CYCLER INST EACH"/>
    <x v="0"/>
    <s v="MINIAMP"/>
    <n v="0"/>
    <m/>
    <m/>
    <m/>
    <m/>
    <m/>
  </r>
  <r>
    <x v="327"/>
    <s v="Unknown"/>
    <x v="1"/>
    <s v="?"/>
    <n v="0"/>
    <m/>
    <m/>
    <m/>
    <m/>
    <m/>
  </r>
  <r>
    <x v="328"/>
    <s v="COS _PL Grp Code_2012"/>
    <x v="0"/>
    <s v="?"/>
    <n v="0"/>
    <m/>
    <m/>
    <m/>
    <m/>
    <m/>
  </r>
  <r>
    <x v="329"/>
    <s v="COS _PL Grp Code_2012"/>
    <x v="0"/>
    <s v="?"/>
    <n v="0"/>
    <m/>
    <m/>
    <m/>
    <m/>
    <m/>
  </r>
  <r>
    <x v="330"/>
    <s v="COS _PL Grp Code_2012"/>
    <x v="0"/>
    <s v="?"/>
    <n v="0"/>
    <m/>
    <m/>
    <m/>
    <m/>
    <m/>
  </r>
  <r>
    <x v="331"/>
    <s v="COS _PL Grp Code_2012"/>
    <x v="0"/>
    <s v="?"/>
    <n v="0"/>
    <m/>
    <m/>
    <m/>
    <m/>
    <m/>
  </r>
  <r>
    <x v="332"/>
    <s v="Unknown"/>
    <x v="0"/>
    <s v="?"/>
    <n v="0"/>
    <m/>
    <m/>
    <m/>
    <m/>
    <m/>
  </r>
  <r>
    <x v="333"/>
    <s v="COS _PL Grp Code_2012"/>
    <x v="3"/>
    <s v="?"/>
    <n v="0"/>
    <m/>
    <m/>
    <m/>
    <m/>
    <m/>
  </r>
  <r>
    <x v="334"/>
    <s v="COS _PL Grp Code_2012"/>
    <x v="3"/>
    <s v="?"/>
    <n v="0"/>
    <m/>
    <m/>
    <m/>
    <m/>
    <m/>
  </r>
  <r>
    <x v="335"/>
    <s v="COS _PL Grp Code_2012"/>
    <x v="3"/>
    <s v="?"/>
    <n v="0"/>
    <m/>
    <m/>
    <m/>
    <m/>
    <m/>
  </r>
  <r>
    <x v="336"/>
    <s v="COS _PL Grp Code_2012"/>
    <x v="0"/>
    <s v="?"/>
    <n v="0"/>
    <m/>
    <m/>
    <m/>
    <m/>
    <m/>
  </r>
  <r>
    <x v="337"/>
    <s v="COS _PL Grp Code_2012"/>
    <x v="0"/>
    <s v="?"/>
    <n v="0"/>
    <m/>
    <m/>
    <m/>
    <m/>
    <m/>
  </r>
  <r>
    <x v="338"/>
    <s v="COS _PL Grp Code_2012"/>
    <x v="0"/>
    <s v="?"/>
    <n v="0"/>
    <m/>
    <m/>
    <m/>
    <m/>
    <m/>
  </r>
  <r>
    <x v="339"/>
    <s v="COS _PL Grp Code_2012"/>
    <x v="0"/>
    <s v="?"/>
    <n v="0"/>
    <m/>
    <m/>
    <m/>
    <m/>
    <m/>
  </r>
  <r>
    <x v="340"/>
    <s v="Unknown"/>
    <x v="0"/>
    <s v="?"/>
    <n v="0"/>
    <m/>
    <m/>
    <m/>
    <m/>
    <m/>
  </r>
  <r>
    <x v="341"/>
    <s v="Unknown"/>
    <x v="0"/>
    <s v="?"/>
    <n v="0"/>
    <m/>
    <m/>
    <m/>
    <m/>
    <m/>
  </r>
  <r>
    <x v="342"/>
    <s v="Unknown"/>
    <x v="0"/>
    <s v="?"/>
    <n v="0"/>
    <m/>
    <m/>
    <m/>
    <m/>
    <m/>
  </r>
  <r>
    <x v="343"/>
    <s v="Unknown"/>
    <x v="0"/>
    <s v="?"/>
    <n v="0"/>
    <m/>
    <m/>
    <m/>
    <m/>
    <m/>
  </r>
  <r>
    <x v="344"/>
    <s v="Unknown"/>
    <x v="0"/>
    <s v="?"/>
    <n v="0"/>
    <m/>
    <m/>
    <m/>
    <m/>
    <m/>
  </r>
  <r>
    <x v="345"/>
    <s v="Unknown"/>
    <x v="0"/>
    <s v="?"/>
    <n v="0"/>
    <m/>
    <m/>
    <m/>
    <m/>
    <m/>
  </r>
  <r>
    <x v="346"/>
    <s v="Unknown"/>
    <x v="3"/>
    <s v="?"/>
    <n v="0"/>
    <m/>
    <m/>
    <m/>
    <m/>
    <m/>
  </r>
  <r>
    <x v="347"/>
    <s v="Unknown"/>
    <x v="3"/>
    <s v="?"/>
    <n v="0"/>
    <m/>
    <m/>
    <m/>
    <m/>
    <m/>
  </r>
  <r>
    <x v="348"/>
    <s v="Unknown"/>
    <x v="3"/>
    <s v="?"/>
    <n v="0"/>
    <m/>
    <m/>
    <m/>
    <m/>
    <m/>
  </r>
  <r>
    <x v="349"/>
    <s v="Unknown"/>
    <x v="4"/>
    <s v="?"/>
    <n v="0"/>
    <m/>
    <m/>
    <m/>
    <m/>
    <m/>
  </r>
  <r>
    <x v="350"/>
    <s v="Unknown"/>
    <x v="3"/>
    <s v="?"/>
    <n v="0"/>
    <m/>
    <m/>
    <m/>
    <m/>
    <m/>
  </r>
  <r>
    <x v="351"/>
    <s v="Unknown"/>
    <x v="3"/>
    <s v="?"/>
    <n v="0"/>
    <m/>
    <m/>
    <m/>
    <m/>
    <m/>
  </r>
  <r>
    <x v="352"/>
    <s v="Unknown"/>
    <x v="0"/>
    <s v="?"/>
    <n v="0"/>
    <m/>
    <m/>
    <m/>
    <m/>
    <m/>
  </r>
  <r>
    <x v="353"/>
    <s v="Unknown"/>
    <x v="0"/>
    <s v="?"/>
    <n v="0"/>
    <m/>
    <m/>
    <m/>
    <m/>
    <m/>
  </r>
  <r>
    <x v="354"/>
    <s v="Unknown"/>
    <x v="0"/>
    <s v="?"/>
    <n v="0"/>
    <m/>
    <m/>
    <m/>
    <m/>
    <m/>
  </r>
  <r>
    <x v="355"/>
    <s v="Unknown"/>
    <x v="0"/>
    <s v="?"/>
    <n v="0"/>
    <m/>
    <m/>
    <m/>
    <m/>
    <m/>
  </r>
  <r>
    <x v="356"/>
    <s v="Unknown"/>
    <x v="0"/>
    <s v="?"/>
    <n v="0"/>
    <m/>
    <m/>
    <m/>
    <m/>
    <m/>
  </r>
  <r>
    <x v="357"/>
    <s v="Unknown"/>
    <x v="3"/>
    <s v="?"/>
    <n v="0"/>
    <m/>
    <m/>
    <m/>
    <m/>
    <m/>
  </r>
  <r>
    <x v="358"/>
    <s v="Unknown"/>
    <x v="0"/>
    <s v="?"/>
    <n v="0"/>
    <m/>
    <m/>
    <m/>
    <m/>
    <m/>
  </r>
  <r>
    <x v="359"/>
    <s v="Unknown"/>
    <x v="4"/>
    <s v="?"/>
    <n v="0"/>
    <m/>
    <m/>
    <m/>
    <m/>
    <m/>
  </r>
  <r>
    <x v="360"/>
    <s v="Unknown"/>
    <x v="0"/>
    <s v="?"/>
    <n v="0"/>
    <m/>
    <m/>
    <m/>
    <m/>
    <m/>
  </r>
  <r>
    <x v="361"/>
    <s v="Unknown"/>
    <x v="0"/>
    <s v="?"/>
    <n v="0"/>
    <m/>
    <m/>
    <m/>
    <m/>
    <m/>
  </r>
  <r>
    <x v="362"/>
    <s v="Unknown"/>
    <x v="0"/>
    <s v="?"/>
    <n v="0"/>
    <m/>
    <m/>
    <m/>
    <m/>
    <m/>
  </r>
  <r>
    <x v="363"/>
    <s v="Unknown"/>
    <x v="0"/>
    <s v="?"/>
    <n v="0"/>
    <m/>
    <m/>
    <m/>
    <m/>
    <m/>
  </r>
  <r>
    <x v="364"/>
    <s v="Unknown"/>
    <x v="1"/>
    <s v="?"/>
    <n v="0"/>
    <m/>
    <m/>
    <m/>
    <m/>
    <m/>
  </r>
  <r>
    <x v="365"/>
    <s v="ADJCST:LRC_HWK_2012"/>
    <x v="0"/>
    <s v="?"/>
    <n v="0"/>
    <m/>
    <m/>
    <m/>
    <m/>
    <m/>
  </r>
  <r>
    <x v="366"/>
    <s v="Unknown"/>
    <x v="0"/>
    <s v="?"/>
    <n v="0"/>
    <m/>
    <m/>
    <m/>
    <m/>
    <m/>
  </r>
  <r>
    <x v="367"/>
    <s v="Unknown"/>
    <x v="3"/>
    <s v="?"/>
    <n v="0"/>
    <m/>
    <m/>
    <m/>
    <m/>
    <m/>
  </r>
  <r>
    <x v="368"/>
    <s v="ADJCST:LRC_PRX_2012"/>
    <x v="0"/>
    <s v="?"/>
    <n v="0"/>
    <m/>
    <m/>
    <m/>
    <m/>
    <m/>
  </r>
  <r>
    <x v="369"/>
    <s v="LRC_VERITI THERMAL CYCLER_2012"/>
    <x v="0"/>
    <s v="?"/>
    <n v="0"/>
    <m/>
    <m/>
    <m/>
    <m/>
    <m/>
  </r>
  <r>
    <x v="370"/>
    <s v="Unknown"/>
    <x v="4"/>
    <s v="?"/>
    <n v="0"/>
    <m/>
    <m/>
    <m/>
    <m/>
    <m/>
  </r>
  <r>
    <x v="371"/>
    <s v="Revenue _PL Grp Code_2012"/>
    <x v="0"/>
    <s v="?"/>
    <n v="0"/>
    <m/>
    <m/>
    <m/>
    <m/>
    <m/>
  </r>
  <r>
    <x v="372"/>
    <s v="Revenue _PL Grp Code_2012"/>
    <x v="0"/>
    <s v="?"/>
    <n v="0"/>
    <m/>
    <m/>
    <m/>
    <m/>
    <m/>
  </r>
  <r>
    <x v="373"/>
    <s v="Unknown PROD"/>
    <x v="0"/>
    <s v="?"/>
    <n v="0"/>
    <m/>
    <m/>
    <m/>
    <m/>
    <m/>
  </r>
  <r>
    <x v="374"/>
    <s v="Unknown"/>
    <x v="3"/>
    <s v="?"/>
    <n v="0"/>
    <m/>
    <m/>
    <m/>
    <m/>
    <m/>
  </r>
  <r>
    <x v="375"/>
    <s v="EXT WARRANTY PROFLEX 96-WELL 3Y RC Plus"/>
    <x v="3"/>
    <s v="?"/>
    <n v="0"/>
    <m/>
    <m/>
    <m/>
    <m/>
    <m/>
  </r>
  <r>
    <x v="376"/>
    <s v="FADJ:FRT_HWK_2012"/>
    <x v="0"/>
    <s v="?"/>
    <n v="-16.459199999999999"/>
    <m/>
    <m/>
    <m/>
    <m/>
    <m/>
  </r>
  <r>
    <x v="377"/>
    <s v="Unknown"/>
    <x v="3"/>
    <s v="?"/>
    <n v="-78.467820000000003"/>
    <m/>
    <m/>
    <m/>
    <m/>
    <m/>
  </r>
  <r>
    <x v="378"/>
    <s v="PCA NEON MICROPROCESSOR"/>
    <x v="6"/>
    <s v="?"/>
    <n v="-99.283749999999998"/>
    <m/>
    <m/>
    <m/>
    <m/>
    <m/>
  </r>
  <r>
    <x v="379"/>
    <s v="PWR SPLY SWITCHING PFC 48V 320V"/>
    <x v="6"/>
    <s v="?"/>
    <n v="-127.31304"/>
    <m/>
    <m/>
    <m/>
    <m/>
    <m/>
  </r>
  <r>
    <x v="380"/>
    <s v="ASSY KEYPAD"/>
    <x v="6"/>
    <s v="?"/>
    <n v="-203.94095999999999"/>
    <m/>
    <m/>
    <m/>
    <m/>
    <m/>
  </r>
  <r>
    <x v="381"/>
    <s v="PWR SPLY SW AC DC 24V 27A SEDONA RC"/>
    <x v="6"/>
    <s v="?"/>
    <n v="-318.41190999999998"/>
    <m/>
    <m/>
    <m/>
    <m/>
    <m/>
  </r>
  <r>
    <x v="382"/>
    <s v="PCA SYSTEM CONTROLLER BOARD SEDONA"/>
    <x v="6"/>
    <s v="?"/>
    <n v="-1103.2355"/>
    <m/>
    <m/>
    <m/>
    <m/>
    <m/>
  </r>
  <r>
    <x v="383"/>
    <s v="Unknown"/>
    <x v="0"/>
    <s v="?"/>
    <n v="-1753.9248"/>
    <m/>
    <m/>
    <m/>
    <m/>
    <m/>
  </r>
  <r>
    <x v="384"/>
    <s v="Unknown"/>
    <x v="4"/>
    <s v="?"/>
    <n v="-3091.1376700000001"/>
    <m/>
    <m/>
    <m/>
    <m/>
    <m/>
  </r>
  <r>
    <x v="385"/>
    <s v="SL_9700 THERMAL CYCLER_2012"/>
    <x v="0"/>
    <s v="?"/>
    <n v="-3418.9319999999998"/>
    <m/>
    <m/>
    <m/>
    <m/>
    <m/>
  </r>
  <r>
    <x v="386"/>
    <s v="Unknown"/>
    <x v="1"/>
    <s v="?"/>
    <n v="-6037.5572000000002"/>
    <m/>
    <m/>
    <m/>
    <m/>
    <m/>
  </r>
  <r>
    <x v="387"/>
    <s v="Unknown"/>
    <x v="0"/>
    <s v="?"/>
    <n v="-61345.774100000002"/>
    <m/>
    <m/>
    <m/>
    <m/>
    <m/>
  </r>
  <r>
    <x v="388"/>
    <s v="Unknown"/>
    <x v="0"/>
    <s v="?"/>
    <n v="-75583.457859999995"/>
    <m/>
    <m/>
    <m/>
    <m/>
    <m/>
  </r>
  <r>
    <x v="389"/>
    <s v="EPN SERVICE CONTRACT (reversal item)"/>
    <x v="3"/>
    <s v="?"/>
    <n v="-195944.24898999999"/>
    <m/>
    <m/>
    <m/>
    <m/>
    <m/>
  </r>
  <r>
    <x v="390"/>
    <s v="CPC SERVICE CONTRACT (reversal item)"/>
    <x v="3"/>
    <s v="?"/>
    <n v="-312293.93988000002"/>
    <m/>
    <m/>
    <m/>
    <m/>
    <m/>
  </r>
  <r>
    <x v="391"/>
    <s v="EAS SERVICE CONTRACT (reversal item)"/>
    <x v="3"/>
    <s v="?"/>
    <n v="-1168672.833430000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0847E-A6EC-488C-B936-417572D4544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432" firstHeaderRow="1" firstDataRow="1" firstDataCol="1"/>
  <pivotFields count="10">
    <pivotField axis="axisRow" showAll="0">
      <items count="393">
        <item x="142"/>
        <item x="165"/>
        <item x="185"/>
        <item x="219"/>
        <item x="379"/>
        <item x="378"/>
        <item x="268"/>
        <item x="229"/>
        <item x="208"/>
        <item x="133"/>
        <item x="316"/>
        <item x="257"/>
        <item x="13"/>
        <item x="102"/>
        <item x="198"/>
        <item x="202"/>
        <item x="106"/>
        <item x="382"/>
        <item x="175"/>
        <item x="308"/>
        <item x="276"/>
        <item x="283"/>
        <item x="305"/>
        <item x="295"/>
        <item x="296"/>
        <item x="14"/>
        <item x="303"/>
        <item x="176"/>
        <item x="0"/>
        <item x="381"/>
        <item x="221"/>
        <item x="310"/>
        <item x="260"/>
        <item x="282"/>
        <item x="17"/>
        <item x="12"/>
        <item x="210"/>
        <item x="127"/>
        <item x="309"/>
        <item x="267"/>
        <item x="253"/>
        <item x="45"/>
        <item x="6"/>
        <item x="48"/>
        <item x="107"/>
        <item x="11"/>
        <item x="120"/>
        <item x="91"/>
        <item x="99"/>
        <item x="192"/>
        <item x="96"/>
        <item x="280"/>
        <item x="277"/>
        <item x="264"/>
        <item x="304"/>
        <item x="302"/>
        <item x="164"/>
        <item x="289"/>
        <item x="273"/>
        <item x="261"/>
        <item x="143"/>
        <item x="307"/>
        <item x="244"/>
        <item x="30"/>
        <item x="22"/>
        <item x="26"/>
        <item x="16"/>
        <item x="19"/>
        <item x="1"/>
        <item x="44"/>
        <item x="3"/>
        <item x="7"/>
        <item x="9"/>
        <item x="10"/>
        <item x="262"/>
        <item x="284"/>
        <item x="292"/>
        <item x="213"/>
        <item x="318"/>
        <item x="319"/>
        <item x="320"/>
        <item x="250"/>
        <item x="155"/>
        <item x="275"/>
        <item x="298"/>
        <item x="215"/>
        <item x="321"/>
        <item x="322"/>
        <item x="288"/>
        <item x="297"/>
        <item x="271"/>
        <item x="239"/>
        <item x="248"/>
        <item x="317"/>
        <item x="51"/>
        <item x="218"/>
        <item x="156"/>
        <item x="117"/>
        <item x="168"/>
        <item x="62"/>
        <item x="104"/>
        <item x="87"/>
        <item x="2"/>
        <item x="189"/>
        <item x="199"/>
        <item x="201"/>
        <item x="323"/>
        <item x="35"/>
        <item x="69"/>
        <item x="312"/>
        <item x="183"/>
        <item x="118"/>
        <item x="78"/>
        <item x="80"/>
        <item x="116"/>
        <item x="54"/>
        <item x="150"/>
        <item x="324"/>
        <item x="195"/>
        <item x="209"/>
        <item x="98"/>
        <item x="171"/>
        <item x="56"/>
        <item x="124"/>
        <item x="157"/>
        <item x="152"/>
        <item x="74"/>
        <item x="122"/>
        <item x="135"/>
        <item x="92"/>
        <item x="162"/>
        <item x="325"/>
        <item x="182"/>
        <item x="140"/>
        <item x="144"/>
        <item x="266"/>
        <item x="131"/>
        <item x="233"/>
        <item x="82"/>
        <item x="110"/>
        <item x="36"/>
        <item x="15"/>
        <item x="18"/>
        <item x="293"/>
        <item x="300"/>
        <item x="167"/>
        <item x="79"/>
        <item x="67"/>
        <item x="43"/>
        <item x="37"/>
        <item x="59"/>
        <item x="63"/>
        <item x="52"/>
        <item x="94"/>
        <item x="86"/>
        <item x="146"/>
        <item x="123"/>
        <item x="126"/>
        <item x="177"/>
        <item x="158"/>
        <item x="83"/>
        <item x="180"/>
        <item x="49"/>
        <item x="132"/>
        <item x="326"/>
        <item x="139"/>
        <item x="5"/>
        <item x="4"/>
        <item x="211"/>
        <item x="84"/>
        <item x="81"/>
        <item x="174"/>
        <item x="137"/>
        <item x="231"/>
        <item x="136"/>
        <item x="186"/>
        <item x="129"/>
        <item x="70"/>
        <item x="73"/>
        <item x="100"/>
        <item x="114"/>
        <item x="71"/>
        <item x="109"/>
        <item x="121"/>
        <item x="68"/>
        <item x="134"/>
        <item x="145"/>
        <item x="57"/>
        <item x="65"/>
        <item x="77"/>
        <item x="90"/>
        <item x="66"/>
        <item x="119"/>
        <item x="89"/>
        <item x="85"/>
        <item x="25"/>
        <item x="21"/>
        <item x="40"/>
        <item x="76"/>
        <item x="32"/>
        <item x="33"/>
        <item x="29"/>
        <item x="28"/>
        <item x="53"/>
        <item x="38"/>
        <item x="27"/>
        <item x="24"/>
        <item x="20"/>
        <item x="42"/>
        <item x="23"/>
        <item x="34"/>
        <item x="64"/>
        <item x="47"/>
        <item x="61"/>
        <item x="50"/>
        <item x="46"/>
        <item x="55"/>
        <item x="72"/>
        <item x="88"/>
        <item x="8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1"/>
        <item x="390"/>
        <item x="391"/>
        <item x="389"/>
        <item x="314"/>
        <item x="306"/>
        <item x="163"/>
        <item x="313"/>
        <item x="376"/>
        <item x="370"/>
        <item x="386"/>
        <item x="371"/>
        <item x="188"/>
        <item x="301"/>
        <item x="128"/>
        <item x="181"/>
        <item x="388"/>
        <item x="372"/>
        <item x="154"/>
        <item x="385"/>
        <item x="60"/>
        <item x="373"/>
        <item x="315"/>
        <item x="374"/>
        <item x="377"/>
        <item x="234"/>
        <item x="151"/>
        <item x="383"/>
        <item x="75"/>
        <item x="290"/>
        <item x="97"/>
        <item x="228"/>
        <item x="101"/>
        <item x="384"/>
        <item x="41"/>
        <item x="291"/>
        <item x="387"/>
        <item x="299"/>
        <item x="311"/>
        <item x="95"/>
        <item x="111"/>
        <item x="237"/>
        <item x="286"/>
        <item x="230"/>
        <item x="207"/>
        <item x="247"/>
        <item x="170"/>
        <item x="278"/>
        <item x="294"/>
        <item x="285"/>
        <item x="287"/>
        <item x="242"/>
        <item x="380"/>
        <item x="172"/>
        <item x="246"/>
        <item x="39"/>
        <item x="58"/>
        <item x="93"/>
        <item x="196"/>
        <item x="115"/>
        <item x="279"/>
        <item x="149"/>
        <item x="216"/>
        <item x="148"/>
        <item x="130"/>
        <item x="217"/>
        <item x="259"/>
        <item x="105"/>
        <item x="225"/>
        <item x="200"/>
        <item x="178"/>
        <item x="255"/>
        <item x="206"/>
        <item x="223"/>
        <item x="187"/>
        <item x="166"/>
        <item x="108"/>
        <item x="232"/>
        <item x="227"/>
        <item x="375"/>
        <item x="203"/>
        <item x="240"/>
        <item x="205"/>
        <item x="274"/>
        <item x="263"/>
        <item x="238"/>
        <item x="141"/>
        <item x="147"/>
        <item x="184"/>
        <item x="204"/>
        <item x="251"/>
        <item x="249"/>
        <item x="220"/>
        <item x="159"/>
        <item x="236"/>
        <item x="112"/>
        <item x="270"/>
        <item x="235"/>
        <item x="281"/>
        <item x="258"/>
        <item x="265"/>
        <item x="212"/>
        <item x="222"/>
        <item x="272"/>
        <item x="197"/>
        <item x="269"/>
        <item x="224"/>
        <item x="138"/>
        <item x="245"/>
        <item x="226"/>
        <item x="243"/>
        <item x="161"/>
        <item x="256"/>
        <item x="193"/>
        <item x="194"/>
        <item x="113"/>
        <item x="214"/>
        <item x="179"/>
        <item x="254"/>
        <item x="173"/>
        <item x="103"/>
        <item x="241"/>
        <item x="252"/>
        <item x="190"/>
        <item x="153"/>
        <item x="169"/>
        <item x="125"/>
        <item x="191"/>
        <item x="160"/>
        <item t="default"/>
      </items>
    </pivotField>
    <pivotField showAll="0"/>
    <pivotField axis="axisRow" showAll="0" sortType="descending">
      <items count="10">
        <item x="8"/>
        <item x="4"/>
        <item x="7"/>
        <item x="2"/>
        <item x="0"/>
        <item x="5"/>
        <item x="3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/>
    <pivotField showAll="0"/>
    <pivotField showAll="0"/>
    <pivotField showAll="0"/>
  </pivotFields>
  <rowFields count="2">
    <field x="2"/>
    <field x="0"/>
  </rowFields>
  <rowItems count="429">
    <i>
      <x v="4"/>
    </i>
    <i r="1">
      <x v="7"/>
    </i>
    <i r="1">
      <x v="8"/>
    </i>
    <i r="1">
      <x v="10"/>
    </i>
    <i r="1">
      <x v="12"/>
    </i>
    <i r="1">
      <x v="25"/>
    </i>
    <i r="1">
      <x v="28"/>
    </i>
    <i r="1">
      <x v="32"/>
    </i>
    <i r="1">
      <x v="34"/>
    </i>
    <i r="1">
      <x v="35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5"/>
    </i>
    <i r="1">
      <x v="86"/>
    </i>
    <i r="1">
      <x v="87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8"/>
    </i>
    <i r="1">
      <x v="139"/>
    </i>
    <i r="1">
      <x v="140"/>
    </i>
    <i r="1">
      <x v="141"/>
    </i>
    <i r="1">
      <x v="142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21"/>
    </i>
    <i r="1">
      <x v="222"/>
    </i>
    <i r="1">
      <x v="223"/>
    </i>
    <i r="1">
      <x v="224"/>
    </i>
    <i r="1">
      <x v="225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3"/>
    </i>
    <i r="1">
      <x v="254"/>
    </i>
    <i r="1">
      <x v="255"/>
    </i>
    <i r="1">
      <x v="256"/>
    </i>
    <i r="1">
      <x v="258"/>
    </i>
    <i r="1">
      <x v="259"/>
    </i>
    <i r="1">
      <x v="261"/>
    </i>
    <i r="1">
      <x v="262"/>
    </i>
    <i r="1">
      <x v="271"/>
    </i>
    <i r="1">
      <x v="274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90"/>
    </i>
    <i r="1">
      <x v="291"/>
    </i>
    <i r="1">
      <x v="292"/>
    </i>
    <i r="1">
      <x v="293"/>
    </i>
    <i r="1">
      <x v="294"/>
    </i>
    <i r="1">
      <x v="297"/>
    </i>
    <i r="1">
      <x v="298"/>
    </i>
    <i r="1">
      <x v="299"/>
    </i>
    <i r="1">
      <x v="302"/>
    </i>
    <i r="1">
      <x v="306"/>
    </i>
    <i r="1">
      <x v="307"/>
    </i>
    <i r="1">
      <x v="309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57"/>
    </i>
    <i r="1">
      <x v="273"/>
    </i>
    <i r="1">
      <x v="303"/>
    </i>
    <i>
      <x v="3"/>
    </i>
    <i r="1">
      <x v="12"/>
    </i>
    <i r="1">
      <x v="28"/>
    </i>
    <i r="1">
      <x v="63"/>
    </i>
    <i r="1">
      <x v="68"/>
    </i>
    <i r="1">
      <x v="70"/>
    </i>
    <i r="1">
      <x v="71"/>
    </i>
    <i r="1">
      <x v="102"/>
    </i>
    <i r="1">
      <x v="105"/>
    </i>
    <i r="1">
      <x v="161"/>
    </i>
    <i r="1">
      <x v="162"/>
    </i>
    <i r="1">
      <x v="166"/>
    </i>
    <i r="1">
      <x v="167"/>
    </i>
    <i>
      <x v="1"/>
    </i>
    <i r="1">
      <x v="1"/>
    </i>
    <i r="1">
      <x v="9"/>
    </i>
    <i r="1">
      <x v="36"/>
    </i>
    <i r="1">
      <x v="39"/>
    </i>
    <i r="1">
      <x v="40"/>
    </i>
    <i r="1">
      <x v="83"/>
    </i>
    <i r="1">
      <x v="88"/>
    </i>
    <i r="1">
      <x v="89"/>
    </i>
    <i r="1">
      <x v="90"/>
    </i>
    <i r="1">
      <x v="100"/>
    </i>
    <i r="1">
      <x v="101"/>
    </i>
    <i r="1">
      <x v="109"/>
    </i>
    <i r="1">
      <x v="115"/>
    </i>
    <i r="1">
      <x v="117"/>
    </i>
    <i r="1">
      <x v="135"/>
    </i>
    <i r="1">
      <x v="136"/>
    </i>
    <i r="1">
      <x v="137"/>
    </i>
    <i r="1">
      <x v="143"/>
    </i>
    <i r="1">
      <x v="144"/>
    </i>
    <i r="1">
      <x v="194"/>
    </i>
    <i r="1">
      <x v="242"/>
    </i>
    <i r="1">
      <x v="252"/>
    </i>
    <i r="1">
      <x v="267"/>
    </i>
    <i r="1">
      <x v="268"/>
    </i>
    <i r="1">
      <x v="269"/>
    </i>
    <i r="1">
      <x v="270"/>
    </i>
    <i r="1">
      <x v="272"/>
    </i>
    <i r="1">
      <x v="277"/>
    </i>
    <i r="1">
      <x v="296"/>
    </i>
    <i r="1">
      <x v="300"/>
    </i>
    <i r="1">
      <x v="301"/>
    </i>
    <i r="1">
      <x v="304"/>
    </i>
    <i r="1">
      <x v="305"/>
    </i>
    <i r="1">
      <x v="318"/>
    </i>
    <i>
      <x v="7"/>
    </i>
    <i r="1">
      <x v="4"/>
    </i>
    <i r="1">
      <x v="5"/>
    </i>
    <i r="1">
      <x v="6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3"/>
    </i>
    <i r="1">
      <x v="37"/>
    </i>
    <i r="1">
      <x v="38"/>
    </i>
    <i r="1">
      <x v="44"/>
    </i>
    <i r="1">
      <x v="47"/>
    </i>
    <i r="1">
      <x v="48"/>
    </i>
    <i r="1">
      <x v="55"/>
    </i>
    <i r="1">
      <x v="56"/>
    </i>
    <i r="1">
      <x v="57"/>
    </i>
    <i r="1">
      <x v="58"/>
    </i>
    <i r="1">
      <x v="59"/>
    </i>
    <i r="1">
      <x v="77"/>
    </i>
    <i r="1">
      <x v="116"/>
    </i>
    <i r="1">
      <x v="118"/>
    </i>
    <i r="1">
      <x v="127"/>
    </i>
    <i r="1">
      <x v="308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5"/>
    </i>
    <i r="1">
      <x v="320"/>
    </i>
    <i>
      <x v="2"/>
    </i>
    <i r="1">
      <x v="64"/>
    </i>
    <i>
      <x/>
    </i>
    <i r="1">
      <x v="115"/>
    </i>
    <i>
      <x v="6"/>
    </i>
    <i r="1">
      <x/>
    </i>
    <i r="1">
      <x v="2"/>
    </i>
    <i r="1">
      <x v="3"/>
    </i>
    <i r="1">
      <x v="13"/>
    </i>
    <i r="1">
      <x v="14"/>
    </i>
    <i r="1">
      <x v="15"/>
    </i>
    <i r="1">
      <x v="16"/>
    </i>
    <i r="1">
      <x v="30"/>
    </i>
    <i r="1">
      <x v="37"/>
    </i>
    <i r="1">
      <x v="84"/>
    </i>
    <i r="1">
      <x v="226"/>
    </i>
    <i r="1">
      <x v="227"/>
    </i>
    <i r="1">
      <x v="228"/>
    </i>
    <i r="1">
      <x v="239"/>
    </i>
    <i r="1">
      <x v="240"/>
    </i>
    <i r="1">
      <x v="241"/>
    </i>
    <i r="1">
      <x v="243"/>
    </i>
    <i r="1">
      <x v="244"/>
    </i>
    <i r="1">
      <x v="250"/>
    </i>
    <i r="1">
      <x v="260"/>
    </i>
    <i r="1">
      <x v="263"/>
    </i>
    <i r="1">
      <x v="264"/>
    </i>
    <i r="1">
      <x v="265"/>
    </i>
    <i r="1">
      <x v="266"/>
    </i>
    <i r="1">
      <x v="275"/>
    </i>
    <i r="1">
      <x v="276"/>
    </i>
    <i r="1">
      <x v="278"/>
    </i>
    <i r="1">
      <x v="285"/>
    </i>
    <i r="1">
      <x v="286"/>
    </i>
    <i r="1">
      <x v="287"/>
    </i>
    <i r="1">
      <x v="288"/>
    </i>
    <i r="1">
      <x v="289"/>
    </i>
    <i r="1">
      <x v="295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t="grand">
      <x/>
    </i>
  </rowItems>
  <colItems count="1">
    <i/>
  </colItems>
  <dataFields count="1">
    <dataField name="Sum of Amount P$" fld="4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4D7-13AD-4047-8CDF-0571B51BE31E}">
  <dimension ref="A3:B432"/>
  <sheetViews>
    <sheetView workbookViewId="0">
      <selection activeCell="B12" sqref="B12"/>
    </sheetView>
  </sheetViews>
  <sheetFormatPr defaultRowHeight="15" x14ac:dyDescent="0.25"/>
  <cols>
    <col min="1" max="1" width="26.5703125" bestFit="1" customWidth="1"/>
    <col min="2" max="2" width="17.5703125" bestFit="1" customWidth="1"/>
  </cols>
  <sheetData>
    <row r="3" spans="1:2" x14ac:dyDescent="0.25">
      <c r="A3" s="1" t="s">
        <v>0</v>
      </c>
      <c r="B3" s="1" t="s">
        <v>1</v>
      </c>
    </row>
    <row r="4" spans="1:2" x14ac:dyDescent="0.25">
      <c r="A4" s="5" t="s">
        <v>2</v>
      </c>
      <c r="B4" s="4">
        <v>169105339.53247991</v>
      </c>
    </row>
    <row r="5" spans="1:2" x14ac:dyDescent="0.25">
      <c r="A5" s="6">
        <v>4314443</v>
      </c>
      <c r="B5" s="4">
        <v>1640.1</v>
      </c>
    </row>
    <row r="6" spans="1:2" x14ac:dyDescent="0.25">
      <c r="A6" s="6">
        <v>4314445</v>
      </c>
      <c r="B6" s="4">
        <v>2800</v>
      </c>
    </row>
    <row r="7" spans="1:2" x14ac:dyDescent="0.25">
      <c r="A7" s="6">
        <v>4342718</v>
      </c>
      <c r="B7" s="4">
        <v>0</v>
      </c>
    </row>
    <row r="8" spans="1:2" x14ac:dyDescent="0.25">
      <c r="A8" s="6">
        <v>4359659</v>
      </c>
      <c r="B8" s="4">
        <v>1657729.9803299999</v>
      </c>
    </row>
    <row r="9" spans="1:2" x14ac:dyDescent="0.25">
      <c r="A9" s="6">
        <v>4375305</v>
      </c>
      <c r="B9" s="4">
        <v>1517288.3923899999</v>
      </c>
    </row>
    <row r="10" spans="1:2" x14ac:dyDescent="0.25">
      <c r="A10" s="6">
        <v>4375786</v>
      </c>
      <c r="B10" s="4">
        <v>37006112.855250001</v>
      </c>
    </row>
    <row r="11" spans="1:2" x14ac:dyDescent="0.25">
      <c r="A11" s="6">
        <v>4380053</v>
      </c>
      <c r="B11" s="4">
        <v>894</v>
      </c>
    </row>
    <row r="12" spans="1:2" x14ac:dyDescent="0.25">
      <c r="A12" s="6">
        <v>4384638</v>
      </c>
      <c r="B12" s="4">
        <v>843449.16728000005</v>
      </c>
    </row>
    <row r="13" spans="1:2" x14ac:dyDescent="0.25">
      <c r="A13" s="6">
        <v>4388444</v>
      </c>
      <c r="B13" s="4">
        <v>2564824.45505</v>
      </c>
    </row>
    <row r="14" spans="1:2" x14ac:dyDescent="0.25">
      <c r="A14" s="6">
        <v>4452299</v>
      </c>
      <c r="B14" s="4">
        <v>164604.0845</v>
      </c>
    </row>
    <row r="15" spans="1:2" x14ac:dyDescent="0.25">
      <c r="A15" s="6">
        <v>4452300</v>
      </c>
      <c r="B15" s="4">
        <v>7296224.9514100002</v>
      </c>
    </row>
    <row r="16" spans="1:2" x14ac:dyDescent="0.25">
      <c r="A16" s="6">
        <v>4452301</v>
      </c>
      <c r="B16" s="4">
        <v>133625.9</v>
      </c>
    </row>
    <row r="17" spans="1:2" x14ac:dyDescent="0.25">
      <c r="A17" s="6">
        <v>4479071</v>
      </c>
      <c r="B17" s="4">
        <v>2725162.1762899999</v>
      </c>
    </row>
    <row r="18" spans="1:2" x14ac:dyDescent="0.25">
      <c r="A18" s="6">
        <v>4479864</v>
      </c>
      <c r="B18" s="4">
        <v>14773.484</v>
      </c>
    </row>
    <row r="19" spans="1:2" x14ac:dyDescent="0.25">
      <c r="A19" s="6">
        <v>4479963</v>
      </c>
      <c r="B19" s="4">
        <v>27264.431</v>
      </c>
    </row>
    <row r="20" spans="1:2" x14ac:dyDescent="0.25">
      <c r="A20" s="6">
        <v>4479964</v>
      </c>
      <c r="B20" s="4">
        <v>21163.62</v>
      </c>
    </row>
    <row r="21" spans="1:2" x14ac:dyDescent="0.25">
      <c r="A21" s="6">
        <v>4479966</v>
      </c>
      <c r="B21" s="4">
        <v>4060.9090000000001</v>
      </c>
    </row>
    <row r="22" spans="1:2" x14ac:dyDescent="0.25">
      <c r="A22" s="6">
        <v>4480193</v>
      </c>
      <c r="B22" s="4">
        <v>23784.882000000001</v>
      </c>
    </row>
    <row r="23" spans="1:2" x14ac:dyDescent="0.25">
      <c r="A23" s="6">
        <v>4480293</v>
      </c>
      <c r="B23" s="4">
        <v>306.33614</v>
      </c>
    </row>
    <row r="24" spans="1:2" x14ac:dyDescent="0.25">
      <c r="A24" s="6">
        <v>4480295</v>
      </c>
      <c r="B24" s="4">
        <v>343.27440000000001</v>
      </c>
    </row>
    <row r="25" spans="1:2" x14ac:dyDescent="0.25">
      <c r="A25" s="6">
        <v>4480452</v>
      </c>
      <c r="B25" s="4">
        <v>767.58249999999998</v>
      </c>
    </row>
    <row r="26" spans="1:2" x14ac:dyDescent="0.25">
      <c r="A26" s="6">
        <v>4480568</v>
      </c>
      <c r="B26" s="4">
        <v>47.6</v>
      </c>
    </row>
    <row r="27" spans="1:2" x14ac:dyDescent="0.25">
      <c r="A27" s="6">
        <v>4481597</v>
      </c>
      <c r="B27" s="4">
        <v>7020.3046000000004</v>
      </c>
    </row>
    <row r="28" spans="1:2" x14ac:dyDescent="0.25">
      <c r="A28" s="6">
        <v>4481689</v>
      </c>
      <c r="B28" s="4">
        <v>177.673</v>
      </c>
    </row>
    <row r="29" spans="1:2" x14ac:dyDescent="0.25">
      <c r="A29" s="6">
        <v>4481697</v>
      </c>
      <c r="B29" s="4">
        <v>514.63969999999995</v>
      </c>
    </row>
    <row r="30" spans="1:2" x14ac:dyDescent="0.25">
      <c r="A30" s="6">
        <v>4481698</v>
      </c>
      <c r="B30" s="4">
        <v>850.74199999999996</v>
      </c>
    </row>
    <row r="31" spans="1:2" x14ac:dyDescent="0.25">
      <c r="A31" s="6">
        <v>4481803</v>
      </c>
      <c r="B31" s="4">
        <v>9667.0020000000004</v>
      </c>
    </row>
    <row r="32" spans="1:2" x14ac:dyDescent="0.25">
      <c r="A32" s="6">
        <v>4482720</v>
      </c>
      <c r="B32" s="4">
        <v>27.2</v>
      </c>
    </row>
    <row r="33" spans="1:2" x14ac:dyDescent="0.25">
      <c r="A33" s="6">
        <v>4483132</v>
      </c>
      <c r="B33" s="4">
        <v>1230.7822000000001</v>
      </c>
    </row>
    <row r="34" spans="1:2" x14ac:dyDescent="0.25">
      <c r="A34" s="6">
        <v>4483636</v>
      </c>
      <c r="B34" s="4">
        <v>324160.29300000001</v>
      </c>
    </row>
    <row r="35" spans="1:2" x14ac:dyDescent="0.25">
      <c r="A35" s="6">
        <v>4483637</v>
      </c>
      <c r="B35" s="4">
        <v>614443.88448999997</v>
      </c>
    </row>
    <row r="36" spans="1:2" x14ac:dyDescent="0.25">
      <c r="A36" s="6">
        <v>4483638</v>
      </c>
      <c r="B36" s="4">
        <v>502760.39104999998</v>
      </c>
    </row>
    <row r="37" spans="1:2" x14ac:dyDescent="0.25">
      <c r="A37" s="6">
        <v>4484071</v>
      </c>
      <c r="B37" s="4">
        <v>962610.29150000005</v>
      </c>
    </row>
    <row r="38" spans="1:2" x14ac:dyDescent="0.25">
      <c r="A38" s="6">
        <v>4484072</v>
      </c>
      <c r="B38" s="4">
        <v>816273.41032000002</v>
      </c>
    </row>
    <row r="39" spans="1:2" x14ac:dyDescent="0.25">
      <c r="A39" s="6">
        <v>4484073</v>
      </c>
      <c r="B39" s="4">
        <v>27056152.822950002</v>
      </c>
    </row>
    <row r="40" spans="1:2" x14ac:dyDescent="0.25">
      <c r="A40" s="6">
        <v>4484074</v>
      </c>
      <c r="B40" s="4">
        <v>172421.769</v>
      </c>
    </row>
    <row r="41" spans="1:2" x14ac:dyDescent="0.25">
      <c r="A41" s="6">
        <v>4484075</v>
      </c>
      <c r="B41" s="4">
        <v>12013091.049319999</v>
      </c>
    </row>
    <row r="42" spans="1:2" x14ac:dyDescent="0.25">
      <c r="A42" s="6">
        <v>4484076</v>
      </c>
      <c r="B42" s="4">
        <v>7259688.8564999998</v>
      </c>
    </row>
    <row r="43" spans="1:2" x14ac:dyDescent="0.25">
      <c r="A43" s="6">
        <v>4484077</v>
      </c>
      <c r="B43" s="4">
        <v>4476059.8301999997</v>
      </c>
    </row>
    <row r="44" spans="1:2" x14ac:dyDescent="0.25">
      <c r="A44" s="6">
        <v>4484078</v>
      </c>
      <c r="B44" s="4">
        <v>3882568.6520799999</v>
      </c>
    </row>
    <row r="45" spans="1:2" x14ac:dyDescent="0.25">
      <c r="A45" s="6">
        <v>4485363</v>
      </c>
      <c r="B45" s="4">
        <v>778.03129999999999</v>
      </c>
    </row>
    <row r="46" spans="1:2" x14ac:dyDescent="0.25">
      <c r="A46" s="6">
        <v>4485433</v>
      </c>
      <c r="B46" s="4">
        <v>210.05719999999999</v>
      </c>
    </row>
    <row r="47" spans="1:2" x14ac:dyDescent="0.25">
      <c r="A47" s="6">
        <v>4486265</v>
      </c>
      <c r="B47" s="4">
        <v>141.57282000000001</v>
      </c>
    </row>
    <row r="48" spans="1:2" x14ac:dyDescent="0.25">
      <c r="A48" s="6">
        <v>4486268</v>
      </c>
      <c r="B48" s="4">
        <v>2520.14318</v>
      </c>
    </row>
    <row r="49" spans="1:2" x14ac:dyDescent="0.25">
      <c r="A49" s="6">
        <v>4487102</v>
      </c>
      <c r="B49" s="4">
        <v>0</v>
      </c>
    </row>
    <row r="50" spans="1:2" x14ac:dyDescent="0.25">
      <c r="A50" s="6">
        <v>4489093</v>
      </c>
      <c r="B50" s="4">
        <v>0</v>
      </c>
    </row>
    <row r="51" spans="1:2" x14ac:dyDescent="0.25">
      <c r="A51" s="6">
        <v>4489094</v>
      </c>
      <c r="B51" s="4">
        <v>0</v>
      </c>
    </row>
    <row r="52" spans="1:2" x14ac:dyDescent="0.25">
      <c r="A52" s="6">
        <v>4489289</v>
      </c>
      <c r="B52" s="4">
        <v>1094.4737</v>
      </c>
    </row>
    <row r="53" spans="1:2" x14ac:dyDescent="0.25">
      <c r="A53" s="6">
        <v>4489290</v>
      </c>
      <c r="B53" s="4">
        <v>8112.5190499999999</v>
      </c>
    </row>
    <row r="54" spans="1:2" x14ac:dyDescent="0.25">
      <c r="A54" s="6">
        <v>100022168</v>
      </c>
      <c r="B54" s="4">
        <v>2391.0814</v>
      </c>
    </row>
    <row r="55" spans="1:2" x14ac:dyDescent="0.25">
      <c r="A55" s="6">
        <v>100022203</v>
      </c>
      <c r="B55" s="4">
        <v>0</v>
      </c>
    </row>
    <row r="56" spans="1:2" x14ac:dyDescent="0.25">
      <c r="A56" s="6">
        <v>100022858</v>
      </c>
      <c r="B56" s="4">
        <v>0</v>
      </c>
    </row>
    <row r="57" spans="1:2" x14ac:dyDescent="0.25">
      <c r="A57" s="6" t="s">
        <v>3</v>
      </c>
      <c r="B57" s="4">
        <v>1380</v>
      </c>
    </row>
    <row r="58" spans="1:2" x14ac:dyDescent="0.25">
      <c r="A58" s="6" t="s">
        <v>4</v>
      </c>
      <c r="B58" s="4">
        <v>1125</v>
      </c>
    </row>
    <row r="59" spans="1:2" x14ac:dyDescent="0.25">
      <c r="A59" s="6" t="s">
        <v>5</v>
      </c>
      <c r="B59" s="4">
        <v>0</v>
      </c>
    </row>
    <row r="60" spans="1:2" x14ac:dyDescent="0.25">
      <c r="A60" s="6" t="s">
        <v>6</v>
      </c>
      <c r="B60" s="4">
        <v>112153.09600000001</v>
      </c>
    </row>
    <row r="61" spans="1:2" x14ac:dyDescent="0.25">
      <c r="A61" s="6" t="s">
        <v>7</v>
      </c>
      <c r="B61" s="4">
        <v>2320.1750000000002</v>
      </c>
    </row>
    <row r="62" spans="1:2" x14ac:dyDescent="0.25">
      <c r="A62" s="6" t="s">
        <v>8</v>
      </c>
      <c r="B62" s="4">
        <v>7843.3</v>
      </c>
    </row>
    <row r="63" spans="1:2" x14ac:dyDescent="0.25">
      <c r="A63" s="6" t="s">
        <v>9</v>
      </c>
      <c r="B63" s="4">
        <v>15336.563</v>
      </c>
    </row>
    <row r="64" spans="1:2" x14ac:dyDescent="0.25">
      <c r="A64" s="6" t="s">
        <v>10</v>
      </c>
      <c r="B64" s="4">
        <v>6746.1629999999996</v>
      </c>
    </row>
    <row r="65" spans="1:2" x14ac:dyDescent="0.25">
      <c r="A65" s="6" t="s">
        <v>11</v>
      </c>
      <c r="B65" s="4">
        <v>70000</v>
      </c>
    </row>
    <row r="66" spans="1:2" x14ac:dyDescent="0.25">
      <c r="A66" s="6" t="s">
        <v>12</v>
      </c>
      <c r="B66" s="4">
        <v>21986307.927620001</v>
      </c>
    </row>
    <row r="67" spans="1:2" x14ac:dyDescent="0.25">
      <c r="A67" s="6" t="s">
        <v>13</v>
      </c>
      <c r="B67" s="4">
        <v>4338.5950000000003</v>
      </c>
    </row>
    <row r="68" spans="1:2" x14ac:dyDescent="0.25">
      <c r="A68" s="6" t="s">
        <v>14</v>
      </c>
      <c r="B68" s="4">
        <v>3276</v>
      </c>
    </row>
    <row r="69" spans="1:2" x14ac:dyDescent="0.25">
      <c r="A69" s="6" t="s">
        <v>15</v>
      </c>
      <c r="B69" s="4">
        <v>3188.5374999999999</v>
      </c>
    </row>
    <row r="70" spans="1:2" x14ac:dyDescent="0.25">
      <c r="A70" s="6" t="s">
        <v>16</v>
      </c>
      <c r="B70" s="4">
        <v>0</v>
      </c>
    </row>
    <row r="71" spans="1:2" x14ac:dyDescent="0.25">
      <c r="A71" s="6" t="s">
        <v>17</v>
      </c>
      <c r="B71" s="4">
        <v>295199.49249999999</v>
      </c>
    </row>
    <row r="72" spans="1:2" x14ac:dyDescent="0.25">
      <c r="A72" s="6" t="s">
        <v>18</v>
      </c>
      <c r="B72" s="4">
        <v>58365.143700000001</v>
      </c>
    </row>
    <row r="73" spans="1:2" x14ac:dyDescent="0.25">
      <c r="A73" s="6" t="s">
        <v>19</v>
      </c>
      <c r="B73" s="4">
        <v>4995</v>
      </c>
    </row>
    <row r="74" spans="1:2" x14ac:dyDescent="0.25">
      <c r="A74" s="6" t="s">
        <v>20</v>
      </c>
      <c r="B74" s="4">
        <v>15309</v>
      </c>
    </row>
    <row r="75" spans="1:2" x14ac:dyDescent="0.25">
      <c r="A75" s="6" t="s">
        <v>21</v>
      </c>
      <c r="B75" s="4">
        <v>41022.6</v>
      </c>
    </row>
    <row r="76" spans="1:2" x14ac:dyDescent="0.25">
      <c r="A76" s="6" t="s">
        <v>22</v>
      </c>
      <c r="B76" s="4">
        <v>40409.5</v>
      </c>
    </row>
    <row r="77" spans="1:2" x14ac:dyDescent="0.25">
      <c r="A77" s="6" t="s">
        <v>23</v>
      </c>
      <c r="B77" s="4">
        <v>15912</v>
      </c>
    </row>
    <row r="78" spans="1:2" x14ac:dyDescent="0.25">
      <c r="A78" s="6" t="s">
        <v>24</v>
      </c>
      <c r="B78" s="4">
        <v>2774</v>
      </c>
    </row>
    <row r="79" spans="1:2" x14ac:dyDescent="0.25">
      <c r="A79" s="6" t="s">
        <v>25</v>
      </c>
      <c r="B79" s="4">
        <v>21220</v>
      </c>
    </row>
    <row r="80" spans="1:2" x14ac:dyDescent="0.25">
      <c r="A80" s="6" t="s">
        <v>26</v>
      </c>
      <c r="B80" s="4">
        <v>5991.3</v>
      </c>
    </row>
    <row r="81" spans="1:2" x14ac:dyDescent="0.25">
      <c r="A81" s="6" t="s">
        <v>27</v>
      </c>
      <c r="B81" s="4">
        <v>89165.813999999998</v>
      </c>
    </row>
    <row r="82" spans="1:2" x14ac:dyDescent="0.25">
      <c r="A82" s="6" t="s">
        <v>28</v>
      </c>
      <c r="B82" s="4">
        <v>13372.45</v>
      </c>
    </row>
    <row r="83" spans="1:2" x14ac:dyDescent="0.25">
      <c r="A83" s="6" t="s">
        <v>29</v>
      </c>
      <c r="B83" s="4">
        <v>7725</v>
      </c>
    </row>
    <row r="84" spans="1:2" x14ac:dyDescent="0.25">
      <c r="A84" s="6" t="s">
        <v>30</v>
      </c>
      <c r="B84" s="4">
        <v>8412</v>
      </c>
    </row>
    <row r="85" spans="1:2" x14ac:dyDescent="0.25">
      <c r="A85" s="6" t="s">
        <v>31</v>
      </c>
      <c r="B85" s="4">
        <v>47625</v>
      </c>
    </row>
    <row r="86" spans="1:2" x14ac:dyDescent="0.25">
      <c r="A86" s="6" t="s">
        <v>32</v>
      </c>
      <c r="B86" s="4">
        <v>10924.73</v>
      </c>
    </row>
    <row r="87" spans="1:2" x14ac:dyDescent="0.25">
      <c r="A87" s="6" t="s">
        <v>33</v>
      </c>
      <c r="B87" s="4">
        <v>26820.880000000001</v>
      </c>
    </row>
    <row r="88" spans="1:2" x14ac:dyDescent="0.25">
      <c r="A88" s="6" t="s">
        <v>34</v>
      </c>
      <c r="B88" s="4">
        <v>7159.2</v>
      </c>
    </row>
    <row r="89" spans="1:2" x14ac:dyDescent="0.25">
      <c r="A89" s="6" t="s">
        <v>35</v>
      </c>
      <c r="B89" s="4">
        <v>0</v>
      </c>
    </row>
    <row r="90" spans="1:2" x14ac:dyDescent="0.25">
      <c r="A90" s="6" t="s">
        <v>36</v>
      </c>
      <c r="B90" s="4">
        <v>4995.8999999999996</v>
      </c>
    </row>
    <row r="91" spans="1:2" x14ac:dyDescent="0.25">
      <c r="A91" s="6" t="s">
        <v>37</v>
      </c>
      <c r="B91" s="4">
        <v>9981</v>
      </c>
    </row>
    <row r="92" spans="1:2" x14ac:dyDescent="0.25">
      <c r="A92" s="6" t="s">
        <v>38</v>
      </c>
      <c r="B92" s="4">
        <v>9490</v>
      </c>
    </row>
    <row r="93" spans="1:2" x14ac:dyDescent="0.25">
      <c r="A93" s="6" t="s">
        <v>39</v>
      </c>
      <c r="B93" s="4">
        <v>39355.949999999997</v>
      </c>
    </row>
    <row r="94" spans="1:2" x14ac:dyDescent="0.25">
      <c r="A94" s="6" t="s">
        <v>40</v>
      </c>
      <c r="B94" s="4">
        <v>17535.2</v>
      </c>
    </row>
    <row r="95" spans="1:2" x14ac:dyDescent="0.25">
      <c r="A95" s="6" t="s">
        <v>41</v>
      </c>
      <c r="B95" s="4">
        <v>295005.65000000002</v>
      </c>
    </row>
    <row r="96" spans="1:2" x14ac:dyDescent="0.25">
      <c r="A96" s="6" t="s">
        <v>42</v>
      </c>
      <c r="B96" s="4">
        <v>1369996.6640000001</v>
      </c>
    </row>
    <row r="97" spans="1:2" x14ac:dyDescent="0.25">
      <c r="A97" s="6" t="s">
        <v>43</v>
      </c>
      <c r="B97" s="4">
        <v>838214.91</v>
      </c>
    </row>
    <row r="98" spans="1:2" x14ac:dyDescent="0.25">
      <c r="A98" s="6" t="s">
        <v>44</v>
      </c>
      <c r="B98" s="4">
        <v>6790</v>
      </c>
    </row>
    <row r="99" spans="1:2" x14ac:dyDescent="0.25">
      <c r="A99" s="6" t="s">
        <v>45</v>
      </c>
      <c r="B99" s="4">
        <v>40554</v>
      </c>
    </row>
    <row r="100" spans="1:2" x14ac:dyDescent="0.25">
      <c r="A100" s="6" t="s">
        <v>46</v>
      </c>
      <c r="B100" s="4">
        <v>60181.442499999997</v>
      </c>
    </row>
    <row r="101" spans="1:2" x14ac:dyDescent="0.25">
      <c r="A101" s="6" t="s">
        <v>47</v>
      </c>
      <c r="B101" s="4">
        <v>174957.46</v>
      </c>
    </row>
    <row r="102" spans="1:2" x14ac:dyDescent="0.25">
      <c r="A102" s="6" t="s">
        <v>48</v>
      </c>
      <c r="B102" s="4">
        <v>294031.90999999997</v>
      </c>
    </row>
    <row r="103" spans="1:2" x14ac:dyDescent="0.25">
      <c r="A103" s="6" t="s">
        <v>49</v>
      </c>
      <c r="B103" s="4">
        <v>72451.31</v>
      </c>
    </row>
    <row r="104" spans="1:2" x14ac:dyDescent="0.25">
      <c r="A104" s="6" t="s">
        <v>50</v>
      </c>
      <c r="B104" s="4">
        <v>67173.66</v>
      </c>
    </row>
    <row r="105" spans="1:2" x14ac:dyDescent="0.25">
      <c r="A105" s="6" t="s">
        <v>51</v>
      </c>
      <c r="B105" s="4">
        <v>110238.92200000001</v>
      </c>
    </row>
    <row r="106" spans="1:2" x14ac:dyDescent="0.25">
      <c r="A106" s="6" t="s">
        <v>52</v>
      </c>
      <c r="B106" s="4">
        <v>24277.87</v>
      </c>
    </row>
    <row r="107" spans="1:2" x14ac:dyDescent="0.25">
      <c r="A107" s="6" t="s">
        <v>53</v>
      </c>
      <c r="B107" s="4">
        <v>34466.086799999997</v>
      </c>
    </row>
    <row r="108" spans="1:2" x14ac:dyDescent="0.25">
      <c r="A108" s="6" t="s">
        <v>54</v>
      </c>
      <c r="B108" s="4">
        <v>8826.4500000000007</v>
      </c>
    </row>
    <row r="109" spans="1:2" x14ac:dyDescent="0.25">
      <c r="A109" s="6" t="s">
        <v>55</v>
      </c>
      <c r="B109" s="4">
        <v>13588.04</v>
      </c>
    </row>
    <row r="110" spans="1:2" x14ac:dyDescent="0.25">
      <c r="A110" s="6" t="s">
        <v>56</v>
      </c>
      <c r="B110" s="4">
        <v>12851.6</v>
      </c>
    </row>
    <row r="111" spans="1:2" x14ac:dyDescent="0.25">
      <c r="A111" s="6" t="s">
        <v>57</v>
      </c>
      <c r="B111" s="4">
        <v>5403.5</v>
      </c>
    </row>
    <row r="112" spans="1:2" x14ac:dyDescent="0.25">
      <c r="A112" s="6" t="s">
        <v>58</v>
      </c>
      <c r="B112" s="4">
        <v>7516.4</v>
      </c>
    </row>
    <row r="113" spans="1:2" x14ac:dyDescent="0.25">
      <c r="A113" s="6" t="s">
        <v>59</v>
      </c>
      <c r="B113" s="4">
        <v>39093.839999999997</v>
      </c>
    </row>
    <row r="114" spans="1:2" x14ac:dyDescent="0.25">
      <c r="A114" s="6" t="s">
        <v>60</v>
      </c>
      <c r="B114" s="4">
        <v>132444.60999999999</v>
      </c>
    </row>
    <row r="115" spans="1:2" x14ac:dyDescent="0.25">
      <c r="A115" s="6" t="s">
        <v>61</v>
      </c>
      <c r="B115" s="4">
        <v>11675.05</v>
      </c>
    </row>
    <row r="116" spans="1:2" x14ac:dyDescent="0.25">
      <c r="A116" s="6" t="s">
        <v>62</v>
      </c>
      <c r="B116" s="4">
        <v>0</v>
      </c>
    </row>
    <row r="117" spans="1:2" x14ac:dyDescent="0.25">
      <c r="A117" s="6" t="s">
        <v>63</v>
      </c>
      <c r="B117" s="4">
        <v>10105</v>
      </c>
    </row>
    <row r="118" spans="1:2" x14ac:dyDescent="0.25">
      <c r="A118" s="6" t="s">
        <v>64</v>
      </c>
      <c r="B118" s="4">
        <v>11237651.118729999</v>
      </c>
    </row>
    <row r="119" spans="1:2" x14ac:dyDescent="0.25">
      <c r="A119" s="6" t="s">
        <v>65</v>
      </c>
      <c r="B119" s="4">
        <v>11943323.37645</v>
      </c>
    </row>
    <row r="120" spans="1:2" x14ac:dyDescent="0.25">
      <c r="A120" s="6" t="s">
        <v>66</v>
      </c>
      <c r="B120" s="4">
        <v>2737.85</v>
      </c>
    </row>
    <row r="121" spans="1:2" x14ac:dyDescent="0.25">
      <c r="A121" s="6" t="s">
        <v>67</v>
      </c>
      <c r="B121" s="4">
        <v>37578.445</v>
      </c>
    </row>
    <row r="122" spans="1:2" x14ac:dyDescent="0.25">
      <c r="A122" s="6" t="s">
        <v>68</v>
      </c>
      <c r="B122" s="4">
        <v>39641</v>
      </c>
    </row>
    <row r="123" spans="1:2" x14ac:dyDescent="0.25">
      <c r="A123" s="6" t="s">
        <v>69</v>
      </c>
      <c r="B123" s="4">
        <v>5620.75</v>
      </c>
    </row>
    <row r="124" spans="1:2" x14ac:dyDescent="0.25">
      <c r="A124" s="6" t="s">
        <v>70</v>
      </c>
      <c r="B124" s="4">
        <v>10548.22</v>
      </c>
    </row>
    <row r="125" spans="1:2" x14ac:dyDescent="0.25">
      <c r="A125" s="6" t="s">
        <v>71</v>
      </c>
      <c r="B125" s="4">
        <v>1630.2</v>
      </c>
    </row>
    <row r="126" spans="1:2" x14ac:dyDescent="0.25">
      <c r="A126" s="6" t="s">
        <v>72</v>
      </c>
      <c r="B126" s="4">
        <v>10636.8</v>
      </c>
    </row>
    <row r="127" spans="1:2" x14ac:dyDescent="0.25">
      <c r="A127" s="6" t="s">
        <v>73</v>
      </c>
      <c r="B127" s="4">
        <v>4569.7700000000004</v>
      </c>
    </row>
    <row r="128" spans="1:2" x14ac:dyDescent="0.25">
      <c r="A128" s="6" t="s">
        <v>74</v>
      </c>
      <c r="B128" s="4">
        <v>11985</v>
      </c>
    </row>
    <row r="129" spans="1:2" x14ac:dyDescent="0.25">
      <c r="A129" s="6" t="s">
        <v>75</v>
      </c>
      <c r="B129" s="4">
        <v>53515</v>
      </c>
    </row>
    <row r="130" spans="1:2" x14ac:dyDescent="0.25">
      <c r="A130" s="6" t="s">
        <v>76</v>
      </c>
      <c r="B130" s="4">
        <v>51308</v>
      </c>
    </row>
    <row r="131" spans="1:2" x14ac:dyDescent="0.25">
      <c r="A131" s="6" t="s">
        <v>77</v>
      </c>
      <c r="B131" s="4">
        <v>21108.880000000001</v>
      </c>
    </row>
    <row r="132" spans="1:2" x14ac:dyDescent="0.25">
      <c r="A132" s="6" t="s">
        <v>78</v>
      </c>
      <c r="B132" s="4">
        <v>16235.1</v>
      </c>
    </row>
    <row r="133" spans="1:2" x14ac:dyDescent="0.25">
      <c r="A133" s="6" t="s">
        <v>79</v>
      </c>
      <c r="B133" s="4">
        <v>53086</v>
      </c>
    </row>
    <row r="134" spans="1:2" x14ac:dyDescent="0.25">
      <c r="A134" s="6" t="s">
        <v>80</v>
      </c>
      <c r="B134" s="4">
        <v>18248.7</v>
      </c>
    </row>
    <row r="135" spans="1:2" x14ac:dyDescent="0.25">
      <c r="A135" s="6" t="s">
        <v>81</v>
      </c>
      <c r="B135" s="4">
        <v>14604.75</v>
      </c>
    </row>
    <row r="136" spans="1:2" x14ac:dyDescent="0.25">
      <c r="A136" s="6" t="s">
        <v>82</v>
      </c>
      <c r="B136" s="4">
        <v>58755.75</v>
      </c>
    </row>
    <row r="137" spans="1:2" x14ac:dyDescent="0.25">
      <c r="A137" s="6" t="s">
        <v>83</v>
      </c>
      <c r="B137" s="4">
        <v>11112.5</v>
      </c>
    </row>
    <row r="138" spans="1:2" x14ac:dyDescent="0.25">
      <c r="A138" s="6" t="s">
        <v>84</v>
      </c>
      <c r="B138" s="4">
        <v>8992</v>
      </c>
    </row>
    <row r="139" spans="1:2" x14ac:dyDescent="0.25">
      <c r="A139" s="6" t="s">
        <v>85</v>
      </c>
      <c r="B139" s="4">
        <v>76857.13</v>
      </c>
    </row>
    <row r="140" spans="1:2" x14ac:dyDescent="0.25">
      <c r="A140" s="6" t="s">
        <v>86</v>
      </c>
      <c r="B140" s="4">
        <v>63245.64</v>
      </c>
    </row>
    <row r="141" spans="1:2" x14ac:dyDescent="0.25">
      <c r="A141" s="6" t="s">
        <v>87</v>
      </c>
      <c r="B141" s="4">
        <v>42552.959999999999</v>
      </c>
    </row>
    <row r="142" spans="1:2" x14ac:dyDescent="0.25">
      <c r="A142" s="6" t="s">
        <v>88</v>
      </c>
      <c r="B142" s="4">
        <v>27451.66</v>
      </c>
    </row>
    <row r="143" spans="1:2" x14ac:dyDescent="0.25">
      <c r="A143" s="6" t="s">
        <v>89</v>
      </c>
      <c r="B143" s="4">
        <v>60466.37</v>
      </c>
    </row>
    <row r="144" spans="1:2" x14ac:dyDescent="0.25">
      <c r="A144" s="6" t="s">
        <v>90</v>
      </c>
      <c r="B144" s="4">
        <v>15171.32</v>
      </c>
    </row>
    <row r="145" spans="1:2" x14ac:dyDescent="0.25">
      <c r="A145" s="6" t="s">
        <v>91</v>
      </c>
      <c r="B145" s="4">
        <v>29160</v>
      </c>
    </row>
    <row r="146" spans="1:2" x14ac:dyDescent="0.25">
      <c r="A146" s="6" t="s">
        <v>92</v>
      </c>
      <c r="B146" s="4">
        <v>504161.91200000001</v>
      </c>
    </row>
    <row r="147" spans="1:2" x14ac:dyDescent="0.25">
      <c r="A147" s="6" t="s">
        <v>93</v>
      </c>
      <c r="B147" s="4">
        <v>625577.61399999994</v>
      </c>
    </row>
    <row r="148" spans="1:2" x14ac:dyDescent="0.25">
      <c r="A148" s="6" t="s">
        <v>94</v>
      </c>
      <c r="B148" s="4">
        <v>192161.66399999999</v>
      </c>
    </row>
    <row r="149" spans="1:2" x14ac:dyDescent="0.25">
      <c r="A149" s="6" t="s">
        <v>95</v>
      </c>
      <c r="B149" s="4">
        <v>43842.364999999998</v>
      </c>
    </row>
    <row r="150" spans="1:2" x14ac:dyDescent="0.25">
      <c r="A150" s="6" t="s">
        <v>96</v>
      </c>
      <c r="B150" s="4">
        <v>311818.11</v>
      </c>
    </row>
    <row r="151" spans="1:2" x14ac:dyDescent="0.25">
      <c r="A151" s="6" t="s">
        <v>97</v>
      </c>
      <c r="B151" s="4">
        <v>305884.95</v>
      </c>
    </row>
    <row r="152" spans="1:2" x14ac:dyDescent="0.25">
      <c r="A152" s="6" t="s">
        <v>98</v>
      </c>
      <c r="B152" s="4">
        <v>370530.04200000002</v>
      </c>
    </row>
    <row r="153" spans="1:2" x14ac:dyDescent="0.25">
      <c r="A153" s="6" t="s">
        <v>99</v>
      </c>
      <c r="B153" s="4">
        <v>467716.73700000002</v>
      </c>
    </row>
    <row r="154" spans="1:2" x14ac:dyDescent="0.25">
      <c r="A154" s="6" t="s">
        <v>100</v>
      </c>
      <c r="B154" s="4">
        <v>99871.9</v>
      </c>
    </row>
    <row r="155" spans="1:2" x14ac:dyDescent="0.25">
      <c r="A155" s="6" t="s">
        <v>101</v>
      </c>
      <c r="B155" s="4">
        <v>228901.774</v>
      </c>
    </row>
    <row r="156" spans="1:2" x14ac:dyDescent="0.25">
      <c r="A156" s="6" t="s">
        <v>102</v>
      </c>
      <c r="B156" s="4">
        <v>481501.53399999999</v>
      </c>
    </row>
    <row r="157" spans="1:2" x14ac:dyDescent="0.25">
      <c r="A157" s="6" t="s">
        <v>103</v>
      </c>
      <c r="B157" s="4">
        <v>511527.19150000002</v>
      </c>
    </row>
    <row r="158" spans="1:2" x14ac:dyDescent="0.25">
      <c r="A158" s="6" t="s">
        <v>104</v>
      </c>
      <c r="B158" s="4">
        <v>771997.43</v>
      </c>
    </row>
    <row r="159" spans="1:2" x14ac:dyDescent="0.25">
      <c r="A159" s="6" t="s">
        <v>105</v>
      </c>
      <c r="B159" s="4">
        <v>180293.59400000001</v>
      </c>
    </row>
    <row r="160" spans="1:2" x14ac:dyDescent="0.25">
      <c r="A160" s="6" t="s">
        <v>106</v>
      </c>
      <c r="B160" s="4">
        <v>520651.815</v>
      </c>
    </row>
    <row r="161" spans="1:2" x14ac:dyDescent="0.25">
      <c r="A161" s="6" t="s">
        <v>107</v>
      </c>
      <c r="B161" s="4">
        <v>303638.821</v>
      </c>
    </row>
    <row r="162" spans="1:2" x14ac:dyDescent="0.25">
      <c r="A162" s="6" t="s">
        <v>108</v>
      </c>
      <c r="B162" s="4">
        <v>65823.320000000007</v>
      </c>
    </row>
    <row r="163" spans="1:2" x14ac:dyDescent="0.25">
      <c r="A163" s="6" t="s">
        <v>109</v>
      </c>
      <c r="B163" s="4">
        <v>133746.23000000001</v>
      </c>
    </row>
    <row r="164" spans="1:2" x14ac:dyDescent="0.25">
      <c r="A164" s="6" t="s">
        <v>110</v>
      </c>
      <c r="B164" s="4">
        <v>70697.72</v>
      </c>
    </row>
    <row r="165" spans="1:2" x14ac:dyDescent="0.25">
      <c r="A165" s="6" t="s">
        <v>111</v>
      </c>
      <c r="B165" s="4">
        <v>0</v>
      </c>
    </row>
    <row r="166" spans="1:2" x14ac:dyDescent="0.25">
      <c r="A166" s="6" t="s">
        <v>112</v>
      </c>
      <c r="B166" s="4">
        <v>0</v>
      </c>
    </row>
    <row r="167" spans="1:2" x14ac:dyDescent="0.25">
      <c r="A167" s="6" t="s">
        <v>113</v>
      </c>
      <c r="B167" s="4">
        <v>0</v>
      </c>
    </row>
    <row r="168" spans="1:2" x14ac:dyDescent="0.25">
      <c r="A168" s="6" t="s">
        <v>114</v>
      </c>
      <c r="B168" s="4">
        <v>0</v>
      </c>
    </row>
    <row r="169" spans="1:2" x14ac:dyDescent="0.25">
      <c r="A169" s="6" t="s">
        <v>115</v>
      </c>
      <c r="B169" s="4">
        <v>0</v>
      </c>
    </row>
    <row r="170" spans="1:2" x14ac:dyDescent="0.25">
      <c r="A170" s="6" t="s">
        <v>116</v>
      </c>
      <c r="B170" s="4">
        <v>0</v>
      </c>
    </row>
    <row r="171" spans="1:2" x14ac:dyDescent="0.25">
      <c r="A171" s="6" t="s">
        <v>117</v>
      </c>
      <c r="B171" s="4">
        <v>0</v>
      </c>
    </row>
    <row r="172" spans="1:2" x14ac:dyDescent="0.25">
      <c r="A172" s="6" t="s">
        <v>118</v>
      </c>
      <c r="B172" s="4">
        <v>0</v>
      </c>
    </row>
    <row r="173" spans="1:2" x14ac:dyDescent="0.25">
      <c r="A173" s="6" t="s">
        <v>119</v>
      </c>
      <c r="B173" s="4">
        <v>0</v>
      </c>
    </row>
    <row r="174" spans="1:2" x14ac:dyDescent="0.25">
      <c r="A174" s="6" t="s">
        <v>120</v>
      </c>
      <c r="B174" s="4">
        <v>0</v>
      </c>
    </row>
    <row r="175" spans="1:2" x14ac:dyDescent="0.25">
      <c r="A175" s="6" t="s">
        <v>121</v>
      </c>
      <c r="B175" s="4">
        <v>0</v>
      </c>
    </row>
    <row r="176" spans="1:2" x14ac:dyDescent="0.25">
      <c r="A176" s="6" t="s">
        <v>122</v>
      </c>
      <c r="B176" s="4">
        <v>0</v>
      </c>
    </row>
    <row r="177" spans="1:2" x14ac:dyDescent="0.25">
      <c r="A177" s="6" t="s">
        <v>123</v>
      </c>
      <c r="B177" s="4">
        <v>0</v>
      </c>
    </row>
    <row r="178" spans="1:2" x14ac:dyDescent="0.25">
      <c r="A178" s="6" t="s">
        <v>124</v>
      </c>
      <c r="B178" s="4">
        <v>0</v>
      </c>
    </row>
    <row r="179" spans="1:2" x14ac:dyDescent="0.25">
      <c r="A179" s="6" t="s">
        <v>125</v>
      </c>
      <c r="B179" s="4">
        <v>0</v>
      </c>
    </row>
    <row r="180" spans="1:2" x14ac:dyDescent="0.25">
      <c r="A180" s="6" t="s">
        <v>126</v>
      </c>
      <c r="B180" s="4">
        <v>0</v>
      </c>
    </row>
    <row r="181" spans="1:2" x14ac:dyDescent="0.25">
      <c r="A181" s="6" t="s">
        <v>127</v>
      </c>
      <c r="B181" s="4">
        <v>0</v>
      </c>
    </row>
    <row r="182" spans="1:2" x14ac:dyDescent="0.25">
      <c r="A182" s="6" t="s">
        <v>128</v>
      </c>
      <c r="B182" s="4">
        <v>0</v>
      </c>
    </row>
    <row r="183" spans="1:2" x14ac:dyDescent="0.25">
      <c r="A183" s="6" t="s">
        <v>129</v>
      </c>
      <c r="B183" s="4">
        <v>0</v>
      </c>
    </row>
    <row r="184" spans="1:2" x14ac:dyDescent="0.25">
      <c r="A184" s="6" t="s">
        <v>130</v>
      </c>
      <c r="B184" s="4">
        <v>0</v>
      </c>
    </row>
    <row r="185" spans="1:2" x14ac:dyDescent="0.25">
      <c r="A185" s="6" t="s">
        <v>131</v>
      </c>
      <c r="B185" s="4">
        <v>0</v>
      </c>
    </row>
    <row r="186" spans="1:2" x14ac:dyDescent="0.25">
      <c r="A186" s="6" t="s">
        <v>132</v>
      </c>
      <c r="B186" s="4">
        <v>0</v>
      </c>
    </row>
    <row r="187" spans="1:2" x14ac:dyDescent="0.25">
      <c r="A187" s="6" t="s">
        <v>133</v>
      </c>
      <c r="B187" s="4">
        <v>0</v>
      </c>
    </row>
    <row r="188" spans="1:2" x14ac:dyDescent="0.25">
      <c r="A188" s="6" t="s">
        <v>134</v>
      </c>
      <c r="B188" s="4">
        <v>0</v>
      </c>
    </row>
    <row r="189" spans="1:2" x14ac:dyDescent="0.25">
      <c r="A189" s="6" t="s">
        <v>135</v>
      </c>
      <c r="B189" s="4">
        <v>0</v>
      </c>
    </row>
    <row r="190" spans="1:2" x14ac:dyDescent="0.25">
      <c r="A190" s="6" t="s">
        <v>136</v>
      </c>
      <c r="B190" s="4">
        <v>0</v>
      </c>
    </row>
    <row r="191" spans="1:2" x14ac:dyDescent="0.25">
      <c r="A191" s="6" t="s">
        <v>137</v>
      </c>
      <c r="B191" s="4">
        <v>0</v>
      </c>
    </row>
    <row r="192" spans="1:2" x14ac:dyDescent="0.25">
      <c r="A192" s="6" t="s">
        <v>138</v>
      </c>
      <c r="B192" s="4">
        <v>0</v>
      </c>
    </row>
    <row r="193" spans="1:2" x14ac:dyDescent="0.25">
      <c r="A193" s="6" t="s">
        <v>139</v>
      </c>
      <c r="B193" s="4">
        <v>0</v>
      </c>
    </row>
    <row r="194" spans="1:2" x14ac:dyDescent="0.25">
      <c r="A194" s="6" t="s">
        <v>140</v>
      </c>
      <c r="B194" s="4">
        <v>-16.459199999999999</v>
      </c>
    </row>
    <row r="195" spans="1:2" x14ac:dyDescent="0.25">
      <c r="A195" s="6" t="s">
        <v>141</v>
      </c>
      <c r="B195" s="4">
        <v>0</v>
      </c>
    </row>
    <row r="196" spans="1:2" x14ac:dyDescent="0.25">
      <c r="A196" s="6" t="s">
        <v>142</v>
      </c>
      <c r="B196" s="4">
        <v>-75583.457859999995</v>
      </c>
    </row>
    <row r="197" spans="1:2" x14ac:dyDescent="0.25">
      <c r="A197" s="6" t="s">
        <v>143</v>
      </c>
      <c r="B197" s="4">
        <v>0</v>
      </c>
    </row>
    <row r="198" spans="1:2" x14ac:dyDescent="0.25">
      <c r="A198" s="6" t="s">
        <v>144</v>
      </c>
      <c r="B198" s="4">
        <v>8191.7830000000004</v>
      </c>
    </row>
    <row r="199" spans="1:2" x14ac:dyDescent="0.25">
      <c r="A199" s="6" t="s">
        <v>145</v>
      </c>
      <c r="B199" s="4">
        <v>-3418.9319999999998</v>
      </c>
    </row>
    <row r="200" spans="1:2" x14ac:dyDescent="0.25">
      <c r="A200" s="6" t="s">
        <v>146</v>
      </c>
      <c r="B200" s="4">
        <v>70909.216400000005</v>
      </c>
    </row>
    <row r="201" spans="1:2" x14ac:dyDescent="0.25">
      <c r="A201" s="6" t="s">
        <v>147</v>
      </c>
      <c r="B201" s="4">
        <v>0</v>
      </c>
    </row>
    <row r="202" spans="1:2" x14ac:dyDescent="0.25">
      <c r="A202" s="6" t="s">
        <v>148</v>
      </c>
      <c r="B202" s="4">
        <v>-1753.9248</v>
      </c>
    </row>
    <row r="203" spans="1:2" x14ac:dyDescent="0.25">
      <c r="A203" s="6" t="s">
        <v>149</v>
      </c>
      <c r="B203" s="4">
        <v>44172.95622</v>
      </c>
    </row>
    <row r="204" spans="1:2" x14ac:dyDescent="0.25">
      <c r="A204" s="6" t="s">
        <v>150</v>
      </c>
      <c r="B204" s="4">
        <v>176.916</v>
      </c>
    </row>
    <row r="205" spans="1:2" x14ac:dyDescent="0.25">
      <c r="A205" s="6" t="s">
        <v>151</v>
      </c>
      <c r="B205" s="4">
        <v>22016.395820000002</v>
      </c>
    </row>
    <row r="206" spans="1:2" x14ac:dyDescent="0.25">
      <c r="A206" s="6" t="s">
        <v>152</v>
      </c>
      <c r="B206" s="4">
        <v>1644.298</v>
      </c>
    </row>
    <row r="207" spans="1:2" x14ac:dyDescent="0.25">
      <c r="A207" s="6" t="s">
        <v>153</v>
      </c>
      <c r="B207" s="4">
        <v>187949.81210000001</v>
      </c>
    </row>
    <row r="208" spans="1:2" x14ac:dyDescent="0.25">
      <c r="A208" s="6" t="s">
        <v>154</v>
      </c>
      <c r="B208" s="4">
        <v>157.03049999999999</v>
      </c>
    </row>
    <row r="209" spans="1:2" x14ac:dyDescent="0.25">
      <c r="A209" s="6" t="s">
        <v>155</v>
      </c>
      <c r="B209" s="4">
        <v>-61345.774100000002</v>
      </c>
    </row>
    <row r="210" spans="1:2" x14ac:dyDescent="0.25">
      <c r="A210" s="6" t="s">
        <v>156</v>
      </c>
      <c r="B210" s="4">
        <v>23855.511999999999</v>
      </c>
    </row>
    <row r="211" spans="1:2" x14ac:dyDescent="0.25">
      <c r="A211" s="6" t="s">
        <v>157</v>
      </c>
      <c r="B211" s="4">
        <v>1640.1</v>
      </c>
    </row>
    <row r="212" spans="1:2" x14ac:dyDescent="0.25">
      <c r="A212" s="6" t="s">
        <v>158</v>
      </c>
      <c r="B212" s="4">
        <v>2808</v>
      </c>
    </row>
    <row r="213" spans="1:2" x14ac:dyDescent="0.25">
      <c r="A213" s="6" t="s">
        <v>159</v>
      </c>
      <c r="B213" s="4">
        <v>6340.5</v>
      </c>
    </row>
    <row r="214" spans="1:2" x14ac:dyDescent="0.25">
      <c r="A214" s="5" t="s">
        <v>160</v>
      </c>
      <c r="B214" s="4">
        <v>5031407.2957999995</v>
      </c>
    </row>
    <row r="215" spans="1:2" x14ac:dyDescent="0.25">
      <c r="A215" s="6" t="s">
        <v>161</v>
      </c>
      <c r="B215" s="4">
        <v>121160.77499999999</v>
      </c>
    </row>
    <row r="216" spans="1:2" x14ac:dyDescent="0.25">
      <c r="A216" s="6" t="s">
        <v>162</v>
      </c>
      <c r="B216" s="4">
        <v>164548.53400000001</v>
      </c>
    </row>
    <row r="217" spans="1:2" x14ac:dyDescent="0.25">
      <c r="A217" s="6" t="s">
        <v>163</v>
      </c>
      <c r="B217" s="4">
        <v>94071.495999999999</v>
      </c>
    </row>
    <row r="218" spans="1:2" x14ac:dyDescent="0.25">
      <c r="A218" s="6" t="s">
        <v>164</v>
      </c>
      <c r="B218" s="4">
        <v>51310</v>
      </c>
    </row>
    <row r="219" spans="1:2" x14ac:dyDescent="0.25">
      <c r="A219" s="6" t="s">
        <v>165</v>
      </c>
      <c r="B219" s="4">
        <v>30460.46</v>
      </c>
    </row>
    <row r="220" spans="1:2" x14ac:dyDescent="0.25">
      <c r="A220" s="6" t="s">
        <v>166</v>
      </c>
      <c r="B220" s="4">
        <v>4558452.6679999996</v>
      </c>
    </row>
    <row r="221" spans="1:2" x14ac:dyDescent="0.25">
      <c r="A221" s="6" t="s">
        <v>167</v>
      </c>
      <c r="B221" s="4">
        <v>0</v>
      </c>
    </row>
    <row r="222" spans="1:2" x14ac:dyDescent="0.25">
      <c r="A222" s="6" t="s">
        <v>168</v>
      </c>
      <c r="B222" s="4">
        <v>0</v>
      </c>
    </row>
    <row r="223" spans="1:2" x14ac:dyDescent="0.25">
      <c r="A223" s="6" t="s">
        <v>169</v>
      </c>
      <c r="B223" s="4">
        <v>-6037.5572000000002</v>
      </c>
    </row>
    <row r="224" spans="1:2" x14ac:dyDescent="0.25">
      <c r="A224" s="6" t="s">
        <v>170</v>
      </c>
      <c r="B224" s="4">
        <v>17440.919999999998</v>
      </c>
    </row>
    <row r="225" spans="1:2" x14ac:dyDescent="0.25">
      <c r="A225" s="5" t="s">
        <v>171</v>
      </c>
      <c r="B225" s="4">
        <v>899409.18361000007</v>
      </c>
    </row>
    <row r="226" spans="1:2" x14ac:dyDescent="0.25">
      <c r="A226" s="6">
        <v>4359659</v>
      </c>
      <c r="B226" s="4">
        <v>7146.5789000000004</v>
      </c>
    </row>
    <row r="227" spans="1:2" x14ac:dyDescent="0.25">
      <c r="A227" s="6">
        <v>4375786</v>
      </c>
      <c r="B227" s="4">
        <v>449394.70898</v>
      </c>
    </row>
    <row r="228" spans="1:2" x14ac:dyDescent="0.25">
      <c r="A228" s="6">
        <v>4483636</v>
      </c>
      <c r="B228" s="4">
        <v>3071.14311</v>
      </c>
    </row>
    <row r="229" spans="1:2" x14ac:dyDescent="0.25">
      <c r="A229" s="6">
        <v>4484073</v>
      </c>
      <c r="B229" s="4">
        <v>88560.212209999998</v>
      </c>
    </row>
    <row r="230" spans="1:2" x14ac:dyDescent="0.25">
      <c r="A230" s="6">
        <v>4484075</v>
      </c>
      <c r="B230" s="4">
        <v>61668.661630000002</v>
      </c>
    </row>
    <row r="231" spans="1:2" x14ac:dyDescent="0.25">
      <c r="A231" s="6">
        <v>4484076</v>
      </c>
      <c r="B231" s="4">
        <v>23967.670689999999</v>
      </c>
    </row>
    <row r="232" spans="1:2" x14ac:dyDescent="0.25">
      <c r="A232" s="6" t="s">
        <v>12</v>
      </c>
      <c r="B232" s="4">
        <v>84620.115170000005</v>
      </c>
    </row>
    <row r="233" spans="1:2" x14ac:dyDescent="0.25">
      <c r="A233" s="6" t="s">
        <v>15</v>
      </c>
      <c r="B233" s="4">
        <v>0</v>
      </c>
    </row>
    <row r="234" spans="1:2" x14ac:dyDescent="0.25">
      <c r="A234" s="6" t="s">
        <v>172</v>
      </c>
      <c r="B234" s="4">
        <v>5227.5604499999999</v>
      </c>
    </row>
    <row r="235" spans="1:2" x14ac:dyDescent="0.25">
      <c r="A235" s="6" t="s">
        <v>60</v>
      </c>
      <c r="B235" s="4">
        <v>5809.7230900000004</v>
      </c>
    </row>
    <row r="236" spans="1:2" x14ac:dyDescent="0.25">
      <c r="A236" s="6" t="s">
        <v>64</v>
      </c>
      <c r="B236" s="4">
        <v>87507.573050000006</v>
      </c>
    </row>
    <row r="237" spans="1:2" x14ac:dyDescent="0.25">
      <c r="A237" s="6" t="s">
        <v>65</v>
      </c>
      <c r="B237" s="4">
        <v>82435.23633</v>
      </c>
    </row>
    <row r="238" spans="1:2" x14ac:dyDescent="0.25">
      <c r="A238" s="5" t="s">
        <v>173</v>
      </c>
      <c r="B238" s="4">
        <v>435229.70892</v>
      </c>
    </row>
    <row r="239" spans="1:2" x14ac:dyDescent="0.25">
      <c r="A239" s="6">
        <v>4309924</v>
      </c>
      <c r="B239" s="4">
        <v>7019.25</v>
      </c>
    </row>
    <row r="240" spans="1:2" x14ac:dyDescent="0.25">
      <c r="A240" s="6">
        <v>4316184</v>
      </c>
      <c r="B240" s="4">
        <v>11666.1265</v>
      </c>
    </row>
    <row r="241" spans="1:2" x14ac:dyDescent="0.25">
      <c r="A241" s="6">
        <v>4393565</v>
      </c>
      <c r="B241" s="4">
        <v>2768.43</v>
      </c>
    </row>
    <row r="242" spans="1:2" x14ac:dyDescent="0.25">
      <c r="A242" s="6">
        <v>4426824</v>
      </c>
      <c r="B242" s="4">
        <v>700.46</v>
      </c>
    </row>
    <row r="243" spans="1:2" x14ac:dyDescent="0.25">
      <c r="A243" s="6">
        <v>4426825</v>
      </c>
      <c r="B243" s="4">
        <v>1062.91616</v>
      </c>
    </row>
    <row r="244" spans="1:2" x14ac:dyDescent="0.25">
      <c r="A244" s="6">
        <v>9401064</v>
      </c>
      <c r="B244" s="4">
        <v>482.3</v>
      </c>
    </row>
    <row r="245" spans="1:2" x14ac:dyDescent="0.25">
      <c r="A245" s="6">
        <v>2300022100</v>
      </c>
      <c r="B245" s="4">
        <v>277.78000000000003</v>
      </c>
    </row>
    <row r="246" spans="1:2" x14ac:dyDescent="0.25">
      <c r="A246" s="6">
        <v>2300022300</v>
      </c>
      <c r="B246" s="4">
        <v>113.2209</v>
      </c>
    </row>
    <row r="247" spans="1:2" x14ac:dyDescent="0.25">
      <c r="A247" s="6">
        <v>2300251500</v>
      </c>
      <c r="B247" s="4">
        <v>549.64580000000001</v>
      </c>
    </row>
    <row r="248" spans="1:2" x14ac:dyDescent="0.25">
      <c r="A248" s="6" t="s">
        <v>174</v>
      </c>
      <c r="B248" s="4">
        <v>19468.318210000001</v>
      </c>
    </row>
    <row r="249" spans="1:2" x14ac:dyDescent="0.25">
      <c r="A249" s="6" t="s">
        <v>175</v>
      </c>
      <c r="B249" s="4">
        <v>33212.658750000002</v>
      </c>
    </row>
    <row r="250" spans="1:2" x14ac:dyDescent="0.25">
      <c r="A250" s="6" t="s">
        <v>176</v>
      </c>
      <c r="B250" s="4">
        <v>12.15075</v>
      </c>
    </row>
    <row r="251" spans="1:2" x14ac:dyDescent="0.25">
      <c r="A251" s="6" t="s">
        <v>177</v>
      </c>
      <c r="B251" s="4">
        <v>98043.120890000006</v>
      </c>
    </row>
    <row r="252" spans="1:2" x14ac:dyDescent="0.25">
      <c r="A252" s="6" t="s">
        <v>178</v>
      </c>
      <c r="B252" s="4">
        <v>0</v>
      </c>
    </row>
    <row r="253" spans="1:2" x14ac:dyDescent="0.25">
      <c r="A253" s="6" t="s">
        <v>179</v>
      </c>
      <c r="B253" s="4">
        <v>738.75</v>
      </c>
    </row>
    <row r="254" spans="1:2" x14ac:dyDescent="0.25">
      <c r="A254" s="6" t="s">
        <v>180</v>
      </c>
      <c r="B254" s="4">
        <v>11812.4532</v>
      </c>
    </row>
    <row r="255" spans="1:2" x14ac:dyDescent="0.25">
      <c r="A255" s="6" t="s">
        <v>181</v>
      </c>
      <c r="B255" s="4">
        <v>1579.76</v>
      </c>
    </row>
    <row r="256" spans="1:2" x14ac:dyDescent="0.25">
      <c r="A256" s="6" t="s">
        <v>182</v>
      </c>
      <c r="B256" s="4">
        <v>136</v>
      </c>
    </row>
    <row r="257" spans="1:2" x14ac:dyDescent="0.25">
      <c r="A257" s="6" t="s">
        <v>183</v>
      </c>
      <c r="B257" s="4">
        <v>75.16</v>
      </c>
    </row>
    <row r="258" spans="1:2" x14ac:dyDescent="0.25">
      <c r="A258" s="6" t="s">
        <v>184</v>
      </c>
      <c r="B258" s="4">
        <v>34894.908600000002</v>
      </c>
    </row>
    <row r="259" spans="1:2" x14ac:dyDescent="0.25">
      <c r="A259" s="6" t="s">
        <v>185</v>
      </c>
      <c r="B259" s="4">
        <v>0</v>
      </c>
    </row>
    <row r="260" spans="1:2" x14ac:dyDescent="0.25">
      <c r="A260" s="6" t="s">
        <v>186</v>
      </c>
      <c r="B260" s="4">
        <v>0</v>
      </c>
    </row>
    <row r="261" spans="1:2" x14ac:dyDescent="0.25">
      <c r="A261" s="6" t="s">
        <v>187</v>
      </c>
      <c r="B261" s="4">
        <v>1.07199</v>
      </c>
    </row>
    <row r="262" spans="1:2" x14ac:dyDescent="0.25">
      <c r="A262" s="6" t="s">
        <v>188</v>
      </c>
      <c r="B262" s="4">
        <v>27.80932</v>
      </c>
    </row>
    <row r="263" spans="1:2" x14ac:dyDescent="0.25">
      <c r="A263" s="6" t="s">
        <v>189</v>
      </c>
      <c r="B263" s="4">
        <v>7055.4991900000005</v>
      </c>
    </row>
    <row r="264" spans="1:2" x14ac:dyDescent="0.25">
      <c r="A264" s="6" t="s">
        <v>190</v>
      </c>
      <c r="B264" s="4">
        <v>1.58019</v>
      </c>
    </row>
    <row r="265" spans="1:2" x14ac:dyDescent="0.25">
      <c r="A265" s="6" t="s">
        <v>191</v>
      </c>
      <c r="B265" s="4">
        <v>0</v>
      </c>
    </row>
    <row r="266" spans="1:2" x14ac:dyDescent="0.25">
      <c r="A266" s="6" t="s">
        <v>192</v>
      </c>
      <c r="B266" s="4">
        <v>12224.9709</v>
      </c>
    </row>
    <row r="267" spans="1:2" x14ac:dyDescent="0.25">
      <c r="A267" s="6" t="s">
        <v>193</v>
      </c>
      <c r="B267" s="4">
        <v>-3091.1376700000001</v>
      </c>
    </row>
    <row r="268" spans="1:2" x14ac:dyDescent="0.25">
      <c r="A268" s="6" t="s">
        <v>194</v>
      </c>
      <c r="B268" s="4">
        <v>79.708920000000006</v>
      </c>
    </row>
    <row r="269" spans="1:2" x14ac:dyDescent="0.25">
      <c r="A269" s="6" t="s">
        <v>195</v>
      </c>
      <c r="B269" s="4">
        <v>12.702400000000001</v>
      </c>
    </row>
    <row r="270" spans="1:2" x14ac:dyDescent="0.25">
      <c r="A270" s="6" t="s">
        <v>196</v>
      </c>
      <c r="B270" s="4">
        <v>1500.2853399999999</v>
      </c>
    </row>
    <row r="271" spans="1:2" x14ac:dyDescent="0.25">
      <c r="A271" s="6" t="s">
        <v>197</v>
      </c>
      <c r="B271" s="4">
        <v>206.23258000000001</v>
      </c>
    </row>
    <row r="272" spans="1:2" x14ac:dyDescent="0.25">
      <c r="A272" s="6" t="s">
        <v>198</v>
      </c>
      <c r="B272" s="4">
        <v>192597.576</v>
      </c>
    </row>
    <row r="273" spans="1:2" x14ac:dyDescent="0.25">
      <c r="A273" s="5" t="s">
        <v>199</v>
      </c>
      <c r="B273" s="4">
        <v>90905.96149999999</v>
      </c>
    </row>
    <row r="274" spans="1:2" x14ac:dyDescent="0.25">
      <c r="A274" s="6">
        <v>4312534</v>
      </c>
      <c r="B274" s="4">
        <v>-127.31304</v>
      </c>
    </row>
    <row r="275" spans="1:2" x14ac:dyDescent="0.25">
      <c r="A275" s="6">
        <v>4312544</v>
      </c>
      <c r="B275" s="4">
        <v>-99.283749999999998</v>
      </c>
    </row>
    <row r="276" spans="1:2" x14ac:dyDescent="0.25">
      <c r="A276" s="6">
        <v>4314288</v>
      </c>
      <c r="B276" s="4">
        <v>683.8</v>
      </c>
    </row>
    <row r="277" spans="1:2" x14ac:dyDescent="0.25">
      <c r="A277" s="6">
        <v>4345865</v>
      </c>
      <c r="B277" s="4">
        <v>931.29988000000003</v>
      </c>
    </row>
    <row r="278" spans="1:2" x14ac:dyDescent="0.25">
      <c r="A278" s="6">
        <v>4367723</v>
      </c>
      <c r="B278" s="4">
        <v>194.60586000000001</v>
      </c>
    </row>
    <row r="279" spans="1:2" x14ac:dyDescent="0.25">
      <c r="A279" s="6">
        <v>4367803</v>
      </c>
      <c r="B279" s="4">
        <v>39.902230000000003</v>
      </c>
    </row>
    <row r="280" spans="1:2" x14ac:dyDescent="0.25">
      <c r="A280" s="6">
        <v>4370424</v>
      </c>
      <c r="B280" s="4">
        <v>19.62818</v>
      </c>
    </row>
    <row r="281" spans="1:2" x14ac:dyDescent="0.25">
      <c r="A281" s="6">
        <v>4373739</v>
      </c>
      <c r="B281" s="4">
        <v>-1103.2355</v>
      </c>
    </row>
    <row r="282" spans="1:2" x14ac:dyDescent="0.25">
      <c r="A282" s="6">
        <v>4373779</v>
      </c>
      <c r="B282" s="4">
        <v>5556.2069499999998</v>
      </c>
    </row>
    <row r="283" spans="1:2" x14ac:dyDescent="0.25">
      <c r="A283" s="6">
        <v>4374181</v>
      </c>
      <c r="B283" s="4">
        <v>22.883929999999999</v>
      </c>
    </row>
    <row r="284" spans="1:2" x14ac:dyDescent="0.25">
      <c r="A284" s="6">
        <v>4374274</v>
      </c>
      <c r="B284" s="4">
        <v>356.22913</v>
      </c>
    </row>
    <row r="285" spans="1:2" x14ac:dyDescent="0.25">
      <c r="A285" s="6">
        <v>4374275</v>
      </c>
      <c r="B285" s="4">
        <v>246.57275999999999</v>
      </c>
    </row>
    <row r="286" spans="1:2" x14ac:dyDescent="0.25">
      <c r="A286" s="6">
        <v>4374277</v>
      </c>
      <c r="B286" s="4">
        <v>47.086010000000002</v>
      </c>
    </row>
    <row r="287" spans="1:2" x14ac:dyDescent="0.25">
      <c r="A287" s="6">
        <v>4374846</v>
      </c>
      <c r="B287" s="4">
        <v>123.55546</v>
      </c>
    </row>
    <row r="288" spans="1:2" x14ac:dyDescent="0.25">
      <c r="A288" s="6">
        <v>4374923</v>
      </c>
      <c r="B288" s="4">
        <v>123.55065</v>
      </c>
    </row>
    <row r="289" spans="1:2" x14ac:dyDescent="0.25">
      <c r="A289" s="6">
        <v>4375305</v>
      </c>
      <c r="B289" s="4">
        <v>20222.988689999998</v>
      </c>
    </row>
    <row r="290" spans="1:2" x14ac:dyDescent="0.25">
      <c r="A290" s="6">
        <v>4375638</v>
      </c>
      <c r="B290" s="4">
        <v>51.448630000000001</v>
      </c>
    </row>
    <row r="291" spans="1:2" x14ac:dyDescent="0.25">
      <c r="A291" s="6">
        <v>4375742</v>
      </c>
      <c r="B291" s="4">
        <v>5429.0187599999999</v>
      </c>
    </row>
    <row r="292" spans="1:2" x14ac:dyDescent="0.25">
      <c r="A292" s="6">
        <v>4376008</v>
      </c>
      <c r="B292" s="4">
        <v>-318.41190999999998</v>
      </c>
    </row>
    <row r="293" spans="1:2" x14ac:dyDescent="0.25">
      <c r="A293" s="6">
        <v>4377690</v>
      </c>
      <c r="B293" s="4">
        <v>77.881240000000005</v>
      </c>
    </row>
    <row r="294" spans="1:2" x14ac:dyDescent="0.25">
      <c r="A294" s="6">
        <v>4378574</v>
      </c>
      <c r="B294" s="4">
        <v>16.46604</v>
      </c>
    </row>
    <row r="295" spans="1:2" x14ac:dyDescent="0.25">
      <c r="A295" s="6">
        <v>4381801</v>
      </c>
      <c r="B295" s="4">
        <v>247.17338000000001</v>
      </c>
    </row>
    <row r="296" spans="1:2" x14ac:dyDescent="0.25">
      <c r="A296" s="6">
        <v>4397873</v>
      </c>
      <c r="B296" s="4">
        <v>118.16041</v>
      </c>
    </row>
    <row r="297" spans="1:2" x14ac:dyDescent="0.25">
      <c r="A297" s="6">
        <v>4403188</v>
      </c>
      <c r="B297" s="4">
        <v>21.609000000000002</v>
      </c>
    </row>
    <row r="298" spans="1:2" x14ac:dyDescent="0.25">
      <c r="A298" s="6">
        <v>4457155</v>
      </c>
      <c r="B298" s="4">
        <v>18567.778040000001</v>
      </c>
    </row>
    <row r="299" spans="1:2" x14ac:dyDescent="0.25">
      <c r="A299" s="6">
        <v>4479963</v>
      </c>
      <c r="B299" s="4">
        <v>935.81615999999997</v>
      </c>
    </row>
    <row r="300" spans="1:2" x14ac:dyDescent="0.25">
      <c r="A300" s="6">
        <v>4479964</v>
      </c>
      <c r="B300" s="4">
        <v>1028.08179</v>
      </c>
    </row>
    <row r="301" spans="1:2" x14ac:dyDescent="0.25">
      <c r="A301" s="6">
        <v>4480704</v>
      </c>
      <c r="B301" s="4">
        <v>52.973260000000003</v>
      </c>
    </row>
    <row r="302" spans="1:2" x14ac:dyDescent="0.25">
      <c r="A302" s="6">
        <v>4481597</v>
      </c>
      <c r="B302" s="4">
        <v>1188.9247800000001</v>
      </c>
    </row>
    <row r="303" spans="1:2" x14ac:dyDescent="0.25">
      <c r="A303" s="6">
        <v>4481689</v>
      </c>
      <c r="B303" s="4">
        <v>2.2857500000000002</v>
      </c>
    </row>
    <row r="304" spans="1:2" x14ac:dyDescent="0.25">
      <c r="A304" s="6">
        <v>4481697</v>
      </c>
      <c r="B304" s="4">
        <v>6.0337100000000001</v>
      </c>
    </row>
    <row r="305" spans="1:2" x14ac:dyDescent="0.25">
      <c r="A305" s="6">
        <v>4481698</v>
      </c>
      <c r="B305" s="4">
        <v>5.9808899999999996</v>
      </c>
    </row>
    <row r="306" spans="1:2" x14ac:dyDescent="0.25">
      <c r="A306" s="6">
        <v>4486268</v>
      </c>
      <c r="B306" s="4">
        <v>69.710639999999998</v>
      </c>
    </row>
    <row r="307" spans="1:2" x14ac:dyDescent="0.25">
      <c r="A307" s="6" t="s">
        <v>200</v>
      </c>
      <c r="B307" s="4">
        <v>8670.0302200000006</v>
      </c>
    </row>
    <row r="308" spans="1:2" x14ac:dyDescent="0.25">
      <c r="A308" s="6" t="s">
        <v>201</v>
      </c>
      <c r="B308" s="4">
        <v>3624.8833199999999</v>
      </c>
    </row>
    <row r="309" spans="1:2" x14ac:dyDescent="0.25">
      <c r="A309" s="6" t="s">
        <v>202</v>
      </c>
      <c r="B309" s="4">
        <v>13641.427970000001</v>
      </c>
    </row>
    <row r="310" spans="1:2" x14ac:dyDescent="0.25">
      <c r="A310" s="6" t="s">
        <v>203</v>
      </c>
      <c r="B310" s="4">
        <v>1152.8281500000001</v>
      </c>
    </row>
    <row r="311" spans="1:2" x14ac:dyDescent="0.25">
      <c r="A311" s="6" t="s">
        <v>204</v>
      </c>
      <c r="B311" s="4">
        <v>333.97187000000002</v>
      </c>
    </row>
    <row r="312" spans="1:2" x14ac:dyDescent="0.25">
      <c r="A312" s="6" t="s">
        <v>205</v>
      </c>
      <c r="B312" s="4">
        <v>124.30457</v>
      </c>
    </row>
    <row r="313" spans="1:2" x14ac:dyDescent="0.25">
      <c r="A313" s="6" t="s">
        <v>206</v>
      </c>
      <c r="B313" s="4">
        <v>208.97824</v>
      </c>
    </row>
    <row r="314" spans="1:2" x14ac:dyDescent="0.25">
      <c r="A314" s="6" t="s">
        <v>207</v>
      </c>
      <c r="B314" s="4">
        <v>204.30349000000001</v>
      </c>
    </row>
    <row r="315" spans="1:2" x14ac:dyDescent="0.25">
      <c r="A315" s="6" t="s">
        <v>208</v>
      </c>
      <c r="B315" s="4">
        <v>1276.7317499999999</v>
      </c>
    </row>
    <row r="316" spans="1:2" x14ac:dyDescent="0.25">
      <c r="A316" s="6" t="s">
        <v>209</v>
      </c>
      <c r="B316" s="4">
        <v>-203.94095999999999</v>
      </c>
    </row>
    <row r="317" spans="1:2" x14ac:dyDescent="0.25">
      <c r="A317" s="6" t="s">
        <v>210</v>
      </c>
      <c r="B317" s="4">
        <v>5975.3302999999996</v>
      </c>
    </row>
    <row r="318" spans="1:2" x14ac:dyDescent="0.25">
      <c r="A318" s="6" t="s">
        <v>211</v>
      </c>
      <c r="B318" s="4">
        <v>1157.7045700000001</v>
      </c>
    </row>
    <row r="319" spans="1:2" x14ac:dyDescent="0.25">
      <c r="A319" s="5" t="s">
        <v>212</v>
      </c>
      <c r="B319" s="4">
        <v>25766.67728</v>
      </c>
    </row>
    <row r="320" spans="1:2" x14ac:dyDescent="0.25">
      <c r="A320" s="6" t="s">
        <v>213</v>
      </c>
      <c r="B320" s="4">
        <v>25766.67728</v>
      </c>
    </row>
    <row r="321" spans="1:2" x14ac:dyDescent="0.25">
      <c r="A321" s="5" t="s">
        <v>214</v>
      </c>
      <c r="B321" s="4">
        <v>2222.1903299999999</v>
      </c>
    </row>
    <row r="322" spans="1:2" x14ac:dyDescent="0.25">
      <c r="A322" s="6">
        <v>4483637</v>
      </c>
      <c r="B322" s="4">
        <v>2222.1903299999999</v>
      </c>
    </row>
    <row r="323" spans="1:2" x14ac:dyDescent="0.25">
      <c r="A323" s="5" t="s">
        <v>215</v>
      </c>
      <c r="B323" s="4">
        <v>246.25137000000001</v>
      </c>
    </row>
    <row r="324" spans="1:2" x14ac:dyDescent="0.25">
      <c r="A324" s="6" t="s">
        <v>177</v>
      </c>
      <c r="B324" s="4">
        <v>246.25137000000001</v>
      </c>
    </row>
    <row r="325" spans="1:2" x14ac:dyDescent="0.25">
      <c r="A325" s="5" t="s">
        <v>216</v>
      </c>
      <c r="B325" s="4">
        <v>-834129.1349600004</v>
      </c>
    </row>
    <row r="326" spans="1:2" x14ac:dyDescent="0.25">
      <c r="A326" s="6">
        <v>4308361</v>
      </c>
      <c r="B326" s="4">
        <v>9816.8763999999992</v>
      </c>
    </row>
    <row r="327" spans="1:2" x14ac:dyDescent="0.25">
      <c r="A327" s="6">
        <v>4310695</v>
      </c>
      <c r="B327" s="4">
        <v>4577.1964799999996</v>
      </c>
    </row>
    <row r="328" spans="1:2" x14ac:dyDescent="0.25">
      <c r="A328" s="6">
        <v>4312000</v>
      </c>
      <c r="B328" s="4">
        <v>2260.7779999999998</v>
      </c>
    </row>
    <row r="329" spans="1:2" x14ac:dyDescent="0.25">
      <c r="A329" s="6">
        <v>4367723</v>
      </c>
      <c r="B329" s="4">
        <v>20148.814569999999</v>
      </c>
    </row>
    <row r="330" spans="1:2" x14ac:dyDescent="0.25">
      <c r="A330" s="6">
        <v>4367803</v>
      </c>
      <c r="B330" s="4">
        <v>3301.9375199999999</v>
      </c>
    </row>
    <row r="331" spans="1:2" x14ac:dyDescent="0.25">
      <c r="A331" s="6">
        <v>4370424</v>
      </c>
      <c r="B331" s="4">
        <v>3168.6560199999999</v>
      </c>
    </row>
    <row r="332" spans="1:2" x14ac:dyDescent="0.25">
      <c r="A332" s="6">
        <v>4370468</v>
      </c>
      <c r="B332" s="4">
        <v>18725.374520000001</v>
      </c>
    </row>
    <row r="333" spans="1:2" x14ac:dyDescent="0.25">
      <c r="A333" s="6">
        <v>4377690</v>
      </c>
      <c r="B333" s="4">
        <v>2094.4198000000001</v>
      </c>
    </row>
    <row r="334" spans="1:2" x14ac:dyDescent="0.25">
      <c r="A334" s="6">
        <v>4397873</v>
      </c>
      <c r="B334" s="4">
        <v>12472.63377</v>
      </c>
    </row>
    <row r="335" spans="1:2" x14ac:dyDescent="0.25">
      <c r="A335" s="6">
        <v>9940832</v>
      </c>
      <c r="B335" s="4">
        <v>112.258</v>
      </c>
    </row>
    <row r="336" spans="1:2" x14ac:dyDescent="0.25">
      <c r="A336" s="6" t="s">
        <v>217</v>
      </c>
      <c r="B336" s="4">
        <v>0</v>
      </c>
    </row>
    <row r="337" spans="1:2" x14ac:dyDescent="0.25">
      <c r="A337" s="6" t="s">
        <v>218</v>
      </c>
      <c r="B337" s="4">
        <v>0</v>
      </c>
    </row>
    <row r="338" spans="1:2" x14ac:dyDescent="0.25">
      <c r="A338" s="6" t="s">
        <v>219</v>
      </c>
      <c r="B338" s="4">
        <v>0</v>
      </c>
    </row>
    <row r="339" spans="1:2" x14ac:dyDescent="0.25">
      <c r="A339" s="6" t="s">
        <v>220</v>
      </c>
      <c r="B339" s="4">
        <v>0</v>
      </c>
    </row>
    <row r="340" spans="1:2" x14ac:dyDescent="0.25">
      <c r="A340" s="6" t="s">
        <v>221</v>
      </c>
      <c r="B340" s="4">
        <v>0</v>
      </c>
    </row>
    <row r="341" spans="1:2" x14ac:dyDescent="0.25">
      <c r="A341" s="6" t="s">
        <v>222</v>
      </c>
      <c r="B341" s="4">
        <v>0</v>
      </c>
    </row>
    <row r="342" spans="1:2" x14ac:dyDescent="0.25">
      <c r="A342" s="6" t="s">
        <v>223</v>
      </c>
      <c r="B342" s="4">
        <v>0</v>
      </c>
    </row>
    <row r="343" spans="1:2" x14ac:dyDescent="0.25">
      <c r="A343" s="6" t="s">
        <v>224</v>
      </c>
      <c r="B343" s="4">
        <v>0</v>
      </c>
    </row>
    <row r="344" spans="1:2" x14ac:dyDescent="0.25">
      <c r="A344" s="6" t="s">
        <v>225</v>
      </c>
      <c r="B344" s="4">
        <v>0</v>
      </c>
    </row>
    <row r="345" spans="1:2" x14ac:dyDescent="0.25">
      <c r="A345" s="6" t="s">
        <v>226</v>
      </c>
      <c r="B345" s="4">
        <v>0</v>
      </c>
    </row>
    <row r="346" spans="1:2" x14ac:dyDescent="0.25">
      <c r="A346" s="6" t="s">
        <v>227</v>
      </c>
      <c r="B346" s="4">
        <v>314960.37912</v>
      </c>
    </row>
    <row r="347" spans="1:2" x14ac:dyDescent="0.25">
      <c r="A347" s="6" t="s">
        <v>228</v>
      </c>
      <c r="B347" s="4">
        <v>-312293.93988000002</v>
      </c>
    </row>
    <row r="348" spans="1:2" x14ac:dyDescent="0.25">
      <c r="A348" s="6" t="s">
        <v>229</v>
      </c>
      <c r="B348" s="4">
        <v>-1168672.8334300001</v>
      </c>
    </row>
    <row r="349" spans="1:2" x14ac:dyDescent="0.25">
      <c r="A349" s="6" t="s">
        <v>230</v>
      </c>
      <c r="B349" s="4">
        <v>-195944.24898999999</v>
      </c>
    </row>
    <row r="350" spans="1:2" x14ac:dyDescent="0.25">
      <c r="A350" s="6" t="s">
        <v>231</v>
      </c>
      <c r="B350" s="4">
        <v>4408.5146999999997</v>
      </c>
    </row>
    <row r="351" spans="1:2" x14ac:dyDescent="0.25">
      <c r="A351" s="6" t="s">
        <v>232</v>
      </c>
      <c r="B351" s="4">
        <v>63.42</v>
      </c>
    </row>
    <row r="352" spans="1:2" x14ac:dyDescent="0.25">
      <c r="A352" s="6" t="s">
        <v>233</v>
      </c>
      <c r="B352" s="4">
        <v>5000</v>
      </c>
    </row>
    <row r="353" spans="1:2" x14ac:dyDescent="0.25">
      <c r="A353" s="6" t="s">
        <v>234</v>
      </c>
      <c r="B353" s="4">
        <v>2.842170943E-14</v>
      </c>
    </row>
    <row r="354" spans="1:2" x14ac:dyDescent="0.25">
      <c r="A354" s="6" t="s">
        <v>235</v>
      </c>
      <c r="B354" s="4">
        <v>0</v>
      </c>
    </row>
    <row r="355" spans="1:2" x14ac:dyDescent="0.25">
      <c r="A355" s="6" t="s">
        <v>236</v>
      </c>
      <c r="B355" s="4">
        <v>-78.467820000000003</v>
      </c>
    </row>
    <row r="356" spans="1:2" x14ac:dyDescent="0.25">
      <c r="A356" s="6" t="s">
        <v>237</v>
      </c>
      <c r="B356" s="4">
        <v>1536.5733399999999</v>
      </c>
    </row>
    <row r="357" spans="1:2" x14ac:dyDescent="0.25">
      <c r="A357" s="6" t="s">
        <v>238</v>
      </c>
      <c r="B357" s="4">
        <v>8417.7856300000003</v>
      </c>
    </row>
    <row r="358" spans="1:2" x14ac:dyDescent="0.25">
      <c r="A358" s="6" t="s">
        <v>239</v>
      </c>
      <c r="B358" s="4">
        <v>20205.664669999998</v>
      </c>
    </row>
    <row r="359" spans="1:2" x14ac:dyDescent="0.25">
      <c r="A359" s="6" t="s">
        <v>240</v>
      </c>
      <c r="B359" s="4">
        <v>72810</v>
      </c>
    </row>
    <row r="360" spans="1:2" x14ac:dyDescent="0.25">
      <c r="A360" s="6" t="s">
        <v>213</v>
      </c>
      <c r="B360" s="4">
        <v>5338.3859000000002</v>
      </c>
    </row>
    <row r="361" spans="1:2" x14ac:dyDescent="0.25">
      <c r="A361" s="6" t="s">
        <v>241</v>
      </c>
      <c r="B361" s="4">
        <v>3514.7192399999999</v>
      </c>
    </row>
    <row r="362" spans="1:2" x14ac:dyDescent="0.25">
      <c r="A362" s="6" t="s">
        <v>242</v>
      </c>
      <c r="B362" s="4">
        <v>16136.8536</v>
      </c>
    </row>
    <row r="363" spans="1:2" x14ac:dyDescent="0.25">
      <c r="A363" s="6" t="s">
        <v>243</v>
      </c>
      <c r="B363" s="4">
        <v>311</v>
      </c>
    </row>
    <row r="364" spans="1:2" x14ac:dyDescent="0.25">
      <c r="A364" s="6" t="s">
        <v>244</v>
      </c>
      <c r="B364" s="4">
        <v>8682.3420000000006</v>
      </c>
    </row>
    <row r="365" spans="1:2" x14ac:dyDescent="0.25">
      <c r="A365" s="6" t="s">
        <v>245</v>
      </c>
      <c r="B365" s="4">
        <v>2386.6761099999999</v>
      </c>
    </row>
    <row r="366" spans="1:2" x14ac:dyDescent="0.25">
      <c r="A366" s="6" t="s">
        <v>246</v>
      </c>
      <c r="B366" s="4">
        <v>8728.8692699999992</v>
      </c>
    </row>
    <row r="367" spans="1:2" x14ac:dyDescent="0.25">
      <c r="A367" s="6" t="s">
        <v>247</v>
      </c>
      <c r="B367" s="4">
        <v>11962.525</v>
      </c>
    </row>
    <row r="368" spans="1:2" x14ac:dyDescent="0.25">
      <c r="A368" s="6" t="s">
        <v>248</v>
      </c>
      <c r="B368" s="4">
        <v>2334.2800000000002</v>
      </c>
    </row>
    <row r="369" spans="1:2" x14ac:dyDescent="0.25">
      <c r="A369" s="6" t="s">
        <v>249</v>
      </c>
      <c r="B369" s="4">
        <v>900</v>
      </c>
    </row>
    <row r="370" spans="1:2" x14ac:dyDescent="0.25">
      <c r="A370" s="6" t="s">
        <v>250</v>
      </c>
      <c r="B370" s="4">
        <v>18789.21</v>
      </c>
    </row>
    <row r="371" spans="1:2" x14ac:dyDescent="0.25">
      <c r="A371" s="6" t="s">
        <v>251</v>
      </c>
      <c r="B371" s="4">
        <v>1800</v>
      </c>
    </row>
    <row r="372" spans="1:2" x14ac:dyDescent="0.25">
      <c r="A372" s="6" t="s">
        <v>252</v>
      </c>
      <c r="B372" s="4">
        <v>3200</v>
      </c>
    </row>
    <row r="373" spans="1:2" x14ac:dyDescent="0.25">
      <c r="A373" s="6" t="s">
        <v>253</v>
      </c>
      <c r="B373" s="4">
        <v>5400</v>
      </c>
    </row>
    <row r="374" spans="1:2" x14ac:dyDescent="0.25">
      <c r="A374" s="6" t="s">
        <v>254</v>
      </c>
      <c r="B374" s="4">
        <v>1000</v>
      </c>
    </row>
    <row r="375" spans="1:2" x14ac:dyDescent="0.25">
      <c r="A375" s="6" t="s">
        <v>255</v>
      </c>
      <c r="B375" s="4">
        <v>2969.6</v>
      </c>
    </row>
    <row r="376" spans="1:2" x14ac:dyDescent="0.25">
      <c r="A376" s="6" t="s">
        <v>256</v>
      </c>
      <c r="B376" s="4">
        <v>1980</v>
      </c>
    </row>
    <row r="377" spans="1:2" x14ac:dyDescent="0.25">
      <c r="A377" s="6" t="s">
        <v>257</v>
      </c>
      <c r="B377" s="4">
        <v>4516.9939999999997</v>
      </c>
    </row>
    <row r="378" spans="1:2" x14ac:dyDescent="0.25">
      <c r="A378" s="6" t="s">
        <v>258</v>
      </c>
      <c r="B378" s="4">
        <v>6816.3407999999999</v>
      </c>
    </row>
    <row r="379" spans="1:2" x14ac:dyDescent="0.25">
      <c r="A379" s="6" t="s">
        <v>259</v>
      </c>
      <c r="B379" s="4">
        <v>18518.3125</v>
      </c>
    </row>
    <row r="380" spans="1:2" x14ac:dyDescent="0.25">
      <c r="A380" s="6" t="s">
        <v>260</v>
      </c>
      <c r="B380" s="4">
        <v>1600</v>
      </c>
    </row>
    <row r="381" spans="1:2" x14ac:dyDescent="0.25">
      <c r="A381" s="6" t="s">
        <v>261</v>
      </c>
      <c r="B381" s="4">
        <v>1705.05</v>
      </c>
    </row>
    <row r="382" spans="1:2" x14ac:dyDescent="0.25">
      <c r="A382" s="6" t="s">
        <v>262</v>
      </c>
      <c r="B382" s="4">
        <v>0</v>
      </c>
    </row>
    <row r="383" spans="1:2" x14ac:dyDescent="0.25">
      <c r="A383" s="6" t="s">
        <v>263</v>
      </c>
      <c r="B383" s="4">
        <v>3163.5</v>
      </c>
    </row>
    <row r="384" spans="1:2" x14ac:dyDescent="0.25">
      <c r="A384" s="6" t="s">
        <v>264</v>
      </c>
      <c r="B384" s="4">
        <v>1287.44</v>
      </c>
    </row>
    <row r="385" spans="1:2" x14ac:dyDescent="0.25">
      <c r="A385" s="6" t="s">
        <v>265</v>
      </c>
      <c r="B385" s="4">
        <v>3009.6</v>
      </c>
    </row>
    <row r="386" spans="1:2" x14ac:dyDescent="0.25">
      <c r="A386" s="6" t="s">
        <v>266</v>
      </c>
      <c r="B386" s="4">
        <v>510</v>
      </c>
    </row>
    <row r="387" spans="1:2" x14ac:dyDescent="0.25">
      <c r="A387" s="6" t="s">
        <v>267</v>
      </c>
      <c r="B387" s="4">
        <v>774.04</v>
      </c>
    </row>
    <row r="388" spans="1:2" x14ac:dyDescent="0.25">
      <c r="A388" s="6" t="s">
        <v>268</v>
      </c>
      <c r="B388" s="4">
        <v>1485.06</v>
      </c>
    </row>
    <row r="389" spans="1:2" x14ac:dyDescent="0.25">
      <c r="A389" s="6" t="s">
        <v>269</v>
      </c>
      <c r="B389" s="4">
        <v>9877.4500000000007</v>
      </c>
    </row>
    <row r="390" spans="1:2" x14ac:dyDescent="0.25">
      <c r="A390" s="6" t="s">
        <v>270</v>
      </c>
      <c r="B390" s="4">
        <v>8797.4393999999993</v>
      </c>
    </row>
    <row r="391" spans="1:2" x14ac:dyDescent="0.25">
      <c r="A391" s="6" t="s">
        <v>271</v>
      </c>
      <c r="B391" s="4">
        <v>4890</v>
      </c>
    </row>
    <row r="392" spans="1:2" x14ac:dyDescent="0.25">
      <c r="A392" s="6" t="s">
        <v>272</v>
      </c>
      <c r="B392" s="4">
        <v>3121.8</v>
      </c>
    </row>
    <row r="393" spans="1:2" x14ac:dyDescent="0.25">
      <c r="A393" s="6" t="s">
        <v>273</v>
      </c>
      <c r="B393" s="4">
        <v>1085.24641</v>
      </c>
    </row>
    <row r="394" spans="1:2" x14ac:dyDescent="0.25">
      <c r="A394" s="6" t="s">
        <v>274</v>
      </c>
      <c r="B394" s="4">
        <v>1094.5</v>
      </c>
    </row>
    <row r="395" spans="1:2" x14ac:dyDescent="0.25">
      <c r="A395" s="6" t="s">
        <v>275</v>
      </c>
      <c r="B395" s="4">
        <v>2115.4760000000001</v>
      </c>
    </row>
    <row r="396" spans="1:2" x14ac:dyDescent="0.25">
      <c r="A396" s="6" t="s">
        <v>276</v>
      </c>
      <c r="B396" s="4">
        <v>7454.5</v>
      </c>
    </row>
    <row r="397" spans="1:2" x14ac:dyDescent="0.25">
      <c r="A397" s="6" t="s">
        <v>277</v>
      </c>
      <c r="B397" s="4">
        <v>1504.14</v>
      </c>
    </row>
    <row r="398" spans="1:2" x14ac:dyDescent="0.25">
      <c r="A398" s="6" t="s">
        <v>278</v>
      </c>
      <c r="B398" s="4">
        <v>16934.66</v>
      </c>
    </row>
    <row r="399" spans="1:2" x14ac:dyDescent="0.25">
      <c r="A399" s="6" t="s">
        <v>279</v>
      </c>
      <c r="B399" s="4">
        <v>661.74</v>
      </c>
    </row>
    <row r="400" spans="1:2" x14ac:dyDescent="0.25">
      <c r="A400" s="6" t="s">
        <v>280</v>
      </c>
      <c r="B400" s="4">
        <v>1534.645</v>
      </c>
    </row>
    <row r="401" spans="1:2" x14ac:dyDescent="0.25">
      <c r="A401" s="6" t="s">
        <v>281</v>
      </c>
      <c r="B401" s="4">
        <v>269</v>
      </c>
    </row>
    <row r="402" spans="1:2" x14ac:dyDescent="0.25">
      <c r="A402" s="6" t="s">
        <v>282</v>
      </c>
      <c r="B402" s="4">
        <v>914.93624999999997</v>
      </c>
    </row>
    <row r="403" spans="1:2" x14ac:dyDescent="0.25">
      <c r="A403" s="6" t="s">
        <v>283</v>
      </c>
      <c r="B403" s="4">
        <v>757.05</v>
      </c>
    </row>
    <row r="404" spans="1:2" x14ac:dyDescent="0.25">
      <c r="A404" s="6" t="s">
        <v>284</v>
      </c>
      <c r="B404" s="4">
        <v>2534.6010000000001</v>
      </c>
    </row>
    <row r="405" spans="1:2" x14ac:dyDescent="0.25">
      <c r="A405" s="6" t="s">
        <v>285</v>
      </c>
      <c r="B405" s="4">
        <v>1997.8923400000001</v>
      </c>
    </row>
    <row r="406" spans="1:2" x14ac:dyDescent="0.25">
      <c r="A406" s="6" t="s">
        <v>286</v>
      </c>
      <c r="B406" s="4">
        <v>538</v>
      </c>
    </row>
    <row r="407" spans="1:2" x14ac:dyDescent="0.25">
      <c r="A407" s="6" t="s">
        <v>287</v>
      </c>
      <c r="B407" s="4">
        <v>3464</v>
      </c>
    </row>
    <row r="408" spans="1:2" x14ac:dyDescent="0.25">
      <c r="A408" s="6" t="s">
        <v>288</v>
      </c>
      <c r="B408" s="4">
        <v>680.85</v>
      </c>
    </row>
    <row r="409" spans="1:2" x14ac:dyDescent="0.25">
      <c r="A409" s="6" t="s">
        <v>289</v>
      </c>
      <c r="B409" s="4">
        <v>1925</v>
      </c>
    </row>
    <row r="410" spans="1:2" x14ac:dyDescent="0.25">
      <c r="A410" s="6" t="s">
        <v>290</v>
      </c>
      <c r="B410" s="4">
        <v>10302.6</v>
      </c>
    </row>
    <row r="411" spans="1:2" x14ac:dyDescent="0.25">
      <c r="A411" s="6" t="s">
        <v>291</v>
      </c>
      <c r="B411" s="4">
        <v>1224.48</v>
      </c>
    </row>
    <row r="412" spans="1:2" x14ac:dyDescent="0.25">
      <c r="A412" s="6" t="s">
        <v>292</v>
      </c>
      <c r="B412" s="4">
        <v>1785.7</v>
      </c>
    </row>
    <row r="413" spans="1:2" x14ac:dyDescent="0.25">
      <c r="A413" s="6" t="s">
        <v>293</v>
      </c>
      <c r="B413" s="4">
        <v>1275.5</v>
      </c>
    </row>
    <row r="414" spans="1:2" x14ac:dyDescent="0.25">
      <c r="A414" s="6" t="s">
        <v>294</v>
      </c>
      <c r="B414" s="4">
        <v>7166.5825000000004</v>
      </c>
    </row>
    <row r="415" spans="1:2" x14ac:dyDescent="0.25">
      <c r="A415" s="6" t="s">
        <v>295</v>
      </c>
      <c r="B415" s="4">
        <v>955.11900000000003</v>
      </c>
    </row>
    <row r="416" spans="1:2" x14ac:dyDescent="0.25">
      <c r="A416" s="6" t="s">
        <v>296</v>
      </c>
      <c r="B416" s="4">
        <v>4047.2260000000001</v>
      </c>
    </row>
    <row r="417" spans="1:2" x14ac:dyDescent="0.25">
      <c r="A417" s="6" t="s">
        <v>297</v>
      </c>
      <c r="B417" s="4">
        <v>3911.1417999999999</v>
      </c>
    </row>
    <row r="418" spans="1:2" x14ac:dyDescent="0.25">
      <c r="A418" s="6" t="s">
        <v>298</v>
      </c>
      <c r="B418" s="4">
        <v>16827.463899999999</v>
      </c>
    </row>
    <row r="419" spans="1:2" x14ac:dyDescent="0.25">
      <c r="A419" s="6" t="s">
        <v>299</v>
      </c>
      <c r="B419" s="4">
        <v>2505.4463999999998</v>
      </c>
    </row>
    <row r="420" spans="1:2" x14ac:dyDescent="0.25">
      <c r="A420" s="6" t="s">
        <v>300</v>
      </c>
      <c r="B420" s="4">
        <v>5272.4159</v>
      </c>
    </row>
    <row r="421" spans="1:2" x14ac:dyDescent="0.25">
      <c r="A421" s="6" t="s">
        <v>301</v>
      </c>
      <c r="B421" s="4">
        <v>1043.2</v>
      </c>
    </row>
    <row r="422" spans="1:2" x14ac:dyDescent="0.25">
      <c r="A422" s="6" t="s">
        <v>302</v>
      </c>
      <c r="B422" s="4">
        <v>5838.99521</v>
      </c>
    </row>
    <row r="423" spans="1:2" x14ac:dyDescent="0.25">
      <c r="A423" s="6" t="s">
        <v>303</v>
      </c>
      <c r="B423" s="4">
        <v>19715.016940000001</v>
      </c>
    </row>
    <row r="424" spans="1:2" x14ac:dyDescent="0.25">
      <c r="A424" s="6" t="s">
        <v>304</v>
      </c>
      <c r="B424" s="4">
        <v>1279.4345599999999</v>
      </c>
    </row>
    <row r="425" spans="1:2" x14ac:dyDescent="0.25">
      <c r="A425" s="6" t="s">
        <v>305</v>
      </c>
      <c r="B425" s="4">
        <v>1077.0232000000001</v>
      </c>
    </row>
    <row r="426" spans="1:2" x14ac:dyDescent="0.25">
      <c r="A426" s="6" t="s">
        <v>306</v>
      </c>
      <c r="B426" s="4">
        <v>4310.5168800000001</v>
      </c>
    </row>
    <row r="427" spans="1:2" x14ac:dyDescent="0.25">
      <c r="A427" s="6" t="s">
        <v>307</v>
      </c>
      <c r="B427" s="4">
        <v>8295.0879999999997</v>
      </c>
    </row>
    <row r="428" spans="1:2" x14ac:dyDescent="0.25">
      <c r="A428" s="6" t="s">
        <v>308</v>
      </c>
      <c r="B428" s="4">
        <v>6698.2361000000001</v>
      </c>
    </row>
    <row r="429" spans="1:2" x14ac:dyDescent="0.25">
      <c r="A429" s="6" t="s">
        <v>309</v>
      </c>
      <c r="B429" s="4">
        <v>12957.921410000001</v>
      </c>
    </row>
    <row r="430" spans="1:2" x14ac:dyDescent="0.25">
      <c r="A430" s="6" t="s">
        <v>310</v>
      </c>
      <c r="B430" s="4">
        <v>4104</v>
      </c>
    </row>
    <row r="431" spans="1:2" x14ac:dyDescent="0.25">
      <c r="A431" s="6" t="s">
        <v>311</v>
      </c>
      <c r="B431" s="4">
        <v>7212.24</v>
      </c>
    </row>
    <row r="432" spans="1:2" x14ac:dyDescent="0.25">
      <c r="A432" s="5" t="s">
        <v>312</v>
      </c>
      <c r="B432" s="4">
        <v>174756397.66632983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D23E-9395-4A02-A138-C2A2ED426E71}">
  <dimension ref="A1"/>
  <sheetViews>
    <sheetView workbookViewId="0">
      <selection activeCell="K5" sqref="K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22"/>
  <sheetViews>
    <sheetView tabSelected="1" workbookViewId="0">
      <selection activeCell="H12" sqref="H12"/>
    </sheetView>
  </sheetViews>
  <sheetFormatPr defaultRowHeight="15" x14ac:dyDescent="0.25"/>
  <cols>
    <col min="1" max="1" width="11.85546875" customWidth="1"/>
    <col min="2" max="2" width="48.28515625" customWidth="1"/>
    <col min="3" max="3" width="14.42578125" bestFit="1" customWidth="1"/>
    <col min="4" max="4" width="12.5703125" customWidth="1"/>
    <col min="5" max="5" width="13.85546875" style="4" customWidth="1"/>
    <col min="6" max="6" width="16" bestFit="1" customWidth="1"/>
    <col min="8" max="8" width="9.7109375" customWidth="1"/>
    <col min="9" max="9" width="9.42578125" customWidth="1"/>
    <col min="10" max="10" width="13.5703125" bestFit="1" customWidth="1"/>
    <col min="11" max="11" width="18.85546875" customWidth="1"/>
    <col min="12" max="12" width="18.5703125" bestFit="1" customWidth="1"/>
    <col min="13" max="13" width="11.42578125" customWidth="1"/>
    <col min="14" max="14" width="12.42578125" customWidth="1"/>
  </cols>
  <sheetData>
    <row r="1" spans="1:14" x14ac:dyDescent="0.25">
      <c r="A1" s="2" t="s">
        <v>313</v>
      </c>
      <c r="B1" s="2" t="s">
        <v>314</v>
      </c>
      <c r="C1" s="2" t="s">
        <v>315</v>
      </c>
      <c r="D1" s="2" t="s">
        <v>316</v>
      </c>
      <c r="E1" s="3" t="s">
        <v>317</v>
      </c>
      <c r="F1" s="2" t="s">
        <v>711</v>
      </c>
      <c r="G1" s="2" t="s">
        <v>318</v>
      </c>
      <c r="H1" s="2" t="s">
        <v>319</v>
      </c>
      <c r="I1" s="2" t="s">
        <v>320</v>
      </c>
      <c r="J1" s="2" t="s">
        <v>692</v>
      </c>
      <c r="K1" s="2" t="s">
        <v>693</v>
      </c>
      <c r="L1" s="2" t="s">
        <v>694</v>
      </c>
      <c r="N1" t="s">
        <v>687</v>
      </c>
    </row>
    <row r="2" spans="1:14" x14ac:dyDescent="0.25">
      <c r="A2" s="1">
        <v>4375786</v>
      </c>
      <c r="B2" s="1" t="s">
        <v>321</v>
      </c>
      <c r="C2" s="1" t="s">
        <v>2</v>
      </c>
      <c r="D2" s="1" t="s">
        <v>322</v>
      </c>
      <c r="E2" s="4">
        <v>37006112.855250001</v>
      </c>
      <c r="F2" s="1" t="str">
        <f>D2</f>
        <v>VERITI</v>
      </c>
      <c r="G2" s="1">
        <v>96</v>
      </c>
      <c r="H2" s="1">
        <v>0.2</v>
      </c>
      <c r="I2" s="1" t="s">
        <v>323</v>
      </c>
      <c r="J2" s="1"/>
    </row>
    <row r="3" spans="1:14" x14ac:dyDescent="0.25">
      <c r="A3" s="1">
        <v>4484073</v>
      </c>
      <c r="B3" s="1" t="s">
        <v>324</v>
      </c>
      <c r="C3" s="1" t="s">
        <v>2</v>
      </c>
      <c r="D3" s="1" t="s">
        <v>325</v>
      </c>
      <c r="E3" s="4">
        <v>27056152.822950002</v>
      </c>
      <c r="F3" s="1" t="str">
        <f t="shared" ref="F3:F66" si="0">D3</f>
        <v>PROFLEX</v>
      </c>
      <c r="G3" s="1" t="s">
        <v>326</v>
      </c>
      <c r="H3" s="1">
        <v>0.2</v>
      </c>
      <c r="I3" s="1" t="s">
        <v>323</v>
      </c>
      <c r="J3" s="1"/>
    </row>
    <row r="4" spans="1:14" x14ac:dyDescent="0.25">
      <c r="A4" s="1" t="s">
        <v>12</v>
      </c>
      <c r="B4" s="1" t="s">
        <v>327</v>
      </c>
      <c r="C4" s="1" t="s">
        <v>2</v>
      </c>
      <c r="D4" s="1" t="s">
        <v>328</v>
      </c>
      <c r="E4" s="4">
        <v>21986307.927620001</v>
      </c>
      <c r="F4" s="1" t="str">
        <f t="shared" si="0"/>
        <v>SIMPLIAMP</v>
      </c>
      <c r="G4" s="1">
        <v>96</v>
      </c>
      <c r="H4" s="1">
        <v>0.2</v>
      </c>
      <c r="I4" s="1" t="s">
        <v>323</v>
      </c>
      <c r="J4" s="1"/>
    </row>
    <row r="5" spans="1:14" x14ac:dyDescent="0.25">
      <c r="A5" s="1">
        <v>4484075</v>
      </c>
      <c r="B5" s="1" t="s">
        <v>329</v>
      </c>
      <c r="C5" s="1" t="s">
        <v>2</v>
      </c>
      <c r="D5" s="1" t="s">
        <v>325</v>
      </c>
      <c r="E5" s="4">
        <v>12013091.049319999</v>
      </c>
      <c r="F5" s="1" t="str">
        <f t="shared" si="0"/>
        <v>PROFLEX</v>
      </c>
      <c r="G5" s="1">
        <v>96</v>
      </c>
      <c r="H5" s="1">
        <v>0.2</v>
      </c>
      <c r="I5" s="1" t="s">
        <v>323</v>
      </c>
      <c r="J5" s="1"/>
    </row>
    <row r="6" spans="1:14" x14ac:dyDescent="0.25">
      <c r="A6" s="1" t="s">
        <v>65</v>
      </c>
      <c r="B6" s="1" t="s">
        <v>330</v>
      </c>
      <c r="C6" s="1" t="s">
        <v>2</v>
      </c>
      <c r="D6" s="1" t="s">
        <v>331</v>
      </c>
      <c r="E6" s="4">
        <v>11943323.37645</v>
      </c>
      <c r="F6" s="1" t="str">
        <f t="shared" si="0"/>
        <v>MINIAMP+</v>
      </c>
      <c r="G6" s="1">
        <v>96</v>
      </c>
      <c r="H6" s="1">
        <v>0.2</v>
      </c>
      <c r="I6" s="1" t="s">
        <v>323</v>
      </c>
      <c r="J6" s="1"/>
    </row>
    <row r="7" spans="1:14" x14ac:dyDescent="0.25">
      <c r="A7" s="1" t="s">
        <v>64</v>
      </c>
      <c r="B7" s="1" t="s">
        <v>332</v>
      </c>
      <c r="C7" s="1" t="s">
        <v>2</v>
      </c>
      <c r="D7" s="1" t="s">
        <v>333</v>
      </c>
      <c r="E7" s="4">
        <v>11237651.118729999</v>
      </c>
      <c r="F7" s="1" t="str">
        <f t="shared" si="0"/>
        <v>MINIAMP</v>
      </c>
      <c r="G7" s="1">
        <v>96</v>
      </c>
      <c r="H7" s="1">
        <v>0.2</v>
      </c>
      <c r="I7" s="1" t="s">
        <v>323</v>
      </c>
      <c r="J7" s="1"/>
    </row>
    <row r="8" spans="1:14" x14ac:dyDescent="0.25">
      <c r="A8" s="1">
        <v>4452300</v>
      </c>
      <c r="B8" s="1" t="s">
        <v>334</v>
      </c>
      <c r="C8" s="1" t="s">
        <v>2</v>
      </c>
      <c r="D8" s="1" t="s">
        <v>335</v>
      </c>
      <c r="E8" s="4">
        <v>7296224.9514100002</v>
      </c>
      <c r="F8" s="1" t="str">
        <f t="shared" si="0"/>
        <v>VERITI DX</v>
      </c>
      <c r="G8" s="1">
        <v>96</v>
      </c>
      <c r="H8" s="1">
        <v>0.2</v>
      </c>
      <c r="I8" s="1" t="s">
        <v>323</v>
      </c>
      <c r="J8" s="1"/>
    </row>
    <row r="9" spans="1:14" x14ac:dyDescent="0.25">
      <c r="A9" s="1">
        <v>4484076</v>
      </c>
      <c r="B9" s="1" t="s">
        <v>336</v>
      </c>
      <c r="C9" s="1" t="s">
        <v>2</v>
      </c>
      <c r="D9" s="1" t="s">
        <v>325</v>
      </c>
      <c r="E9" s="4">
        <v>7259688.8564999998</v>
      </c>
      <c r="F9" s="1" t="str">
        <f t="shared" si="0"/>
        <v>PROFLEX</v>
      </c>
      <c r="G9" s="1" t="s">
        <v>697</v>
      </c>
      <c r="H9" s="1">
        <v>0.2</v>
      </c>
      <c r="I9" s="1" t="s">
        <v>323</v>
      </c>
      <c r="J9" s="1"/>
    </row>
    <row r="10" spans="1:14" x14ac:dyDescent="0.25">
      <c r="A10" s="1" t="s">
        <v>166</v>
      </c>
      <c r="B10" s="1" t="s">
        <v>337</v>
      </c>
      <c r="C10" s="1" t="s">
        <v>2</v>
      </c>
      <c r="D10" s="1" t="s">
        <v>712</v>
      </c>
      <c r="E10" s="4">
        <v>4558452.6679999996</v>
      </c>
      <c r="F10" s="1" t="str">
        <f t="shared" si="0"/>
        <v>VERITPRO</v>
      </c>
      <c r="G10" s="1">
        <v>96</v>
      </c>
      <c r="H10" s="1">
        <v>0.2</v>
      </c>
      <c r="I10" s="1" t="s">
        <v>323</v>
      </c>
      <c r="J10" s="1"/>
    </row>
    <row r="11" spans="1:14" x14ac:dyDescent="0.25">
      <c r="A11" s="1">
        <v>4484077</v>
      </c>
      <c r="B11" s="1" t="s">
        <v>338</v>
      </c>
      <c r="C11" s="1" t="s">
        <v>2</v>
      </c>
      <c r="D11" s="1" t="s">
        <v>325</v>
      </c>
      <c r="E11" s="4">
        <v>4476059.8301999997</v>
      </c>
      <c r="F11" s="1" t="str">
        <f t="shared" si="0"/>
        <v>PROFLEX</v>
      </c>
      <c r="G11" s="1" t="s">
        <v>696</v>
      </c>
      <c r="H11" s="1">
        <v>0.2</v>
      </c>
      <c r="I11" s="1" t="s">
        <v>323</v>
      </c>
      <c r="J11" s="1"/>
    </row>
    <row r="12" spans="1:14" x14ac:dyDescent="0.25">
      <c r="A12" s="1">
        <v>4484078</v>
      </c>
      <c r="B12" s="1" t="s">
        <v>339</v>
      </c>
      <c r="C12" s="1" t="s">
        <v>2</v>
      </c>
      <c r="D12" s="1" t="s">
        <v>325</v>
      </c>
      <c r="E12" s="4">
        <v>3882568.6520799999</v>
      </c>
      <c r="F12" s="1" t="str">
        <f t="shared" si="0"/>
        <v>PROFLEX</v>
      </c>
      <c r="G12" s="1" t="s">
        <v>710</v>
      </c>
      <c r="H12" s="1">
        <v>0.2</v>
      </c>
      <c r="I12" s="1" t="s">
        <v>323</v>
      </c>
      <c r="J12" s="1"/>
      <c r="N12" t="s">
        <v>709</v>
      </c>
    </row>
    <row r="13" spans="1:14" x14ac:dyDescent="0.25">
      <c r="A13" s="1">
        <v>4479071</v>
      </c>
      <c r="B13" s="1" t="s">
        <v>340</v>
      </c>
      <c r="C13" s="1" t="s">
        <v>2</v>
      </c>
      <c r="D13" s="1" t="s">
        <v>322</v>
      </c>
      <c r="E13" s="4">
        <v>2725162.1762899999</v>
      </c>
      <c r="F13" s="1" t="str">
        <f t="shared" si="0"/>
        <v>VERITI</v>
      </c>
      <c r="G13" s="1">
        <v>96</v>
      </c>
      <c r="H13" s="1">
        <v>0.2</v>
      </c>
      <c r="I13" s="1" t="s">
        <v>323</v>
      </c>
      <c r="J13" s="1"/>
    </row>
    <row r="14" spans="1:14" x14ac:dyDescent="0.25">
      <c r="A14" s="1">
        <v>4388444</v>
      </c>
      <c r="B14" s="1" t="s">
        <v>341</v>
      </c>
      <c r="C14" s="1" t="s">
        <v>2</v>
      </c>
      <c r="D14" s="1" t="s">
        <v>322</v>
      </c>
      <c r="E14" s="4">
        <v>2564824.45505</v>
      </c>
      <c r="F14" s="1" t="str">
        <f t="shared" si="0"/>
        <v>VERITI</v>
      </c>
      <c r="G14" s="1">
        <v>384</v>
      </c>
      <c r="H14" s="1">
        <v>0.2</v>
      </c>
      <c r="I14" s="1" t="s">
        <v>323</v>
      </c>
      <c r="J14" s="1"/>
    </row>
    <row r="15" spans="1:14" x14ac:dyDescent="0.25">
      <c r="A15" s="1">
        <v>4359659</v>
      </c>
      <c r="B15" s="1" t="s">
        <v>342</v>
      </c>
      <c r="C15" s="1" t="s">
        <v>2</v>
      </c>
      <c r="D15" s="1">
        <v>2700</v>
      </c>
      <c r="E15" s="4">
        <v>1657729.9803299999</v>
      </c>
      <c r="F15" s="1">
        <f t="shared" si="0"/>
        <v>2700</v>
      </c>
      <c r="G15" s="1">
        <v>96</v>
      </c>
      <c r="H15" s="1">
        <v>0.2</v>
      </c>
      <c r="I15" s="1" t="s">
        <v>323</v>
      </c>
      <c r="J15" s="1"/>
    </row>
    <row r="16" spans="1:14" x14ac:dyDescent="0.25">
      <c r="A16" s="1">
        <v>4375305</v>
      </c>
      <c r="B16" s="2" t="s">
        <v>343</v>
      </c>
      <c r="C16" s="1" t="s">
        <v>2</v>
      </c>
      <c r="D16" s="1" t="s">
        <v>322</v>
      </c>
      <c r="E16" s="4">
        <v>1517288.3923899999</v>
      </c>
      <c r="F16" s="1" t="str">
        <f t="shared" si="0"/>
        <v>VERITI</v>
      </c>
      <c r="G16" s="1">
        <v>96</v>
      </c>
      <c r="H16" s="1">
        <v>0.1</v>
      </c>
      <c r="I16" s="1" t="s">
        <v>323</v>
      </c>
      <c r="J16" s="1"/>
    </row>
    <row r="17" spans="1:14" x14ac:dyDescent="0.25">
      <c r="A17" s="1" t="s">
        <v>42</v>
      </c>
      <c r="B17" s="1" t="s">
        <v>344</v>
      </c>
      <c r="C17" s="1" t="s">
        <v>2</v>
      </c>
      <c r="D17" s="1" t="s">
        <v>345</v>
      </c>
      <c r="E17" s="4">
        <v>1369996.6640000001</v>
      </c>
      <c r="F17" s="1" t="str">
        <f t="shared" si="0"/>
        <v>AUTOMATED TCS</v>
      </c>
      <c r="G17" s="1">
        <v>96</v>
      </c>
      <c r="H17" s="1">
        <v>0.2</v>
      </c>
      <c r="I17" s="1" t="s">
        <v>351</v>
      </c>
      <c r="J17" s="1" t="s">
        <v>703</v>
      </c>
      <c r="K17" s="1" t="s">
        <v>702</v>
      </c>
      <c r="L17" t="s">
        <v>704</v>
      </c>
    </row>
    <row r="18" spans="1:14" x14ac:dyDescent="0.25">
      <c r="A18" s="1">
        <v>4484071</v>
      </c>
      <c r="B18" s="1" t="s">
        <v>346</v>
      </c>
      <c r="C18" s="1" t="s">
        <v>2</v>
      </c>
      <c r="D18" s="1" t="s">
        <v>325</v>
      </c>
      <c r="E18" s="4">
        <v>962610.29150000005</v>
      </c>
      <c r="F18" s="1" t="str">
        <f t="shared" si="0"/>
        <v>PROFLEX</v>
      </c>
      <c r="G18" s="1" t="s">
        <v>697</v>
      </c>
      <c r="H18" s="1">
        <v>0.2</v>
      </c>
      <c r="I18" s="1" t="s">
        <v>323</v>
      </c>
      <c r="J18" s="1"/>
      <c r="K18" s="1"/>
    </row>
    <row r="19" spans="1:14" x14ac:dyDescent="0.25">
      <c r="A19" s="1">
        <v>4384638</v>
      </c>
      <c r="B19" s="1" t="s">
        <v>347</v>
      </c>
      <c r="C19" s="1" t="s">
        <v>2</v>
      </c>
      <c r="D19" s="1" t="s">
        <v>322</v>
      </c>
      <c r="E19" s="4">
        <v>843449.16728000005</v>
      </c>
      <c r="F19" s="1" t="str">
        <f t="shared" si="0"/>
        <v>VERITI</v>
      </c>
      <c r="G19" s="1">
        <v>60</v>
      </c>
      <c r="H19" s="1">
        <v>0.5</v>
      </c>
      <c r="I19" s="1" t="s">
        <v>323</v>
      </c>
      <c r="J19" s="1"/>
      <c r="K19" s="1"/>
    </row>
    <row r="20" spans="1:14" x14ac:dyDescent="0.25">
      <c r="A20" s="1" t="s">
        <v>43</v>
      </c>
      <c r="B20" s="1" t="s">
        <v>348</v>
      </c>
      <c r="C20" s="1" t="s">
        <v>2</v>
      </c>
      <c r="D20" s="1" t="s">
        <v>345</v>
      </c>
      <c r="E20" s="4">
        <v>838214.91</v>
      </c>
      <c r="F20" s="1" t="str">
        <f t="shared" si="0"/>
        <v>AUTOMATED TCS</v>
      </c>
      <c r="G20" s="1">
        <v>96</v>
      </c>
      <c r="H20" s="1">
        <v>0.2</v>
      </c>
      <c r="I20" s="1" t="s">
        <v>351</v>
      </c>
      <c r="J20" s="1" t="s">
        <v>703</v>
      </c>
      <c r="K20" s="1" t="s">
        <v>702</v>
      </c>
      <c r="L20" t="s">
        <v>706</v>
      </c>
    </row>
    <row r="21" spans="1:14" x14ac:dyDescent="0.25">
      <c r="A21" s="1">
        <v>4484072</v>
      </c>
      <c r="B21" s="1" t="s">
        <v>349</v>
      </c>
      <c r="C21" s="1" t="s">
        <v>2</v>
      </c>
      <c r="D21" s="1" t="s">
        <v>325</v>
      </c>
      <c r="E21" s="4">
        <v>816273.41032000002</v>
      </c>
      <c r="F21" s="1" t="str">
        <f t="shared" si="0"/>
        <v>PROFLEX</v>
      </c>
      <c r="G21" s="1" t="s">
        <v>696</v>
      </c>
      <c r="H21" s="1">
        <v>0.2</v>
      </c>
      <c r="I21" s="1" t="s">
        <v>323</v>
      </c>
      <c r="J21" s="1"/>
      <c r="K21" s="1"/>
    </row>
    <row r="22" spans="1:14" x14ac:dyDescent="0.25">
      <c r="A22" s="1" t="s">
        <v>104</v>
      </c>
      <c r="B22" s="1" t="s">
        <v>350</v>
      </c>
      <c r="C22" s="1" t="s">
        <v>2</v>
      </c>
      <c r="D22" s="1" t="s">
        <v>333</v>
      </c>
      <c r="E22" s="4">
        <v>771997.43</v>
      </c>
      <c r="F22" s="1" t="str">
        <f t="shared" si="0"/>
        <v>MINIAMP</v>
      </c>
      <c r="G22" s="1">
        <v>96</v>
      </c>
      <c r="H22" s="1">
        <v>0.2</v>
      </c>
      <c r="I22" s="1" t="s">
        <v>351</v>
      </c>
      <c r="J22" s="1" t="s">
        <v>695</v>
      </c>
      <c r="K22" s="1" t="s">
        <v>352</v>
      </c>
      <c r="L22" s="1" t="s">
        <v>352</v>
      </c>
      <c r="M22" s="1"/>
      <c r="N22" s="1"/>
    </row>
    <row r="23" spans="1:14" x14ac:dyDescent="0.25">
      <c r="A23" s="1" t="s">
        <v>93</v>
      </c>
      <c r="B23" s="1" t="s">
        <v>353</v>
      </c>
      <c r="C23" s="1" t="s">
        <v>2</v>
      </c>
      <c r="D23" s="1" t="s">
        <v>325</v>
      </c>
      <c r="E23" s="4">
        <v>625577.61399999994</v>
      </c>
      <c r="F23" s="1" t="str">
        <f t="shared" si="0"/>
        <v>PROFLEX</v>
      </c>
      <c r="G23" s="1" t="s">
        <v>326</v>
      </c>
      <c r="H23" s="1">
        <v>0.2</v>
      </c>
      <c r="I23" s="1" t="s">
        <v>351</v>
      </c>
      <c r="J23" s="1" t="s">
        <v>695</v>
      </c>
      <c r="K23" s="1" t="s">
        <v>354</v>
      </c>
      <c r="L23" s="1" t="s">
        <v>684</v>
      </c>
      <c r="M23" s="1"/>
      <c r="N23" s="1"/>
    </row>
    <row r="24" spans="1:14" x14ac:dyDescent="0.25">
      <c r="A24" s="1">
        <v>4483637</v>
      </c>
      <c r="B24" s="1" t="s">
        <v>355</v>
      </c>
      <c r="C24" s="1" t="s">
        <v>2</v>
      </c>
      <c r="D24" s="1" t="s">
        <v>325</v>
      </c>
      <c r="E24" s="4">
        <v>614443.88448999997</v>
      </c>
      <c r="F24" s="1" t="str">
        <f t="shared" si="0"/>
        <v>PROFLEX</v>
      </c>
      <c r="G24" s="1">
        <v>96</v>
      </c>
      <c r="H24" s="1">
        <v>0.2</v>
      </c>
      <c r="I24" s="1" t="s">
        <v>323</v>
      </c>
      <c r="J24" s="1"/>
      <c r="K24" s="1"/>
      <c r="M24" s="1"/>
      <c r="N24" s="1"/>
    </row>
    <row r="25" spans="1:14" x14ac:dyDescent="0.25">
      <c r="A25" s="1" t="s">
        <v>106</v>
      </c>
      <c r="B25" s="1" t="s">
        <v>356</v>
      </c>
      <c r="C25" s="1" t="s">
        <v>2</v>
      </c>
      <c r="D25" s="1" t="s">
        <v>331</v>
      </c>
      <c r="E25" s="4">
        <v>520651.815</v>
      </c>
      <c r="F25" s="1" t="str">
        <f t="shared" si="0"/>
        <v>MINIAMP+</v>
      </c>
      <c r="G25" s="1">
        <v>96</v>
      </c>
      <c r="H25" s="1">
        <v>0.2</v>
      </c>
      <c r="I25" s="1" t="s">
        <v>351</v>
      </c>
      <c r="J25" s="1" t="s">
        <v>695</v>
      </c>
      <c r="K25" s="1" t="s">
        <v>352</v>
      </c>
      <c r="L25" s="1" t="s">
        <v>352</v>
      </c>
      <c r="M25" s="1"/>
      <c r="N25" s="1"/>
    </row>
    <row r="26" spans="1:14" x14ac:dyDescent="0.25">
      <c r="A26" s="1" t="s">
        <v>103</v>
      </c>
      <c r="B26" s="1" t="s">
        <v>357</v>
      </c>
      <c r="C26" s="1" t="s">
        <v>2</v>
      </c>
      <c r="D26" s="1" t="s">
        <v>328</v>
      </c>
      <c r="E26" s="4">
        <v>511527.19150000002</v>
      </c>
      <c r="F26" s="1" t="str">
        <f t="shared" si="0"/>
        <v>SIMPLIAMP</v>
      </c>
      <c r="G26" s="1">
        <v>96</v>
      </c>
      <c r="H26" s="1">
        <v>0.2</v>
      </c>
      <c r="I26" s="1" t="s">
        <v>351</v>
      </c>
      <c r="J26" s="1" t="s">
        <v>695</v>
      </c>
      <c r="K26" s="1" t="s">
        <v>354</v>
      </c>
      <c r="L26" s="1" t="s">
        <v>683</v>
      </c>
      <c r="M26" s="1"/>
      <c r="N26" s="1"/>
    </row>
    <row r="27" spans="1:14" x14ac:dyDescent="0.25">
      <c r="A27" s="1" t="s">
        <v>92</v>
      </c>
      <c r="B27" s="1" t="s">
        <v>358</v>
      </c>
      <c r="C27" s="1" t="s">
        <v>2</v>
      </c>
      <c r="D27" s="1" t="s">
        <v>325</v>
      </c>
      <c r="E27" s="4">
        <v>504161.91200000001</v>
      </c>
      <c r="F27" s="1" t="str">
        <f t="shared" si="0"/>
        <v>PROFLEX</v>
      </c>
      <c r="G27" s="1" t="s">
        <v>326</v>
      </c>
      <c r="H27" s="1">
        <v>0.2</v>
      </c>
      <c r="I27" s="1" t="s">
        <v>351</v>
      </c>
      <c r="J27" s="1" t="s">
        <v>695</v>
      </c>
      <c r="K27" s="1" t="s">
        <v>352</v>
      </c>
      <c r="L27" s="1" t="s">
        <v>352</v>
      </c>
      <c r="M27" s="1"/>
      <c r="N27" s="1"/>
    </row>
    <row r="28" spans="1:14" x14ac:dyDescent="0.25">
      <c r="A28" s="1">
        <v>4483638</v>
      </c>
      <c r="B28" s="1" t="s">
        <v>359</v>
      </c>
      <c r="C28" s="1" t="s">
        <v>2</v>
      </c>
      <c r="D28" s="1" t="s">
        <v>325</v>
      </c>
      <c r="E28" s="4">
        <v>502760.39104999998</v>
      </c>
      <c r="F28" s="1" t="str">
        <f t="shared" si="0"/>
        <v>PROFLEX</v>
      </c>
      <c r="G28" s="1" t="s">
        <v>326</v>
      </c>
      <c r="H28" s="1">
        <v>0.2</v>
      </c>
      <c r="I28" s="1" t="s">
        <v>323</v>
      </c>
      <c r="J28" s="1"/>
      <c r="K28" s="1"/>
    </row>
    <row r="29" spans="1:14" x14ac:dyDescent="0.25">
      <c r="A29" s="1" t="s">
        <v>102</v>
      </c>
      <c r="B29" s="1" t="s">
        <v>360</v>
      </c>
      <c r="C29" s="1" t="s">
        <v>2</v>
      </c>
      <c r="D29" s="1" t="s">
        <v>328</v>
      </c>
      <c r="E29" s="4">
        <v>481501.53399999999</v>
      </c>
      <c r="F29" s="1" t="str">
        <f t="shared" si="0"/>
        <v>SIMPLIAMP</v>
      </c>
      <c r="G29" s="1">
        <v>96</v>
      </c>
      <c r="H29" s="1">
        <v>0.2</v>
      </c>
      <c r="I29" s="1" t="s">
        <v>351</v>
      </c>
      <c r="J29" s="1" t="s">
        <v>695</v>
      </c>
      <c r="K29" s="1" t="s">
        <v>352</v>
      </c>
      <c r="L29" s="1" t="s">
        <v>352</v>
      </c>
      <c r="M29" s="1"/>
    </row>
    <row r="30" spans="1:14" x14ac:dyDescent="0.25">
      <c r="A30" s="1" t="s">
        <v>99</v>
      </c>
      <c r="B30" s="1" t="s">
        <v>361</v>
      </c>
      <c r="C30" s="1" t="s">
        <v>2</v>
      </c>
      <c r="D30" s="1" t="s">
        <v>322</v>
      </c>
      <c r="E30" s="4">
        <v>467716.73700000002</v>
      </c>
      <c r="F30" s="1" t="str">
        <f t="shared" si="0"/>
        <v>VERITI</v>
      </c>
      <c r="G30" s="1">
        <v>96</v>
      </c>
      <c r="H30" s="1">
        <v>0.2</v>
      </c>
      <c r="I30" s="1" t="s">
        <v>351</v>
      </c>
      <c r="J30" s="1" t="s">
        <v>695</v>
      </c>
      <c r="K30" s="1" t="s">
        <v>354</v>
      </c>
      <c r="L30" s="1" t="s">
        <v>683</v>
      </c>
      <c r="M30" s="1"/>
    </row>
    <row r="31" spans="1:14" x14ac:dyDescent="0.25">
      <c r="A31" s="1">
        <v>4375786</v>
      </c>
      <c r="B31" s="1" t="s">
        <v>362</v>
      </c>
      <c r="C31" s="1" t="s">
        <v>171</v>
      </c>
      <c r="D31" s="1" t="s">
        <v>322</v>
      </c>
      <c r="E31" s="4">
        <v>449394.70898</v>
      </c>
      <c r="F31" s="1" t="str">
        <f t="shared" si="0"/>
        <v>VERITI</v>
      </c>
      <c r="G31" s="1">
        <v>96</v>
      </c>
      <c r="H31" s="1">
        <v>2</v>
      </c>
      <c r="I31" s="1" t="s">
        <v>323</v>
      </c>
      <c r="J31" s="1"/>
      <c r="K31" s="1"/>
    </row>
    <row r="32" spans="1:14" x14ac:dyDescent="0.25">
      <c r="A32" s="1" t="s">
        <v>98</v>
      </c>
      <c r="B32" s="1" t="s">
        <v>363</v>
      </c>
      <c r="C32" s="1" t="s">
        <v>2</v>
      </c>
      <c r="D32" s="1" t="s">
        <v>322</v>
      </c>
      <c r="E32" s="4">
        <v>370530.04200000002</v>
      </c>
      <c r="F32" s="1" t="str">
        <f t="shared" si="0"/>
        <v>VERITI</v>
      </c>
      <c r="G32" s="1">
        <v>96</v>
      </c>
      <c r="H32" s="1">
        <v>0.2</v>
      </c>
      <c r="I32" s="1" t="s">
        <v>351</v>
      </c>
      <c r="J32" s="1" t="s">
        <v>695</v>
      </c>
      <c r="K32" s="1" t="s">
        <v>352</v>
      </c>
      <c r="L32" s="1" t="s">
        <v>352</v>
      </c>
    </row>
    <row r="33" spans="1:14" x14ac:dyDescent="0.25">
      <c r="A33" s="1">
        <v>4483636</v>
      </c>
      <c r="B33" s="1" t="s">
        <v>364</v>
      </c>
      <c r="C33" s="1" t="s">
        <v>2</v>
      </c>
      <c r="D33" s="1" t="s">
        <v>325</v>
      </c>
      <c r="E33" s="4">
        <v>324160.29300000001</v>
      </c>
      <c r="F33" s="1" t="str">
        <f t="shared" si="0"/>
        <v>PROFLEX</v>
      </c>
      <c r="G33" t="s">
        <v>691</v>
      </c>
      <c r="H33">
        <v>0.2</v>
      </c>
      <c r="I33" t="s">
        <v>323</v>
      </c>
    </row>
    <row r="34" spans="1:14" hidden="1" x14ac:dyDescent="0.25">
      <c r="A34" s="1" t="s">
        <v>227</v>
      </c>
      <c r="B34" s="1" t="s">
        <v>365</v>
      </c>
      <c r="C34" s="1" t="s">
        <v>216</v>
      </c>
      <c r="D34" s="1"/>
      <c r="E34" s="4">
        <v>314960.37912</v>
      </c>
      <c r="F34" s="1">
        <f t="shared" si="0"/>
        <v>0</v>
      </c>
    </row>
    <row r="35" spans="1:14" x14ac:dyDescent="0.25">
      <c r="A35" s="1" t="s">
        <v>96</v>
      </c>
      <c r="B35" s="1" t="s">
        <v>366</v>
      </c>
      <c r="C35" s="1" t="s">
        <v>2</v>
      </c>
      <c r="D35" s="1" t="s">
        <v>325</v>
      </c>
      <c r="E35" s="4">
        <v>311818.11</v>
      </c>
      <c r="F35" s="1" t="str">
        <f t="shared" si="0"/>
        <v>PROFLEX</v>
      </c>
      <c r="G35" t="s">
        <v>697</v>
      </c>
      <c r="H35" s="1">
        <v>0.2</v>
      </c>
      <c r="I35" t="s">
        <v>351</v>
      </c>
      <c r="J35" s="1" t="s">
        <v>695</v>
      </c>
      <c r="K35" s="1" t="s">
        <v>354</v>
      </c>
      <c r="L35" s="1" t="s">
        <v>683</v>
      </c>
    </row>
    <row r="36" spans="1:14" x14ac:dyDescent="0.25">
      <c r="A36" s="1" t="s">
        <v>97</v>
      </c>
      <c r="B36" s="1" t="s">
        <v>367</v>
      </c>
      <c r="C36" s="1" t="s">
        <v>2</v>
      </c>
      <c r="D36" s="1" t="s">
        <v>325</v>
      </c>
      <c r="E36" s="4">
        <v>305884.95</v>
      </c>
      <c r="F36" s="1" t="str">
        <f t="shared" si="0"/>
        <v>PROFLEX</v>
      </c>
      <c r="G36" t="s">
        <v>696</v>
      </c>
      <c r="H36" s="1">
        <v>0.2</v>
      </c>
      <c r="I36" s="1" t="s">
        <v>351</v>
      </c>
      <c r="J36" s="1" t="s">
        <v>695</v>
      </c>
      <c r="K36" s="1" t="s">
        <v>354</v>
      </c>
      <c r="L36" s="1" t="s">
        <v>683</v>
      </c>
    </row>
    <row r="37" spans="1:14" x14ac:dyDescent="0.25">
      <c r="A37" s="1" t="s">
        <v>107</v>
      </c>
      <c r="B37" s="1" t="s">
        <v>368</v>
      </c>
      <c r="C37" s="1" t="s">
        <v>2</v>
      </c>
      <c r="D37" s="1" t="s">
        <v>331</v>
      </c>
      <c r="E37" s="4">
        <v>303638.821</v>
      </c>
      <c r="F37" s="1" t="str">
        <f t="shared" si="0"/>
        <v>MINIAMP+</v>
      </c>
      <c r="G37" s="1">
        <v>96</v>
      </c>
      <c r="H37" s="1">
        <v>0.2</v>
      </c>
      <c r="I37" s="1" t="s">
        <v>351</v>
      </c>
      <c r="J37" s="1" t="s">
        <v>695</v>
      </c>
      <c r="K37" s="1" t="s">
        <v>354</v>
      </c>
      <c r="L37" s="1" t="s">
        <v>684</v>
      </c>
    </row>
    <row r="38" spans="1:14" x14ac:dyDescent="0.25">
      <c r="A38" s="1" t="s">
        <v>17</v>
      </c>
      <c r="B38" s="1" t="s">
        <v>369</v>
      </c>
      <c r="C38" s="1" t="s">
        <v>2</v>
      </c>
      <c r="D38" s="1" t="s">
        <v>322</v>
      </c>
      <c r="E38" s="4">
        <v>295199.49249999999</v>
      </c>
      <c r="F38" s="1" t="str">
        <f t="shared" si="0"/>
        <v>VERITI</v>
      </c>
      <c r="G38" s="1">
        <v>96</v>
      </c>
      <c r="H38" s="1">
        <v>0.2</v>
      </c>
      <c r="I38" t="s">
        <v>323</v>
      </c>
    </row>
    <row r="39" spans="1:14" x14ac:dyDescent="0.25">
      <c r="A39" s="1" t="s">
        <v>41</v>
      </c>
      <c r="B39" s="1" t="s">
        <v>370</v>
      </c>
      <c r="C39" s="1" t="s">
        <v>2</v>
      </c>
      <c r="D39" s="1" t="s">
        <v>345</v>
      </c>
      <c r="E39" s="4">
        <v>295005.65000000002</v>
      </c>
      <c r="F39" s="1" t="str">
        <f t="shared" si="0"/>
        <v>AUTOMATED TCS</v>
      </c>
      <c r="G39" s="1">
        <v>96</v>
      </c>
      <c r="H39" s="1">
        <v>0.2</v>
      </c>
      <c r="I39" s="1" t="s">
        <v>351</v>
      </c>
      <c r="J39" s="1" t="s">
        <v>703</v>
      </c>
      <c r="K39" s="1" t="s">
        <v>702</v>
      </c>
      <c r="L39" t="s">
        <v>705</v>
      </c>
      <c r="N39" s="1"/>
    </row>
    <row r="40" spans="1:14" x14ac:dyDescent="0.25">
      <c r="A40" s="1" t="s">
        <v>48</v>
      </c>
      <c r="B40" s="1" t="s">
        <v>371</v>
      </c>
      <c r="C40" s="1" t="s">
        <v>2</v>
      </c>
      <c r="D40" s="1" t="s">
        <v>345</v>
      </c>
      <c r="E40" s="4">
        <v>294031.90999999997</v>
      </c>
      <c r="F40" s="1" t="str">
        <f t="shared" si="0"/>
        <v>AUTOMATED TCS</v>
      </c>
      <c r="G40" s="1">
        <v>384</v>
      </c>
      <c r="H40">
        <v>0.2</v>
      </c>
      <c r="I40" s="1" t="s">
        <v>351</v>
      </c>
      <c r="J40" s="1" t="s">
        <v>703</v>
      </c>
      <c r="K40" s="1" t="s">
        <v>702</v>
      </c>
      <c r="L40" t="s">
        <v>704</v>
      </c>
      <c r="N40" s="1" t="s">
        <v>701</v>
      </c>
    </row>
    <row r="41" spans="1:14" x14ac:dyDescent="0.25">
      <c r="A41" s="1" t="s">
        <v>101</v>
      </c>
      <c r="B41" s="1" t="s">
        <v>372</v>
      </c>
      <c r="C41" s="1" t="s">
        <v>2</v>
      </c>
      <c r="D41" s="1" t="s">
        <v>322</v>
      </c>
      <c r="E41" s="4">
        <v>228901.774</v>
      </c>
      <c r="F41" s="1" t="str">
        <f t="shared" si="0"/>
        <v>VERITI</v>
      </c>
      <c r="G41" s="1">
        <v>384</v>
      </c>
      <c r="H41" s="1">
        <v>0.2</v>
      </c>
      <c r="I41" t="s">
        <v>351</v>
      </c>
      <c r="J41" s="1" t="s">
        <v>695</v>
      </c>
      <c r="K41" s="1" t="s">
        <v>354</v>
      </c>
      <c r="L41" s="1" t="s">
        <v>683</v>
      </c>
    </row>
    <row r="42" spans="1:14" hidden="1" x14ac:dyDescent="0.25">
      <c r="A42" s="1" t="s">
        <v>198</v>
      </c>
      <c r="B42" s="1" t="s">
        <v>373</v>
      </c>
      <c r="C42" s="1" t="s">
        <v>173</v>
      </c>
      <c r="D42" s="1"/>
      <c r="E42" s="4">
        <v>192597.576</v>
      </c>
      <c r="F42" s="1">
        <f t="shared" si="0"/>
        <v>0</v>
      </c>
    </row>
    <row r="43" spans="1:14" x14ac:dyDescent="0.25">
      <c r="A43" s="1" t="s">
        <v>94</v>
      </c>
      <c r="B43" s="1" t="s">
        <v>374</v>
      </c>
      <c r="C43" s="1" t="s">
        <v>2</v>
      </c>
      <c r="D43" s="1" t="s">
        <v>325</v>
      </c>
      <c r="E43" s="4">
        <v>192161.66399999999</v>
      </c>
      <c r="F43" s="1" t="str">
        <f t="shared" si="0"/>
        <v>PROFLEX</v>
      </c>
      <c r="G43">
        <v>96</v>
      </c>
      <c r="H43" s="1">
        <v>0.2</v>
      </c>
      <c r="I43" t="s">
        <v>351</v>
      </c>
      <c r="J43" s="1" t="s">
        <v>695</v>
      </c>
      <c r="K43" s="1" t="s">
        <v>354</v>
      </c>
      <c r="L43" s="1" t="s">
        <v>683</v>
      </c>
    </row>
    <row r="44" spans="1:14" hidden="1" x14ac:dyDescent="0.25">
      <c r="A44" s="1" t="s">
        <v>153</v>
      </c>
      <c r="B44" s="1" t="s">
        <v>375</v>
      </c>
      <c r="C44" s="1" t="s">
        <v>2</v>
      </c>
      <c r="D44" s="1" t="s">
        <v>160</v>
      </c>
      <c r="E44" s="4">
        <v>187949.81210000001</v>
      </c>
      <c r="F44" s="1" t="str">
        <f t="shared" si="0"/>
        <v>UNKNOWN</v>
      </c>
      <c r="H44" s="1"/>
      <c r="L44" s="1"/>
    </row>
    <row r="45" spans="1:14" x14ac:dyDescent="0.25">
      <c r="A45" s="1" t="s">
        <v>105</v>
      </c>
      <c r="B45" s="1" t="s">
        <v>376</v>
      </c>
      <c r="C45" s="1" t="s">
        <v>2</v>
      </c>
      <c r="D45" s="1" t="s">
        <v>333</v>
      </c>
      <c r="E45" s="4">
        <v>180293.59400000001</v>
      </c>
      <c r="F45" s="1" t="str">
        <f t="shared" si="0"/>
        <v>MINIAMP</v>
      </c>
      <c r="G45" s="1">
        <v>96</v>
      </c>
      <c r="H45" s="1">
        <v>0.2</v>
      </c>
      <c r="I45" t="s">
        <v>351</v>
      </c>
      <c r="J45" s="1" t="s">
        <v>695</v>
      </c>
      <c r="K45" s="1" t="s">
        <v>354</v>
      </c>
      <c r="L45" s="1" t="s">
        <v>684</v>
      </c>
    </row>
    <row r="46" spans="1:14" x14ac:dyDescent="0.25">
      <c r="A46" s="1" t="s">
        <v>47</v>
      </c>
      <c r="B46" s="1" t="s">
        <v>377</v>
      </c>
      <c r="C46" s="1" t="s">
        <v>2</v>
      </c>
      <c r="D46" s="1" t="s">
        <v>345</v>
      </c>
      <c r="E46" s="4">
        <v>174957.46</v>
      </c>
      <c r="F46" s="1" t="str">
        <f t="shared" si="0"/>
        <v>AUTOMATED TCS</v>
      </c>
      <c r="G46">
        <v>384</v>
      </c>
      <c r="H46" s="1">
        <v>0.2</v>
      </c>
      <c r="I46" s="1" t="s">
        <v>351</v>
      </c>
      <c r="J46" s="1" t="s">
        <v>703</v>
      </c>
      <c r="K46" s="1" t="s">
        <v>702</v>
      </c>
      <c r="L46" t="s">
        <v>705</v>
      </c>
      <c r="N46" s="1" t="s">
        <v>701</v>
      </c>
    </row>
    <row r="47" spans="1:14" x14ac:dyDescent="0.25">
      <c r="A47" s="1">
        <v>4484074</v>
      </c>
      <c r="B47" s="1" t="s">
        <v>378</v>
      </c>
      <c r="C47" s="1" t="s">
        <v>2</v>
      </c>
      <c r="D47" s="1" t="s">
        <v>325</v>
      </c>
      <c r="E47" s="4">
        <v>172421.769</v>
      </c>
      <c r="F47" s="1" t="str">
        <f t="shared" si="0"/>
        <v>PROFLEX</v>
      </c>
      <c r="G47" s="1" t="s">
        <v>710</v>
      </c>
      <c r="H47" s="1">
        <v>0.2</v>
      </c>
      <c r="I47" t="s">
        <v>323</v>
      </c>
    </row>
    <row r="48" spans="1:14" x14ac:dyDescent="0.25">
      <c r="A48" s="1">
        <v>4452299</v>
      </c>
      <c r="B48" s="1" t="s">
        <v>379</v>
      </c>
      <c r="C48" s="1" t="s">
        <v>2</v>
      </c>
      <c r="D48" s="1" t="s">
        <v>335</v>
      </c>
      <c r="E48" s="4">
        <v>164604.0845</v>
      </c>
      <c r="F48" s="1" t="str">
        <f t="shared" si="0"/>
        <v>VERITI DX</v>
      </c>
      <c r="G48" s="1">
        <v>96</v>
      </c>
      <c r="H48">
        <v>0.1</v>
      </c>
      <c r="I48" t="s">
        <v>323</v>
      </c>
    </row>
    <row r="49" spans="1:14" x14ac:dyDescent="0.25">
      <c r="A49" s="1" t="s">
        <v>162</v>
      </c>
      <c r="B49" s="1" t="s">
        <v>380</v>
      </c>
      <c r="C49" s="1" t="s">
        <v>2</v>
      </c>
      <c r="D49" s="1" t="s">
        <v>712</v>
      </c>
      <c r="E49" s="4">
        <v>164548.53400000001</v>
      </c>
      <c r="F49" s="1" t="str">
        <f t="shared" si="0"/>
        <v>VERITPRO</v>
      </c>
      <c r="G49" s="1">
        <v>96</v>
      </c>
      <c r="I49" t="s">
        <v>351</v>
      </c>
      <c r="N49" t="s">
        <v>713</v>
      </c>
    </row>
    <row r="50" spans="1:14" x14ac:dyDescent="0.25">
      <c r="A50" s="1" t="s">
        <v>109</v>
      </c>
      <c r="B50" s="1" t="s">
        <v>381</v>
      </c>
      <c r="C50" s="1" t="s">
        <v>2</v>
      </c>
      <c r="D50" s="1" t="s">
        <v>345</v>
      </c>
      <c r="E50" s="4">
        <v>133746.23000000001</v>
      </c>
      <c r="F50" s="1" t="str">
        <f t="shared" si="0"/>
        <v>AUTOMATED TCS</v>
      </c>
      <c r="G50">
        <v>96</v>
      </c>
      <c r="H50">
        <v>0.2</v>
      </c>
      <c r="I50" t="s">
        <v>351</v>
      </c>
      <c r="J50" t="s">
        <v>695</v>
      </c>
      <c r="K50" s="1" t="s">
        <v>354</v>
      </c>
      <c r="L50" s="1" t="s">
        <v>699</v>
      </c>
    </row>
    <row r="51" spans="1:14" x14ac:dyDescent="0.25">
      <c r="A51" s="1">
        <v>4452301</v>
      </c>
      <c r="B51" s="1" t="s">
        <v>382</v>
      </c>
      <c r="C51" s="1" t="s">
        <v>2</v>
      </c>
      <c r="D51" s="1" t="s">
        <v>335</v>
      </c>
      <c r="E51" s="4">
        <v>133625.9</v>
      </c>
      <c r="F51" s="1" t="str">
        <f t="shared" si="0"/>
        <v>VERITI DX</v>
      </c>
      <c r="G51" s="1">
        <v>384</v>
      </c>
      <c r="H51">
        <v>0.02</v>
      </c>
      <c r="I51" t="s">
        <v>323</v>
      </c>
    </row>
    <row r="52" spans="1:14" x14ac:dyDescent="0.25">
      <c r="A52" s="1" t="s">
        <v>60</v>
      </c>
      <c r="B52" s="1" t="s">
        <v>383</v>
      </c>
      <c r="C52" s="1" t="s">
        <v>2</v>
      </c>
      <c r="D52" s="1" t="s">
        <v>328</v>
      </c>
      <c r="E52" s="4">
        <v>132444.60999999999</v>
      </c>
      <c r="F52" s="1" t="str">
        <f t="shared" si="0"/>
        <v>SIMPLIAMP</v>
      </c>
      <c r="G52">
        <v>96</v>
      </c>
      <c r="H52">
        <v>0.2</v>
      </c>
      <c r="I52" t="s">
        <v>351</v>
      </c>
      <c r="J52" s="1" t="s">
        <v>688</v>
      </c>
      <c r="K52" s="1" t="s">
        <v>689</v>
      </c>
    </row>
    <row r="53" spans="1:14" x14ac:dyDescent="0.25">
      <c r="A53" s="1" t="s">
        <v>161</v>
      </c>
      <c r="B53" s="1" t="s">
        <v>337</v>
      </c>
      <c r="C53" s="1" t="s">
        <v>2</v>
      </c>
      <c r="D53" s="1" t="s">
        <v>712</v>
      </c>
      <c r="E53" s="4">
        <v>121160.77499999999</v>
      </c>
      <c r="F53" s="1" t="str">
        <f t="shared" si="0"/>
        <v>VERITPRO</v>
      </c>
      <c r="G53" s="1">
        <v>96</v>
      </c>
      <c r="I53" t="s">
        <v>323</v>
      </c>
      <c r="N53" s="1" t="s">
        <v>714</v>
      </c>
    </row>
    <row r="54" spans="1:14" x14ac:dyDescent="0.25">
      <c r="A54" s="1" t="s">
        <v>6</v>
      </c>
      <c r="B54" s="1" t="s">
        <v>384</v>
      </c>
      <c r="C54" s="1" t="s">
        <v>2</v>
      </c>
      <c r="D54" s="1" t="s">
        <v>322</v>
      </c>
      <c r="E54" s="4">
        <v>112153.09600000001</v>
      </c>
      <c r="F54" s="1" t="str">
        <f t="shared" si="0"/>
        <v>VERITI</v>
      </c>
      <c r="G54" s="1">
        <v>96</v>
      </c>
      <c r="H54" s="1">
        <v>0.2</v>
      </c>
      <c r="I54" t="s">
        <v>323</v>
      </c>
    </row>
    <row r="55" spans="1:14" x14ac:dyDescent="0.25">
      <c r="A55" s="1" t="s">
        <v>51</v>
      </c>
      <c r="B55" s="1" t="s">
        <v>385</v>
      </c>
      <c r="C55" s="1" t="s">
        <v>2</v>
      </c>
      <c r="D55" s="1" t="s">
        <v>325</v>
      </c>
      <c r="E55" s="4">
        <v>110238.92200000001</v>
      </c>
      <c r="F55" s="1" t="str">
        <f t="shared" si="0"/>
        <v>PROFLEX</v>
      </c>
      <c r="G55" s="1" t="s">
        <v>326</v>
      </c>
      <c r="H55" s="1">
        <v>0.2</v>
      </c>
      <c r="I55" t="s">
        <v>351</v>
      </c>
      <c r="J55" t="s">
        <v>688</v>
      </c>
      <c r="K55" t="s">
        <v>689</v>
      </c>
    </row>
    <row r="56" spans="1:14" x14ac:dyDescent="0.25">
      <c r="A56" s="1" t="s">
        <v>100</v>
      </c>
      <c r="B56" s="1" t="s">
        <v>386</v>
      </c>
      <c r="C56" s="1" t="s">
        <v>2</v>
      </c>
      <c r="D56" s="1" t="s">
        <v>322</v>
      </c>
      <c r="E56" s="4">
        <v>99871.9</v>
      </c>
      <c r="F56" s="1" t="str">
        <f t="shared" si="0"/>
        <v>VERITI</v>
      </c>
      <c r="G56" s="1">
        <v>96</v>
      </c>
      <c r="H56" s="1">
        <v>0.2</v>
      </c>
      <c r="I56" t="s">
        <v>351</v>
      </c>
      <c r="J56" s="1" t="s">
        <v>695</v>
      </c>
      <c r="K56" s="1" t="s">
        <v>354</v>
      </c>
      <c r="L56" s="1" t="s">
        <v>684</v>
      </c>
    </row>
    <row r="57" spans="1:14" hidden="1" x14ac:dyDescent="0.25">
      <c r="A57" s="1" t="s">
        <v>177</v>
      </c>
      <c r="B57" s="1" t="s">
        <v>387</v>
      </c>
      <c r="C57" s="1" t="s">
        <v>173</v>
      </c>
      <c r="D57" s="1"/>
      <c r="E57" s="4">
        <v>98043.120890000006</v>
      </c>
      <c r="F57" s="1">
        <f t="shared" si="0"/>
        <v>0</v>
      </c>
    </row>
    <row r="58" spans="1:14" x14ac:dyDescent="0.25">
      <c r="A58" s="1" t="s">
        <v>163</v>
      </c>
      <c r="B58" s="1" t="s">
        <v>380</v>
      </c>
      <c r="C58" s="1" t="s">
        <v>2</v>
      </c>
      <c r="D58" s="1" t="s">
        <v>712</v>
      </c>
      <c r="E58" s="4">
        <v>94071.495999999999</v>
      </c>
      <c r="F58" s="1" t="str">
        <f t="shared" si="0"/>
        <v>VERITPRO</v>
      </c>
      <c r="G58" s="1">
        <v>96</v>
      </c>
      <c r="I58" t="s">
        <v>351</v>
      </c>
      <c r="N58" s="1" t="s">
        <v>713</v>
      </c>
    </row>
    <row r="59" spans="1:14" x14ac:dyDescent="0.25">
      <c r="A59" s="1" t="s">
        <v>27</v>
      </c>
      <c r="B59" s="1" t="s">
        <v>388</v>
      </c>
      <c r="C59" s="1" t="s">
        <v>2</v>
      </c>
      <c r="D59" s="1" t="s">
        <v>328</v>
      </c>
      <c r="E59" s="4">
        <v>89165.813999999998</v>
      </c>
      <c r="F59" s="1" t="str">
        <f t="shared" si="0"/>
        <v>SIMPLIAMP</v>
      </c>
      <c r="G59" s="1">
        <v>96</v>
      </c>
      <c r="H59" s="1">
        <v>0.2</v>
      </c>
      <c r="I59" t="s">
        <v>351</v>
      </c>
      <c r="J59" s="1" t="s">
        <v>688</v>
      </c>
      <c r="K59" s="1" t="s">
        <v>689</v>
      </c>
    </row>
    <row r="60" spans="1:14" x14ac:dyDescent="0.25">
      <c r="A60" s="1">
        <v>4484073</v>
      </c>
      <c r="B60" s="1" t="s">
        <v>389</v>
      </c>
      <c r="C60" s="1" t="s">
        <v>171</v>
      </c>
      <c r="D60" s="1" t="s">
        <v>325</v>
      </c>
      <c r="E60" s="4">
        <v>88560.212209999998</v>
      </c>
      <c r="F60" s="1" t="str">
        <f t="shared" si="0"/>
        <v>PROFLEX</v>
      </c>
      <c r="G60" s="1" t="s">
        <v>326</v>
      </c>
      <c r="H60" s="1">
        <v>0.2</v>
      </c>
      <c r="I60" t="s">
        <v>323</v>
      </c>
    </row>
    <row r="61" spans="1:14" x14ac:dyDescent="0.25">
      <c r="A61" s="1" t="s">
        <v>64</v>
      </c>
      <c r="B61" s="1" t="s">
        <v>390</v>
      </c>
      <c r="C61" s="1" t="s">
        <v>171</v>
      </c>
      <c r="D61" s="1" t="s">
        <v>333</v>
      </c>
      <c r="E61" s="4">
        <v>87507.573050000006</v>
      </c>
      <c r="F61" s="1" t="str">
        <f t="shared" si="0"/>
        <v>MINIAMP</v>
      </c>
      <c r="G61" s="1">
        <v>96</v>
      </c>
      <c r="H61" s="1">
        <v>0.2</v>
      </c>
      <c r="I61" t="s">
        <v>323</v>
      </c>
    </row>
    <row r="62" spans="1:14" x14ac:dyDescent="0.25">
      <c r="A62" s="1" t="s">
        <v>12</v>
      </c>
      <c r="B62" s="1" t="s">
        <v>391</v>
      </c>
      <c r="C62" s="1" t="s">
        <v>171</v>
      </c>
      <c r="D62" s="1" t="s">
        <v>328</v>
      </c>
      <c r="E62" s="4">
        <v>84620.115170000005</v>
      </c>
      <c r="F62" s="1" t="str">
        <f t="shared" si="0"/>
        <v>SIMPLIAMP</v>
      </c>
      <c r="G62" s="1">
        <v>96</v>
      </c>
      <c r="H62" s="1">
        <v>0.2</v>
      </c>
      <c r="I62" t="s">
        <v>323</v>
      </c>
    </row>
    <row r="63" spans="1:14" x14ac:dyDescent="0.25">
      <c r="A63" s="1" t="s">
        <v>65</v>
      </c>
      <c r="B63" s="1" t="s">
        <v>392</v>
      </c>
      <c r="C63" s="1" t="s">
        <v>171</v>
      </c>
      <c r="D63" s="1" t="s">
        <v>331</v>
      </c>
      <c r="E63" s="4">
        <v>82435.23633</v>
      </c>
      <c r="F63" s="1" t="str">
        <f t="shared" si="0"/>
        <v>MINIAMP+</v>
      </c>
      <c r="G63" s="1">
        <v>96</v>
      </c>
      <c r="H63" s="1">
        <v>0.2</v>
      </c>
      <c r="I63" t="s">
        <v>323</v>
      </c>
    </row>
    <row r="64" spans="1:14" x14ac:dyDescent="0.25">
      <c r="A64" s="1" t="s">
        <v>85</v>
      </c>
      <c r="B64" s="1" t="s">
        <v>393</v>
      </c>
      <c r="C64" s="1" t="s">
        <v>2</v>
      </c>
      <c r="D64" s="1" t="s">
        <v>328</v>
      </c>
      <c r="E64" s="4">
        <v>76857.13</v>
      </c>
      <c r="F64" s="1" t="str">
        <f t="shared" si="0"/>
        <v>SIMPLIAMP</v>
      </c>
      <c r="G64" s="1">
        <v>96</v>
      </c>
      <c r="H64" s="1">
        <v>0.2</v>
      </c>
      <c r="I64" t="s">
        <v>351</v>
      </c>
      <c r="J64" s="1" t="s">
        <v>695</v>
      </c>
      <c r="K64" s="1" t="s">
        <v>352</v>
      </c>
      <c r="L64" s="1" t="s">
        <v>352</v>
      </c>
      <c r="M64" s="1"/>
    </row>
    <row r="65" spans="1:14" hidden="1" x14ac:dyDescent="0.25">
      <c r="A65" s="1" t="s">
        <v>240</v>
      </c>
      <c r="B65" s="1" t="s">
        <v>394</v>
      </c>
      <c r="C65" s="1" t="s">
        <v>216</v>
      </c>
      <c r="D65" s="1"/>
      <c r="E65" s="4">
        <v>72810</v>
      </c>
      <c r="F65" s="1">
        <f t="shared" si="0"/>
        <v>0</v>
      </c>
      <c r="L65" s="1" t="s">
        <v>354</v>
      </c>
      <c r="M65" s="1" t="s">
        <v>683</v>
      </c>
    </row>
    <row r="66" spans="1:14" x14ac:dyDescent="0.25">
      <c r="A66" s="1" t="s">
        <v>49</v>
      </c>
      <c r="B66" s="1" t="s">
        <v>395</v>
      </c>
      <c r="C66" s="1" t="s">
        <v>2</v>
      </c>
      <c r="D66" s="1" t="s">
        <v>345</v>
      </c>
      <c r="E66" s="4">
        <v>72451.31</v>
      </c>
      <c r="F66" s="1" t="str">
        <f t="shared" si="0"/>
        <v>AUTOMATED TCS</v>
      </c>
      <c r="G66">
        <v>384</v>
      </c>
      <c r="H66" s="1">
        <v>0.2</v>
      </c>
      <c r="I66" t="s">
        <v>323</v>
      </c>
      <c r="L66" s="1"/>
      <c r="M66" s="1"/>
      <c r="N66" t="s">
        <v>707</v>
      </c>
    </row>
    <row r="67" spans="1:14" hidden="1" x14ac:dyDescent="0.25">
      <c r="A67" s="1" t="s">
        <v>146</v>
      </c>
      <c r="B67" s="1" t="s">
        <v>375</v>
      </c>
      <c r="C67" s="1" t="s">
        <v>2</v>
      </c>
      <c r="D67" s="1" t="s">
        <v>160</v>
      </c>
      <c r="E67" s="4">
        <v>70909.216400000005</v>
      </c>
      <c r="F67" s="1" t="str">
        <f t="shared" ref="F67:F130" si="1">D67</f>
        <v>UNKNOWN</v>
      </c>
      <c r="L67" s="1" t="s">
        <v>352</v>
      </c>
      <c r="M67" s="1" t="s">
        <v>352</v>
      </c>
    </row>
    <row r="68" spans="1:14" x14ac:dyDescent="0.25">
      <c r="A68" s="1" t="s">
        <v>110</v>
      </c>
      <c r="B68" s="1" t="s">
        <v>396</v>
      </c>
      <c r="C68" s="1" t="s">
        <v>2</v>
      </c>
      <c r="D68" s="1" t="s">
        <v>345</v>
      </c>
      <c r="E68" s="4">
        <v>70697.72</v>
      </c>
      <c r="F68" s="1" t="str">
        <f t="shared" si="1"/>
        <v>AUTOMATED TCS</v>
      </c>
      <c r="G68" s="1">
        <v>384</v>
      </c>
      <c r="H68">
        <v>0.2</v>
      </c>
      <c r="I68" t="s">
        <v>351</v>
      </c>
      <c r="J68" s="1" t="s">
        <v>695</v>
      </c>
      <c r="K68" t="s">
        <v>354</v>
      </c>
      <c r="L68" s="1" t="s">
        <v>683</v>
      </c>
      <c r="M68" s="1"/>
    </row>
    <row r="69" spans="1:14" x14ac:dyDescent="0.25">
      <c r="A69" s="1" t="s">
        <v>11</v>
      </c>
      <c r="B69" s="1" t="s">
        <v>397</v>
      </c>
      <c r="C69" s="1" t="s">
        <v>2</v>
      </c>
      <c r="D69" s="1" t="s">
        <v>325</v>
      </c>
      <c r="E69" s="4">
        <v>70000</v>
      </c>
      <c r="F69" s="1" t="str">
        <f t="shared" si="1"/>
        <v>PROFLEX</v>
      </c>
      <c r="G69" t="s">
        <v>697</v>
      </c>
      <c r="H69" s="1">
        <v>0.2</v>
      </c>
      <c r="I69" t="s">
        <v>323</v>
      </c>
      <c r="L69" s="1"/>
      <c r="M69" s="1"/>
    </row>
    <row r="70" spans="1:14" x14ac:dyDescent="0.25">
      <c r="A70" s="1" t="s">
        <v>50</v>
      </c>
      <c r="B70" s="1" t="s">
        <v>398</v>
      </c>
      <c r="C70" s="1" t="s">
        <v>2</v>
      </c>
      <c r="D70" s="1" t="s">
        <v>328</v>
      </c>
      <c r="E70" s="4">
        <v>67173.66</v>
      </c>
      <c r="F70" s="1" t="str">
        <f t="shared" si="1"/>
        <v>SIMPLIAMP</v>
      </c>
      <c r="G70" s="1">
        <v>96</v>
      </c>
      <c r="H70" s="1">
        <v>0.2</v>
      </c>
      <c r="I70" t="s">
        <v>323</v>
      </c>
    </row>
    <row r="71" spans="1:14" x14ac:dyDescent="0.25">
      <c r="A71" s="1" t="s">
        <v>108</v>
      </c>
      <c r="B71" s="1" t="s">
        <v>399</v>
      </c>
      <c r="C71" s="1" t="s">
        <v>2</v>
      </c>
      <c r="D71" s="1" t="s">
        <v>345</v>
      </c>
      <c r="E71" s="4">
        <v>65823.320000000007</v>
      </c>
      <c r="F71" s="1" t="str">
        <f t="shared" si="1"/>
        <v>AUTOMATED TCS</v>
      </c>
      <c r="G71" s="1">
        <v>96</v>
      </c>
      <c r="H71" s="1">
        <v>0.2</v>
      </c>
      <c r="I71" t="s">
        <v>351</v>
      </c>
      <c r="J71" s="1" t="s">
        <v>695</v>
      </c>
      <c r="K71" s="1" t="s">
        <v>354</v>
      </c>
      <c r="L71" s="1" t="s">
        <v>685</v>
      </c>
    </row>
    <row r="72" spans="1:14" x14ac:dyDescent="0.25">
      <c r="A72" s="1" t="s">
        <v>86</v>
      </c>
      <c r="B72" s="1" t="s">
        <v>400</v>
      </c>
      <c r="C72" s="1" t="s">
        <v>2</v>
      </c>
      <c r="D72" s="1" t="s">
        <v>328</v>
      </c>
      <c r="E72" s="4">
        <v>63245.64</v>
      </c>
      <c r="F72" s="1" t="str">
        <f t="shared" si="1"/>
        <v>SIMPLIAMP</v>
      </c>
      <c r="G72" s="1">
        <v>96</v>
      </c>
      <c r="H72" s="1">
        <v>0.2</v>
      </c>
      <c r="I72" t="s">
        <v>351</v>
      </c>
      <c r="J72" s="1" t="s">
        <v>695</v>
      </c>
      <c r="K72" s="1" t="s">
        <v>354</v>
      </c>
      <c r="L72" s="1" t="s">
        <v>683</v>
      </c>
    </row>
    <row r="73" spans="1:14" x14ac:dyDescent="0.25">
      <c r="A73" s="1">
        <v>4484075</v>
      </c>
      <c r="B73" s="1" t="s">
        <v>401</v>
      </c>
      <c r="C73" s="1" t="s">
        <v>171</v>
      </c>
      <c r="D73" s="1" t="s">
        <v>325</v>
      </c>
      <c r="E73" s="4">
        <v>61668.661630000002</v>
      </c>
      <c r="F73" s="1" t="str">
        <f t="shared" si="1"/>
        <v>PROFLEX</v>
      </c>
      <c r="G73" s="1">
        <v>96</v>
      </c>
      <c r="H73" s="1">
        <v>0.2</v>
      </c>
      <c r="I73" t="s">
        <v>323</v>
      </c>
    </row>
    <row r="74" spans="1:14" x14ac:dyDescent="0.25">
      <c r="A74" s="1" t="s">
        <v>89</v>
      </c>
      <c r="B74" s="1" t="s">
        <v>402</v>
      </c>
      <c r="C74" s="1" t="s">
        <v>2</v>
      </c>
      <c r="D74" s="1" t="s">
        <v>331</v>
      </c>
      <c r="E74" s="4">
        <v>60466.37</v>
      </c>
      <c r="F74" s="1" t="str">
        <f t="shared" si="1"/>
        <v>MINIAMP+</v>
      </c>
      <c r="G74" s="1">
        <v>96</v>
      </c>
      <c r="H74" s="1">
        <v>0.2</v>
      </c>
      <c r="I74" t="s">
        <v>351</v>
      </c>
      <c r="J74" s="1" t="s">
        <v>695</v>
      </c>
      <c r="K74" s="1" t="s">
        <v>352</v>
      </c>
      <c r="L74" s="1" t="s">
        <v>352</v>
      </c>
    </row>
    <row r="75" spans="1:14" x14ac:dyDescent="0.25">
      <c r="A75" s="1" t="s">
        <v>46</v>
      </c>
      <c r="B75" s="1" t="s">
        <v>403</v>
      </c>
      <c r="C75" s="1" t="s">
        <v>2</v>
      </c>
      <c r="D75" s="1" t="s">
        <v>345</v>
      </c>
      <c r="E75" s="4">
        <v>60181.442499999997</v>
      </c>
      <c r="F75" s="1" t="str">
        <f t="shared" si="1"/>
        <v>AUTOMATED TCS</v>
      </c>
      <c r="G75">
        <v>384</v>
      </c>
      <c r="H75" s="1">
        <v>0.2</v>
      </c>
      <c r="I75" t="s">
        <v>351</v>
      </c>
      <c r="J75" s="1" t="s">
        <v>703</v>
      </c>
      <c r="K75" s="1" t="s">
        <v>700</v>
      </c>
      <c r="L75" t="s">
        <v>700</v>
      </c>
    </row>
    <row r="76" spans="1:14" x14ac:dyDescent="0.25">
      <c r="A76" s="1" t="s">
        <v>82</v>
      </c>
      <c r="B76" s="1" t="s">
        <v>404</v>
      </c>
      <c r="C76" s="1" t="s">
        <v>2</v>
      </c>
      <c r="D76" s="1" t="s">
        <v>322</v>
      </c>
      <c r="E76" s="4">
        <v>58755.75</v>
      </c>
      <c r="F76" s="1" t="str">
        <f t="shared" si="1"/>
        <v>VERITI</v>
      </c>
      <c r="G76" s="7">
        <v>96</v>
      </c>
      <c r="H76" s="1">
        <v>0.2</v>
      </c>
      <c r="I76" t="s">
        <v>351</v>
      </c>
      <c r="J76" s="1" t="s">
        <v>695</v>
      </c>
      <c r="K76" s="1" t="s">
        <v>354</v>
      </c>
      <c r="L76" s="1" t="s">
        <v>683</v>
      </c>
    </row>
    <row r="77" spans="1:14" x14ac:dyDescent="0.25">
      <c r="A77" s="1" t="s">
        <v>18</v>
      </c>
      <c r="B77" s="1" t="s">
        <v>405</v>
      </c>
      <c r="C77" s="1" t="s">
        <v>2</v>
      </c>
      <c r="D77" s="1" t="s">
        <v>322</v>
      </c>
      <c r="E77" s="4">
        <v>58365.143700000001</v>
      </c>
      <c r="F77" s="1" t="str">
        <f t="shared" si="1"/>
        <v>VERITI</v>
      </c>
      <c r="G77" s="7">
        <v>60</v>
      </c>
      <c r="H77" s="1">
        <v>0.5</v>
      </c>
      <c r="I77" t="s">
        <v>323</v>
      </c>
    </row>
    <row r="78" spans="1:14" x14ac:dyDescent="0.25">
      <c r="A78" s="1" t="s">
        <v>75</v>
      </c>
      <c r="B78" s="1" t="s">
        <v>406</v>
      </c>
      <c r="C78" s="1" t="s">
        <v>2</v>
      </c>
      <c r="D78" s="1" t="s">
        <v>325</v>
      </c>
      <c r="E78" s="4">
        <v>53515</v>
      </c>
      <c r="F78" s="1" t="str">
        <f t="shared" si="1"/>
        <v>PROFLEX</v>
      </c>
      <c r="G78" t="s">
        <v>326</v>
      </c>
      <c r="H78" s="1">
        <v>0.2</v>
      </c>
      <c r="I78" t="s">
        <v>351</v>
      </c>
      <c r="J78" t="s">
        <v>695</v>
      </c>
      <c r="K78" s="1" t="s">
        <v>352</v>
      </c>
      <c r="L78" s="1" t="s">
        <v>352</v>
      </c>
    </row>
    <row r="79" spans="1:14" x14ac:dyDescent="0.25">
      <c r="A79" s="1" t="s">
        <v>79</v>
      </c>
      <c r="B79" s="1" t="s">
        <v>407</v>
      </c>
      <c r="C79" s="1" t="s">
        <v>2</v>
      </c>
      <c r="D79" s="1" t="s">
        <v>325</v>
      </c>
      <c r="E79" s="4">
        <v>53086</v>
      </c>
      <c r="F79" s="1" t="str">
        <f t="shared" si="1"/>
        <v>PROFLEX</v>
      </c>
      <c r="G79" t="s">
        <v>697</v>
      </c>
      <c r="H79" s="1">
        <v>0.2</v>
      </c>
      <c r="I79" t="s">
        <v>351</v>
      </c>
      <c r="J79" s="1" t="s">
        <v>695</v>
      </c>
      <c r="K79" s="1" t="s">
        <v>354</v>
      </c>
      <c r="L79" s="1" t="s">
        <v>683</v>
      </c>
    </row>
    <row r="80" spans="1:14" x14ac:dyDescent="0.25">
      <c r="A80" s="1" t="s">
        <v>164</v>
      </c>
      <c r="B80" s="1" t="s">
        <v>380</v>
      </c>
      <c r="C80" s="1" t="s">
        <v>2</v>
      </c>
      <c r="D80" s="1" t="s">
        <v>712</v>
      </c>
      <c r="E80" s="4">
        <v>51310</v>
      </c>
      <c r="F80" s="1" t="str">
        <f t="shared" si="1"/>
        <v>VERITPRO</v>
      </c>
      <c r="G80" s="1">
        <v>96</v>
      </c>
      <c r="I80" t="s">
        <v>351</v>
      </c>
      <c r="N80" s="1" t="s">
        <v>713</v>
      </c>
    </row>
    <row r="81" spans="1:14" x14ac:dyDescent="0.25">
      <c r="A81" s="1" t="s">
        <v>76</v>
      </c>
      <c r="B81" s="1" t="s">
        <v>408</v>
      </c>
      <c r="C81" s="1" t="s">
        <v>2</v>
      </c>
      <c r="D81" s="1" t="s">
        <v>325</v>
      </c>
      <c r="E81" s="4">
        <v>51308</v>
      </c>
      <c r="F81" s="1" t="str">
        <f t="shared" si="1"/>
        <v>PROFLEX</v>
      </c>
      <c r="G81" t="s">
        <v>326</v>
      </c>
      <c r="H81">
        <v>0.2</v>
      </c>
      <c r="I81" t="s">
        <v>351</v>
      </c>
      <c r="J81" s="1" t="s">
        <v>695</v>
      </c>
      <c r="K81" s="1" t="s">
        <v>354</v>
      </c>
      <c r="L81" s="1" t="s">
        <v>684</v>
      </c>
    </row>
    <row r="82" spans="1:14" x14ac:dyDescent="0.25">
      <c r="A82" s="1" t="s">
        <v>31</v>
      </c>
      <c r="B82" s="1" t="s">
        <v>409</v>
      </c>
      <c r="C82" s="1" t="s">
        <v>2</v>
      </c>
      <c r="D82" s="1" t="s">
        <v>325</v>
      </c>
      <c r="E82" s="4">
        <v>47625</v>
      </c>
      <c r="F82" s="1" t="str">
        <f t="shared" si="1"/>
        <v>PROFLEX</v>
      </c>
      <c r="G82" t="s">
        <v>697</v>
      </c>
      <c r="H82">
        <v>0.2</v>
      </c>
      <c r="I82" s="1" t="s">
        <v>351</v>
      </c>
      <c r="J82" t="s">
        <v>688</v>
      </c>
    </row>
    <row r="83" spans="1:14" hidden="1" x14ac:dyDescent="0.25">
      <c r="A83" s="1" t="s">
        <v>149</v>
      </c>
      <c r="B83" s="1" t="s">
        <v>375</v>
      </c>
      <c r="C83" s="1" t="s">
        <v>2</v>
      </c>
      <c r="D83" s="1" t="s">
        <v>160</v>
      </c>
      <c r="E83" s="4">
        <v>44172.95622</v>
      </c>
      <c r="F83" s="1" t="str">
        <f t="shared" si="1"/>
        <v>UNKNOWN</v>
      </c>
      <c r="L83" s="1"/>
    </row>
    <row r="84" spans="1:14" x14ac:dyDescent="0.25">
      <c r="A84" s="1" t="s">
        <v>95</v>
      </c>
      <c r="B84" s="1" t="s">
        <v>410</v>
      </c>
      <c r="C84" s="1" t="s">
        <v>2</v>
      </c>
      <c r="D84" s="1" t="s">
        <v>325</v>
      </c>
      <c r="E84" s="4">
        <v>43842.364999999998</v>
      </c>
      <c r="F84" s="1" t="str">
        <f t="shared" si="1"/>
        <v>PROFLEX</v>
      </c>
      <c r="G84">
        <v>96</v>
      </c>
      <c r="H84">
        <v>0.2</v>
      </c>
      <c r="I84" t="s">
        <v>351</v>
      </c>
      <c r="J84" s="1" t="s">
        <v>695</v>
      </c>
      <c r="K84" s="1" t="s">
        <v>352</v>
      </c>
      <c r="L84" s="1" t="s">
        <v>352</v>
      </c>
    </row>
    <row r="85" spans="1:14" x14ac:dyDescent="0.25">
      <c r="A85" s="1" t="s">
        <v>87</v>
      </c>
      <c r="B85" s="1" t="s">
        <v>411</v>
      </c>
      <c r="C85" s="1" t="s">
        <v>2</v>
      </c>
      <c r="D85" s="1" t="s">
        <v>333</v>
      </c>
      <c r="E85" s="4">
        <v>42552.959999999999</v>
      </c>
      <c r="F85" s="1" t="str">
        <f t="shared" si="1"/>
        <v>MINIAMP</v>
      </c>
      <c r="G85" s="1">
        <v>96</v>
      </c>
      <c r="H85">
        <v>0.2</v>
      </c>
      <c r="I85" t="s">
        <v>351</v>
      </c>
      <c r="J85" s="1" t="s">
        <v>695</v>
      </c>
      <c r="K85" s="1" t="s">
        <v>352</v>
      </c>
      <c r="L85" s="1" t="s">
        <v>352</v>
      </c>
    </row>
    <row r="86" spans="1:14" x14ac:dyDescent="0.25">
      <c r="A86" s="1" t="s">
        <v>21</v>
      </c>
      <c r="B86" s="1" t="s">
        <v>412</v>
      </c>
      <c r="C86" s="1" t="s">
        <v>2</v>
      </c>
      <c r="D86" s="1" t="s">
        <v>322</v>
      </c>
      <c r="E86" s="4">
        <v>41022.6</v>
      </c>
      <c r="F86" s="1" t="str">
        <f t="shared" si="1"/>
        <v>VERITI</v>
      </c>
      <c r="G86" s="1">
        <v>96</v>
      </c>
      <c r="H86">
        <v>0.2</v>
      </c>
      <c r="I86" t="s">
        <v>351</v>
      </c>
      <c r="J86" t="s">
        <v>688</v>
      </c>
    </row>
    <row r="87" spans="1:14" x14ac:dyDescent="0.25">
      <c r="A87" s="1" t="s">
        <v>45</v>
      </c>
      <c r="B87" s="1" t="s">
        <v>413</v>
      </c>
      <c r="C87" s="1" t="s">
        <v>2</v>
      </c>
      <c r="D87" s="1" t="s">
        <v>345</v>
      </c>
      <c r="E87" s="4">
        <v>40554</v>
      </c>
      <c r="F87" s="1" t="str">
        <f t="shared" si="1"/>
        <v>AUTOMATED TCS</v>
      </c>
      <c r="G87">
        <v>384</v>
      </c>
      <c r="H87" s="1">
        <v>0.2</v>
      </c>
      <c r="I87" s="1" t="s">
        <v>351</v>
      </c>
      <c r="J87" s="1" t="s">
        <v>703</v>
      </c>
      <c r="K87" s="1" t="s">
        <v>700</v>
      </c>
      <c r="L87" s="1" t="s">
        <v>700</v>
      </c>
    </row>
    <row r="88" spans="1:14" x14ac:dyDescent="0.25">
      <c r="A88" s="1" t="s">
        <v>22</v>
      </c>
      <c r="B88" s="1" t="s">
        <v>414</v>
      </c>
      <c r="C88" s="1" t="s">
        <v>2</v>
      </c>
      <c r="D88" s="1" t="s">
        <v>322</v>
      </c>
      <c r="E88" s="4">
        <v>40409.5</v>
      </c>
      <c r="F88" s="1" t="str">
        <f t="shared" si="1"/>
        <v>VERITI</v>
      </c>
      <c r="G88">
        <v>96</v>
      </c>
      <c r="H88">
        <v>0.2</v>
      </c>
      <c r="I88" s="1" t="s">
        <v>351</v>
      </c>
      <c r="J88" s="1" t="s">
        <v>688</v>
      </c>
    </row>
    <row r="89" spans="1:14" x14ac:dyDescent="0.25">
      <c r="A89" s="1" t="s">
        <v>68</v>
      </c>
      <c r="B89" s="1" t="s">
        <v>415</v>
      </c>
      <c r="C89" s="1" t="s">
        <v>2</v>
      </c>
      <c r="D89" s="1" t="s">
        <v>331</v>
      </c>
      <c r="E89" s="4">
        <v>39641</v>
      </c>
      <c r="F89" s="1" t="str">
        <f t="shared" si="1"/>
        <v>MINIAMP+</v>
      </c>
      <c r="G89" s="1">
        <v>96</v>
      </c>
      <c r="H89" s="1">
        <v>0.2</v>
      </c>
      <c r="I89" t="s">
        <v>351</v>
      </c>
      <c r="J89" s="1" t="s">
        <v>688</v>
      </c>
      <c r="K89" s="1"/>
    </row>
    <row r="90" spans="1:14" x14ac:dyDescent="0.25">
      <c r="A90" s="1" t="s">
        <v>39</v>
      </c>
      <c r="B90" s="1" t="s">
        <v>416</v>
      </c>
      <c r="C90" s="1" t="s">
        <v>2</v>
      </c>
      <c r="D90" s="1" t="s">
        <v>345</v>
      </c>
      <c r="E90" s="4">
        <v>39355.949999999997</v>
      </c>
      <c r="F90" s="1" t="str">
        <f t="shared" si="1"/>
        <v>AUTOMATED TCS</v>
      </c>
      <c r="G90" s="1">
        <v>96</v>
      </c>
      <c r="H90" s="1">
        <v>0.2</v>
      </c>
      <c r="I90" t="s">
        <v>351</v>
      </c>
      <c r="J90" s="1" t="s">
        <v>703</v>
      </c>
      <c r="K90" s="1" t="s">
        <v>700</v>
      </c>
      <c r="L90" s="1" t="s">
        <v>700</v>
      </c>
    </row>
    <row r="91" spans="1:14" x14ac:dyDescent="0.25">
      <c r="A91" s="1" t="s">
        <v>59</v>
      </c>
      <c r="B91" s="1" t="s">
        <v>417</v>
      </c>
      <c r="C91" s="1" t="s">
        <v>2</v>
      </c>
      <c r="D91" s="1" t="s">
        <v>322</v>
      </c>
      <c r="E91" s="4">
        <v>39093.839999999997</v>
      </c>
      <c r="F91" s="1" t="str">
        <f t="shared" si="1"/>
        <v>VERITI</v>
      </c>
      <c r="G91" s="1">
        <v>96</v>
      </c>
      <c r="H91" s="1">
        <v>0.2</v>
      </c>
      <c r="I91" t="s">
        <v>351</v>
      </c>
      <c r="J91" s="1" t="s">
        <v>688</v>
      </c>
    </row>
    <row r="92" spans="1:14" x14ac:dyDescent="0.25">
      <c r="A92" s="1" t="s">
        <v>67</v>
      </c>
      <c r="B92" s="1" t="s">
        <v>418</v>
      </c>
      <c r="C92" s="1" t="s">
        <v>2</v>
      </c>
      <c r="D92" s="1" t="s">
        <v>331</v>
      </c>
      <c r="E92" s="4">
        <v>37578.445</v>
      </c>
      <c r="F92" s="1" t="str">
        <f t="shared" si="1"/>
        <v>MINIAMP+</v>
      </c>
      <c r="G92" s="1">
        <v>96</v>
      </c>
      <c r="H92" s="1">
        <v>0.2</v>
      </c>
      <c r="I92" t="s">
        <v>351</v>
      </c>
      <c r="J92" s="1" t="s">
        <v>688</v>
      </c>
      <c r="K92" s="1"/>
    </row>
    <row r="93" spans="1:14" hidden="1" x14ac:dyDescent="0.25">
      <c r="A93" s="1" t="s">
        <v>184</v>
      </c>
      <c r="B93" s="1" t="s">
        <v>419</v>
      </c>
      <c r="C93" s="1" t="s">
        <v>173</v>
      </c>
      <c r="D93" s="1"/>
      <c r="E93" s="4">
        <v>34894.908600000002</v>
      </c>
      <c r="F93" s="1">
        <f t="shared" si="1"/>
        <v>0</v>
      </c>
    </row>
    <row r="94" spans="1:14" x14ac:dyDescent="0.25">
      <c r="A94" s="1" t="s">
        <v>53</v>
      </c>
      <c r="B94" s="1" t="s">
        <v>420</v>
      </c>
      <c r="C94" s="1" t="s">
        <v>2</v>
      </c>
      <c r="D94" s="1" t="s">
        <v>325</v>
      </c>
      <c r="E94" s="4">
        <v>34466.086799999997</v>
      </c>
      <c r="F94" s="1" t="str">
        <f t="shared" si="1"/>
        <v>PROFLEX</v>
      </c>
      <c r="G94" s="1">
        <v>96</v>
      </c>
      <c r="H94" s="1">
        <v>0.2</v>
      </c>
      <c r="I94" t="s">
        <v>351</v>
      </c>
      <c r="J94" s="1" t="s">
        <v>688</v>
      </c>
    </row>
    <row r="95" spans="1:14" hidden="1" x14ac:dyDescent="0.25">
      <c r="A95" s="1" t="s">
        <v>175</v>
      </c>
      <c r="B95" s="1" t="s">
        <v>421</v>
      </c>
      <c r="C95" s="1" t="s">
        <v>173</v>
      </c>
      <c r="D95" s="1"/>
      <c r="E95" s="4">
        <v>33212.658750000002</v>
      </c>
      <c r="F95" s="1">
        <f t="shared" si="1"/>
        <v>0</v>
      </c>
    </row>
    <row r="96" spans="1:14" x14ac:dyDescent="0.25">
      <c r="A96" s="1" t="s">
        <v>165</v>
      </c>
      <c r="B96" s="1" t="s">
        <v>422</v>
      </c>
      <c r="C96" s="1" t="s">
        <v>2</v>
      </c>
      <c r="D96" s="1" t="s">
        <v>712</v>
      </c>
      <c r="E96" s="4">
        <v>30460.46</v>
      </c>
      <c r="F96" s="1" t="str">
        <f t="shared" si="1"/>
        <v>VERITPRO</v>
      </c>
      <c r="G96">
        <v>384</v>
      </c>
      <c r="I96" t="s">
        <v>323</v>
      </c>
      <c r="N96" t="s">
        <v>715</v>
      </c>
    </row>
    <row r="97" spans="1:12" x14ac:dyDescent="0.25">
      <c r="A97" s="1" t="s">
        <v>91</v>
      </c>
      <c r="B97" s="1" t="s">
        <v>423</v>
      </c>
      <c r="C97" s="1" t="s">
        <v>2</v>
      </c>
      <c r="D97" s="1" t="s">
        <v>345</v>
      </c>
      <c r="E97" s="4">
        <v>29160</v>
      </c>
      <c r="F97" s="1" t="str">
        <f t="shared" si="1"/>
        <v>AUTOMATED TCS</v>
      </c>
      <c r="G97" s="1">
        <v>96</v>
      </c>
      <c r="H97">
        <v>0.2</v>
      </c>
      <c r="I97" t="s">
        <v>351</v>
      </c>
      <c r="J97" t="s">
        <v>695</v>
      </c>
      <c r="K97" s="1" t="s">
        <v>354</v>
      </c>
      <c r="L97" s="1" t="s">
        <v>686</v>
      </c>
    </row>
    <row r="98" spans="1:12" x14ac:dyDescent="0.25">
      <c r="A98" s="1" t="s">
        <v>88</v>
      </c>
      <c r="B98" s="1" t="s">
        <v>424</v>
      </c>
      <c r="C98" s="1" t="s">
        <v>2</v>
      </c>
      <c r="D98" s="1" t="s">
        <v>333</v>
      </c>
      <c r="E98" s="4">
        <v>27451.66</v>
      </c>
      <c r="F98" s="1" t="str">
        <f t="shared" si="1"/>
        <v>MINIAMP</v>
      </c>
      <c r="G98" s="1">
        <v>96</v>
      </c>
      <c r="H98">
        <v>0.2</v>
      </c>
      <c r="I98" t="s">
        <v>351</v>
      </c>
      <c r="J98" s="1" t="s">
        <v>695</v>
      </c>
      <c r="K98" s="1" t="s">
        <v>354</v>
      </c>
      <c r="L98" s="1" t="s">
        <v>684</v>
      </c>
    </row>
    <row r="99" spans="1:12" hidden="1" x14ac:dyDescent="0.25">
      <c r="A99" s="1">
        <v>4479963</v>
      </c>
      <c r="B99" s="1" t="s">
        <v>425</v>
      </c>
      <c r="C99" s="1" t="s">
        <v>2</v>
      </c>
      <c r="D99" s="1" t="s">
        <v>690</v>
      </c>
      <c r="E99" s="4">
        <v>27264.431</v>
      </c>
      <c r="F99" s="1" t="str">
        <f t="shared" si="1"/>
        <v>OTHER</v>
      </c>
      <c r="G99" s="1"/>
    </row>
    <row r="100" spans="1:12" x14ac:dyDescent="0.25">
      <c r="A100" s="1" t="s">
        <v>33</v>
      </c>
      <c r="B100" s="1" t="s">
        <v>426</v>
      </c>
      <c r="C100" s="1" t="s">
        <v>2</v>
      </c>
      <c r="D100" s="1" t="s">
        <v>325</v>
      </c>
      <c r="E100" s="4">
        <v>26820.880000000001</v>
      </c>
      <c r="F100" s="1" t="str">
        <f t="shared" si="1"/>
        <v>PROFLEX</v>
      </c>
      <c r="G100" s="1" t="s">
        <v>326</v>
      </c>
      <c r="H100">
        <v>0.2</v>
      </c>
      <c r="I100" s="1" t="s">
        <v>351</v>
      </c>
      <c r="J100" s="1" t="s">
        <v>688</v>
      </c>
    </row>
    <row r="101" spans="1:12" hidden="1" x14ac:dyDescent="0.25">
      <c r="A101" s="1" t="s">
        <v>213</v>
      </c>
      <c r="B101" s="1" t="s">
        <v>427</v>
      </c>
      <c r="C101" s="1" t="s">
        <v>212</v>
      </c>
      <c r="D101" s="1"/>
      <c r="E101" s="4">
        <v>25766.67728</v>
      </c>
      <c r="F101" s="1">
        <f t="shared" si="1"/>
        <v>0</v>
      </c>
    </row>
    <row r="102" spans="1:12" x14ac:dyDescent="0.25">
      <c r="A102" s="1" t="s">
        <v>52</v>
      </c>
      <c r="B102" s="1" t="s">
        <v>428</v>
      </c>
      <c r="C102" s="1" t="s">
        <v>2</v>
      </c>
      <c r="D102" s="1" t="s">
        <v>325</v>
      </c>
      <c r="E102" s="4">
        <v>24277.87</v>
      </c>
      <c r="F102" s="1" t="str">
        <f t="shared" si="1"/>
        <v>PROFLEX</v>
      </c>
      <c r="G102" t="s">
        <v>326</v>
      </c>
      <c r="H102" s="1">
        <v>0.2</v>
      </c>
      <c r="I102" t="s">
        <v>351</v>
      </c>
      <c r="J102" s="1" t="s">
        <v>688</v>
      </c>
    </row>
    <row r="103" spans="1:12" x14ac:dyDescent="0.25">
      <c r="A103" s="1">
        <v>4484076</v>
      </c>
      <c r="B103" s="1" t="s">
        <v>429</v>
      </c>
      <c r="C103" s="1" t="s">
        <v>171</v>
      </c>
      <c r="D103" s="1" t="s">
        <v>325</v>
      </c>
      <c r="E103" s="4">
        <v>23967.670689999999</v>
      </c>
      <c r="F103" s="1" t="str">
        <f t="shared" si="1"/>
        <v>PROFLEX</v>
      </c>
      <c r="G103" t="s">
        <v>697</v>
      </c>
      <c r="H103" s="1">
        <v>0.2</v>
      </c>
      <c r="I103" t="s">
        <v>323</v>
      </c>
    </row>
    <row r="104" spans="1:12" x14ac:dyDescent="0.25">
      <c r="A104" s="1" t="s">
        <v>156</v>
      </c>
      <c r="B104" s="1" t="s">
        <v>430</v>
      </c>
      <c r="C104" s="1" t="s">
        <v>2</v>
      </c>
      <c r="D104" s="1" t="s">
        <v>333</v>
      </c>
      <c r="E104" s="4">
        <v>23855.511999999999</v>
      </c>
      <c r="F104" s="1" t="str">
        <f t="shared" si="1"/>
        <v>MINIAMP</v>
      </c>
      <c r="G104" s="1">
        <v>96</v>
      </c>
      <c r="H104" s="1">
        <v>0.2</v>
      </c>
      <c r="I104" t="s">
        <v>323</v>
      </c>
    </row>
    <row r="105" spans="1:12" hidden="1" x14ac:dyDescent="0.25">
      <c r="A105" s="1">
        <v>4480193</v>
      </c>
      <c r="B105" s="1" t="s">
        <v>431</v>
      </c>
      <c r="C105" s="1" t="s">
        <v>2</v>
      </c>
      <c r="D105" s="1" t="s">
        <v>690</v>
      </c>
      <c r="E105" s="4">
        <v>23784.882000000001</v>
      </c>
      <c r="F105" s="1" t="str">
        <f t="shared" si="1"/>
        <v>OTHER</v>
      </c>
      <c r="G105" s="1"/>
      <c r="H105" s="1"/>
    </row>
    <row r="106" spans="1:12" hidden="1" x14ac:dyDescent="0.25">
      <c r="A106" s="1" t="s">
        <v>151</v>
      </c>
      <c r="B106" s="1" t="s">
        <v>375</v>
      </c>
      <c r="C106" s="1" t="s">
        <v>2</v>
      </c>
      <c r="D106" s="1" t="s">
        <v>160</v>
      </c>
      <c r="E106" s="4">
        <v>22016.395820000002</v>
      </c>
      <c r="F106" s="1" t="str">
        <f t="shared" si="1"/>
        <v>UNKNOWN</v>
      </c>
      <c r="G106" s="1"/>
    </row>
    <row r="107" spans="1:12" x14ac:dyDescent="0.25">
      <c r="A107" s="1" t="s">
        <v>25</v>
      </c>
      <c r="B107" s="1" t="s">
        <v>432</v>
      </c>
      <c r="C107" s="1" t="s">
        <v>2</v>
      </c>
      <c r="D107" s="1" t="s">
        <v>328</v>
      </c>
      <c r="E107" s="4">
        <v>21220</v>
      </c>
      <c r="F107" s="1" t="str">
        <f t="shared" si="1"/>
        <v>SIMPLIAMP</v>
      </c>
      <c r="G107" s="1">
        <v>96</v>
      </c>
      <c r="H107">
        <v>0.2</v>
      </c>
      <c r="I107" t="s">
        <v>323</v>
      </c>
    </row>
    <row r="108" spans="1:12" hidden="1" x14ac:dyDescent="0.25">
      <c r="A108" s="1">
        <v>4479964</v>
      </c>
      <c r="B108" s="1" t="s">
        <v>433</v>
      </c>
      <c r="C108" s="1" t="s">
        <v>2</v>
      </c>
      <c r="D108" s="1" t="s">
        <v>690</v>
      </c>
      <c r="E108" s="4">
        <v>21163.62</v>
      </c>
      <c r="F108" s="1" t="str">
        <f t="shared" si="1"/>
        <v>OTHER</v>
      </c>
      <c r="G108" s="1"/>
      <c r="H108" s="1"/>
    </row>
    <row r="109" spans="1:12" x14ac:dyDescent="0.25">
      <c r="A109" s="1" t="s">
        <v>77</v>
      </c>
      <c r="B109" s="1" t="s">
        <v>434</v>
      </c>
      <c r="C109" s="1" t="s">
        <v>2</v>
      </c>
      <c r="D109" s="1" t="s">
        <v>325</v>
      </c>
      <c r="E109" s="4">
        <v>21108.880000000001</v>
      </c>
      <c r="F109" s="1" t="str">
        <f t="shared" si="1"/>
        <v>PROFLEX</v>
      </c>
      <c r="G109" s="1">
        <v>96</v>
      </c>
      <c r="H109" s="1">
        <v>0.2</v>
      </c>
      <c r="I109" t="s">
        <v>351</v>
      </c>
      <c r="J109" t="s">
        <v>695</v>
      </c>
      <c r="K109" s="1" t="s">
        <v>354</v>
      </c>
      <c r="L109" s="1" t="s">
        <v>683</v>
      </c>
    </row>
    <row r="110" spans="1:12" hidden="1" x14ac:dyDescent="0.25">
      <c r="A110" s="1">
        <v>4375305</v>
      </c>
      <c r="B110" s="1" t="s">
        <v>435</v>
      </c>
      <c r="C110" s="1" t="s">
        <v>199</v>
      </c>
      <c r="D110" s="1"/>
      <c r="E110" s="4">
        <v>20222.988689999998</v>
      </c>
      <c r="F110" s="1">
        <f t="shared" si="1"/>
        <v>0</v>
      </c>
    </row>
    <row r="111" spans="1:12" hidden="1" x14ac:dyDescent="0.25">
      <c r="A111" s="1" t="s">
        <v>239</v>
      </c>
      <c r="B111" s="1" t="s">
        <v>436</v>
      </c>
      <c r="C111" s="1" t="s">
        <v>216</v>
      </c>
      <c r="D111" s="1"/>
      <c r="E111" s="4">
        <v>20205.664669999998</v>
      </c>
      <c r="F111" s="1">
        <f t="shared" si="1"/>
        <v>0</v>
      </c>
    </row>
    <row r="112" spans="1:12" hidden="1" x14ac:dyDescent="0.25">
      <c r="A112" s="1">
        <v>4367723</v>
      </c>
      <c r="B112" s="1" t="s">
        <v>437</v>
      </c>
      <c r="C112" s="1" t="s">
        <v>216</v>
      </c>
      <c r="D112" s="1"/>
      <c r="E112" s="4">
        <v>20148.814569999999</v>
      </c>
      <c r="F112" s="1">
        <f t="shared" si="1"/>
        <v>0</v>
      </c>
    </row>
    <row r="113" spans="1:14" hidden="1" x14ac:dyDescent="0.25">
      <c r="A113" s="1" t="s">
        <v>303</v>
      </c>
      <c r="B113" s="1" t="s">
        <v>438</v>
      </c>
      <c r="C113" s="1" t="s">
        <v>216</v>
      </c>
      <c r="D113" s="1"/>
      <c r="E113" s="4">
        <v>19715.016940000001</v>
      </c>
      <c r="F113" s="1">
        <f t="shared" si="1"/>
        <v>0</v>
      </c>
    </row>
    <row r="114" spans="1:14" hidden="1" x14ac:dyDescent="0.25">
      <c r="A114" s="1" t="s">
        <v>174</v>
      </c>
      <c r="B114" s="1" t="s">
        <v>421</v>
      </c>
      <c r="C114" s="1" t="s">
        <v>173</v>
      </c>
      <c r="D114" s="1"/>
      <c r="E114" s="4">
        <v>19468.318210000001</v>
      </c>
      <c r="F114" s="1">
        <f t="shared" si="1"/>
        <v>0</v>
      </c>
    </row>
    <row r="115" spans="1:14" hidden="1" x14ac:dyDescent="0.25">
      <c r="A115" s="1" t="s">
        <v>250</v>
      </c>
      <c r="B115" s="1" t="s">
        <v>439</v>
      </c>
      <c r="C115" s="1" t="s">
        <v>216</v>
      </c>
      <c r="D115" s="1"/>
      <c r="E115" s="4">
        <v>18789.21</v>
      </c>
      <c r="F115" s="1">
        <f t="shared" si="1"/>
        <v>0</v>
      </c>
    </row>
    <row r="116" spans="1:14" hidden="1" x14ac:dyDescent="0.25">
      <c r="A116" s="1">
        <v>4370468</v>
      </c>
      <c r="B116" s="1" t="s">
        <v>440</v>
      </c>
      <c r="C116" s="1" t="s">
        <v>216</v>
      </c>
      <c r="D116" s="1"/>
      <c r="E116" s="4">
        <v>18725.374520000001</v>
      </c>
      <c r="F116" s="1">
        <f t="shared" si="1"/>
        <v>0</v>
      </c>
    </row>
    <row r="117" spans="1:14" hidden="1" x14ac:dyDescent="0.25">
      <c r="A117" s="1">
        <v>4457155</v>
      </c>
      <c r="B117" s="1" t="s">
        <v>441</v>
      </c>
      <c r="C117" s="1" t="s">
        <v>199</v>
      </c>
      <c r="D117" s="1"/>
      <c r="E117" s="4">
        <v>18567.778040000001</v>
      </c>
      <c r="F117" s="1">
        <f t="shared" si="1"/>
        <v>0</v>
      </c>
    </row>
    <row r="118" spans="1:14" hidden="1" x14ac:dyDescent="0.25">
      <c r="A118" s="1" t="s">
        <v>259</v>
      </c>
      <c r="B118" s="1" t="s">
        <v>442</v>
      </c>
      <c r="C118" s="1" t="s">
        <v>216</v>
      </c>
      <c r="D118" s="1"/>
      <c r="E118" s="4">
        <v>18518.3125</v>
      </c>
      <c r="F118" s="1">
        <f t="shared" si="1"/>
        <v>0</v>
      </c>
    </row>
    <row r="119" spans="1:14" x14ac:dyDescent="0.25">
      <c r="A119" s="1" t="s">
        <v>80</v>
      </c>
      <c r="B119" s="1" t="s">
        <v>367</v>
      </c>
      <c r="C119" s="1" t="s">
        <v>2</v>
      </c>
      <c r="D119" s="1" t="s">
        <v>325</v>
      </c>
      <c r="E119" s="4">
        <v>18248.7</v>
      </c>
      <c r="F119" s="1" t="str">
        <f t="shared" si="1"/>
        <v>PROFLEX</v>
      </c>
      <c r="G119" t="s">
        <v>696</v>
      </c>
      <c r="H119">
        <v>0.2</v>
      </c>
      <c r="I119" t="s">
        <v>351</v>
      </c>
      <c r="J119" s="1" t="s">
        <v>695</v>
      </c>
      <c r="K119" s="1" t="s">
        <v>354</v>
      </c>
      <c r="L119" s="1" t="s">
        <v>683</v>
      </c>
    </row>
    <row r="120" spans="1:14" x14ac:dyDescent="0.25">
      <c r="A120" s="1" t="s">
        <v>40</v>
      </c>
      <c r="B120" s="1" t="s">
        <v>443</v>
      </c>
      <c r="C120" s="1" t="s">
        <v>2</v>
      </c>
      <c r="D120" s="1" t="s">
        <v>345</v>
      </c>
      <c r="E120" s="4">
        <v>17535.2</v>
      </c>
      <c r="F120" s="1" t="str">
        <f t="shared" si="1"/>
        <v>AUTOMATED TCS</v>
      </c>
      <c r="G120">
        <v>96</v>
      </c>
      <c r="H120">
        <v>0.2</v>
      </c>
      <c r="I120" t="s">
        <v>351</v>
      </c>
      <c r="J120" s="1" t="s">
        <v>703</v>
      </c>
      <c r="K120" s="1" t="s">
        <v>702</v>
      </c>
      <c r="L120" t="s">
        <v>706</v>
      </c>
    </row>
    <row r="121" spans="1:14" x14ac:dyDescent="0.25">
      <c r="A121" s="1" t="s">
        <v>170</v>
      </c>
      <c r="B121" s="1" t="s">
        <v>444</v>
      </c>
      <c r="C121" s="1" t="s">
        <v>2</v>
      </c>
      <c r="D121" s="1" t="s">
        <v>712</v>
      </c>
      <c r="E121" s="4">
        <v>17440.919999999998</v>
      </c>
      <c r="F121" s="1" t="str">
        <f t="shared" si="1"/>
        <v>VERITPRO</v>
      </c>
      <c r="G121">
        <v>96</v>
      </c>
      <c r="I121" t="s">
        <v>323</v>
      </c>
      <c r="N121" s="1" t="s">
        <v>715</v>
      </c>
    </row>
    <row r="122" spans="1:14" hidden="1" x14ac:dyDescent="0.25">
      <c r="A122" s="1" t="s">
        <v>278</v>
      </c>
      <c r="B122" s="1" t="s">
        <v>445</v>
      </c>
      <c r="C122" s="1" t="s">
        <v>216</v>
      </c>
      <c r="D122" s="1"/>
      <c r="E122" s="4">
        <v>16934.66</v>
      </c>
      <c r="F122" s="1">
        <f t="shared" si="1"/>
        <v>0</v>
      </c>
    </row>
    <row r="123" spans="1:14" hidden="1" x14ac:dyDescent="0.25">
      <c r="A123" s="1" t="s">
        <v>298</v>
      </c>
      <c r="B123" s="1" t="s">
        <v>446</v>
      </c>
      <c r="C123" s="1" t="s">
        <v>216</v>
      </c>
      <c r="D123" s="1"/>
      <c r="E123" s="4">
        <v>16827.463899999999</v>
      </c>
      <c r="F123" s="1">
        <f t="shared" si="1"/>
        <v>0</v>
      </c>
    </row>
    <row r="124" spans="1:14" x14ac:dyDescent="0.25">
      <c r="A124" s="1" t="s">
        <v>78</v>
      </c>
      <c r="B124" s="1" t="s">
        <v>447</v>
      </c>
      <c r="C124" s="1" t="s">
        <v>2</v>
      </c>
      <c r="D124" s="1" t="s">
        <v>325</v>
      </c>
      <c r="E124" s="4">
        <v>16235.1</v>
      </c>
      <c r="F124" s="1" t="str">
        <f t="shared" si="1"/>
        <v>PROFLEX</v>
      </c>
      <c r="G124" s="1">
        <v>96</v>
      </c>
      <c r="H124" s="1">
        <v>0.2</v>
      </c>
      <c r="I124" t="s">
        <v>351</v>
      </c>
      <c r="J124" s="1" t="s">
        <v>695</v>
      </c>
      <c r="K124" s="1" t="s">
        <v>352</v>
      </c>
      <c r="L124" s="1" t="s">
        <v>352</v>
      </c>
    </row>
    <row r="125" spans="1:14" hidden="1" x14ac:dyDescent="0.25">
      <c r="A125" s="1" t="s">
        <v>242</v>
      </c>
      <c r="B125" s="1" t="s">
        <v>448</v>
      </c>
      <c r="C125" s="1" t="s">
        <v>216</v>
      </c>
      <c r="D125" s="1"/>
      <c r="E125" s="4">
        <v>16136.8536</v>
      </c>
      <c r="F125" s="1">
        <f t="shared" si="1"/>
        <v>0</v>
      </c>
    </row>
    <row r="126" spans="1:14" x14ac:dyDescent="0.25">
      <c r="A126" s="1" t="s">
        <v>23</v>
      </c>
      <c r="B126" s="1" t="s">
        <v>449</v>
      </c>
      <c r="C126" s="1" t="s">
        <v>2</v>
      </c>
      <c r="D126" s="1" t="s">
        <v>322</v>
      </c>
      <c r="E126" s="4">
        <v>15912</v>
      </c>
      <c r="F126" s="1" t="str">
        <f t="shared" si="1"/>
        <v>VERITI</v>
      </c>
      <c r="G126" s="1">
        <v>96</v>
      </c>
      <c r="H126" s="1">
        <v>0.2</v>
      </c>
      <c r="I126" s="1" t="s">
        <v>351</v>
      </c>
      <c r="J126" s="1" t="s">
        <v>688</v>
      </c>
    </row>
    <row r="127" spans="1:14" x14ac:dyDescent="0.25">
      <c r="A127" s="1" t="s">
        <v>9</v>
      </c>
      <c r="B127" s="1" t="s">
        <v>450</v>
      </c>
      <c r="C127" s="1" t="s">
        <v>2</v>
      </c>
      <c r="D127" s="1" t="s">
        <v>325</v>
      </c>
      <c r="E127" s="4">
        <v>15336.563</v>
      </c>
      <c r="F127" s="1" t="str">
        <f t="shared" si="1"/>
        <v>PROFLEX</v>
      </c>
      <c r="G127" t="s">
        <v>326</v>
      </c>
      <c r="H127" s="1">
        <v>0.2</v>
      </c>
      <c r="I127" t="s">
        <v>323</v>
      </c>
    </row>
    <row r="128" spans="1:14" x14ac:dyDescent="0.25">
      <c r="A128" s="1" t="s">
        <v>20</v>
      </c>
      <c r="B128" s="1" t="s">
        <v>451</v>
      </c>
      <c r="C128" s="1" t="s">
        <v>2</v>
      </c>
      <c r="D128" s="1" t="s">
        <v>322</v>
      </c>
      <c r="E128" s="4">
        <v>15309</v>
      </c>
      <c r="F128" s="1" t="str">
        <f t="shared" si="1"/>
        <v>VERITI</v>
      </c>
      <c r="G128">
        <v>60</v>
      </c>
      <c r="H128" s="1">
        <v>0.2</v>
      </c>
      <c r="I128" s="1" t="s">
        <v>351</v>
      </c>
      <c r="J128" s="1" t="s">
        <v>688</v>
      </c>
    </row>
    <row r="129" spans="1:12" x14ac:dyDescent="0.25">
      <c r="A129" s="1" t="s">
        <v>90</v>
      </c>
      <c r="B129" s="1" t="s">
        <v>452</v>
      </c>
      <c r="C129" s="1" t="s">
        <v>2</v>
      </c>
      <c r="D129" s="1" t="s">
        <v>331</v>
      </c>
      <c r="E129" s="4">
        <v>15171.32</v>
      </c>
      <c r="F129" s="1" t="str">
        <f t="shared" si="1"/>
        <v>MINIAMP+</v>
      </c>
      <c r="G129">
        <v>96</v>
      </c>
      <c r="H129">
        <v>0.2</v>
      </c>
      <c r="I129" t="s">
        <v>351</v>
      </c>
      <c r="J129" s="1" t="s">
        <v>695</v>
      </c>
      <c r="K129" s="1" t="s">
        <v>354</v>
      </c>
      <c r="L129" s="1" t="s">
        <v>684</v>
      </c>
    </row>
    <row r="130" spans="1:12" hidden="1" x14ac:dyDescent="0.25">
      <c r="A130" s="1">
        <v>4479864</v>
      </c>
      <c r="B130" s="1" t="s">
        <v>453</v>
      </c>
      <c r="C130" s="1" t="s">
        <v>2</v>
      </c>
      <c r="D130" s="1" t="s">
        <v>690</v>
      </c>
      <c r="E130" s="4">
        <v>14773.484</v>
      </c>
      <c r="F130" s="1" t="str">
        <f t="shared" si="1"/>
        <v>OTHER</v>
      </c>
    </row>
    <row r="131" spans="1:12" x14ac:dyDescent="0.25">
      <c r="A131" s="1" t="s">
        <v>81</v>
      </c>
      <c r="B131" s="1" t="s">
        <v>454</v>
      </c>
      <c r="C131" s="1" t="s">
        <v>2</v>
      </c>
      <c r="D131" s="1" t="s">
        <v>322</v>
      </c>
      <c r="E131" s="4">
        <v>14604.75</v>
      </c>
      <c r="F131" s="1" t="str">
        <f t="shared" ref="F131:F194" si="2">D131</f>
        <v>VERITI</v>
      </c>
      <c r="G131">
        <v>96</v>
      </c>
      <c r="H131">
        <v>0.2</v>
      </c>
      <c r="I131" t="s">
        <v>351</v>
      </c>
      <c r="J131" t="s">
        <v>695</v>
      </c>
      <c r="K131" s="1" t="s">
        <v>352</v>
      </c>
      <c r="L131" s="1" t="s">
        <v>352</v>
      </c>
    </row>
    <row r="132" spans="1:12" hidden="1" x14ac:dyDescent="0.25">
      <c r="A132" s="1" t="s">
        <v>202</v>
      </c>
      <c r="B132" s="1" t="s">
        <v>455</v>
      </c>
      <c r="C132" s="1" t="s">
        <v>199</v>
      </c>
      <c r="D132" s="1"/>
      <c r="E132" s="4">
        <v>13641.427970000001</v>
      </c>
      <c r="F132" s="1">
        <f t="shared" si="2"/>
        <v>0</v>
      </c>
    </row>
    <row r="133" spans="1:12" x14ac:dyDescent="0.25">
      <c r="A133" s="1" t="s">
        <v>55</v>
      </c>
      <c r="B133" s="1" t="s">
        <v>456</v>
      </c>
      <c r="C133" s="1" t="s">
        <v>2</v>
      </c>
      <c r="D133" s="1" t="s">
        <v>325</v>
      </c>
      <c r="E133" s="4">
        <v>13588.04</v>
      </c>
      <c r="F133" s="1" t="str">
        <f t="shared" si="2"/>
        <v>PROFLEX</v>
      </c>
      <c r="G133" s="1" t="s">
        <v>697</v>
      </c>
      <c r="H133" s="1">
        <v>0.2</v>
      </c>
      <c r="I133" t="s">
        <v>351</v>
      </c>
      <c r="J133" t="s">
        <v>688</v>
      </c>
    </row>
    <row r="134" spans="1:12" x14ac:dyDescent="0.25">
      <c r="A134" s="1" t="s">
        <v>28</v>
      </c>
      <c r="B134" s="1" t="s">
        <v>457</v>
      </c>
      <c r="C134" s="1" t="s">
        <v>2</v>
      </c>
      <c r="D134" s="1" t="s">
        <v>325</v>
      </c>
      <c r="E134" s="4">
        <v>13372.45</v>
      </c>
      <c r="F134" s="1" t="str">
        <f t="shared" si="2"/>
        <v>PROFLEX</v>
      </c>
      <c r="G134" s="1" t="s">
        <v>710</v>
      </c>
      <c r="H134" s="1">
        <v>0.2</v>
      </c>
      <c r="I134" t="s">
        <v>351</v>
      </c>
      <c r="J134" s="1" t="s">
        <v>688</v>
      </c>
    </row>
    <row r="135" spans="1:12" hidden="1" x14ac:dyDescent="0.25">
      <c r="A135" s="1" t="s">
        <v>309</v>
      </c>
      <c r="B135" s="1" t="s">
        <v>458</v>
      </c>
      <c r="C135" s="1" t="s">
        <v>216</v>
      </c>
      <c r="D135" s="1"/>
      <c r="E135" s="4">
        <v>12957.921410000001</v>
      </c>
      <c r="F135" s="1">
        <f t="shared" si="2"/>
        <v>0</v>
      </c>
    </row>
    <row r="136" spans="1:12" x14ac:dyDescent="0.25">
      <c r="A136" s="1" t="s">
        <v>56</v>
      </c>
      <c r="B136" s="1" t="s">
        <v>459</v>
      </c>
      <c r="C136" s="1" t="s">
        <v>2</v>
      </c>
      <c r="D136" s="1" t="s">
        <v>325</v>
      </c>
      <c r="E136" s="4">
        <v>12851.6</v>
      </c>
      <c r="F136" s="1" t="str">
        <f t="shared" si="2"/>
        <v>PROFLEX</v>
      </c>
      <c r="G136" t="s">
        <v>696</v>
      </c>
      <c r="H136" s="1">
        <v>0.2</v>
      </c>
      <c r="I136" t="s">
        <v>351</v>
      </c>
      <c r="J136" s="1" t="s">
        <v>688</v>
      </c>
    </row>
    <row r="137" spans="1:12" hidden="1" x14ac:dyDescent="0.25">
      <c r="A137" s="1">
        <v>4397873</v>
      </c>
      <c r="B137" s="1" t="s">
        <v>460</v>
      </c>
      <c r="C137" s="1" t="s">
        <v>216</v>
      </c>
      <c r="D137" s="1"/>
      <c r="E137" s="4">
        <v>12472.63377</v>
      </c>
      <c r="F137" s="1">
        <f t="shared" si="2"/>
        <v>0</v>
      </c>
    </row>
    <row r="138" spans="1:12" hidden="1" x14ac:dyDescent="0.25">
      <c r="A138" s="1" t="s">
        <v>192</v>
      </c>
      <c r="B138" s="1" t="s">
        <v>461</v>
      </c>
      <c r="C138" s="1" t="s">
        <v>173</v>
      </c>
      <c r="D138" s="1"/>
      <c r="E138" s="4">
        <v>12224.9709</v>
      </c>
      <c r="F138" s="1">
        <f t="shared" si="2"/>
        <v>0</v>
      </c>
    </row>
    <row r="139" spans="1:12" x14ac:dyDescent="0.25">
      <c r="A139" s="1" t="s">
        <v>74</v>
      </c>
      <c r="B139" s="1" t="s">
        <v>462</v>
      </c>
      <c r="C139" s="1" t="s">
        <v>2</v>
      </c>
      <c r="D139" s="1" t="s">
        <v>331</v>
      </c>
      <c r="E139" s="4">
        <v>11985</v>
      </c>
      <c r="F139" s="1" t="str">
        <f t="shared" si="2"/>
        <v>MINIAMP+</v>
      </c>
      <c r="G139">
        <v>96</v>
      </c>
      <c r="H139" s="1">
        <v>0.2</v>
      </c>
      <c r="I139" t="s">
        <v>351</v>
      </c>
      <c r="J139" s="1" t="s">
        <v>688</v>
      </c>
      <c r="K139" t="s">
        <v>689</v>
      </c>
    </row>
    <row r="140" spans="1:12" hidden="1" x14ac:dyDescent="0.25">
      <c r="A140" s="1" t="s">
        <v>247</v>
      </c>
      <c r="B140" s="1" t="s">
        <v>463</v>
      </c>
      <c r="C140" s="1" t="s">
        <v>216</v>
      </c>
      <c r="D140" s="1"/>
      <c r="E140" s="4">
        <v>11962.525</v>
      </c>
      <c r="F140" s="1">
        <f t="shared" si="2"/>
        <v>0</v>
      </c>
    </row>
    <row r="141" spans="1:12" hidden="1" x14ac:dyDescent="0.25">
      <c r="A141" s="1" t="s">
        <v>180</v>
      </c>
      <c r="B141" s="1" t="s">
        <v>464</v>
      </c>
      <c r="C141" s="1" t="s">
        <v>173</v>
      </c>
      <c r="D141" s="1"/>
      <c r="E141" s="4">
        <v>11812.4532</v>
      </c>
      <c r="F141" s="1">
        <f t="shared" si="2"/>
        <v>0</v>
      </c>
    </row>
    <row r="142" spans="1:12" x14ac:dyDescent="0.25">
      <c r="A142" s="1" t="s">
        <v>61</v>
      </c>
      <c r="B142" s="1" t="s">
        <v>465</v>
      </c>
      <c r="C142" s="1" t="s">
        <v>2</v>
      </c>
      <c r="D142" s="1" t="s">
        <v>328</v>
      </c>
      <c r="E142" s="4">
        <v>11675.05</v>
      </c>
      <c r="F142" s="1" t="str">
        <f t="shared" si="2"/>
        <v>SIMPLIAMP</v>
      </c>
      <c r="G142" s="1">
        <v>96</v>
      </c>
      <c r="H142" s="1">
        <v>0.2</v>
      </c>
      <c r="I142" t="s">
        <v>351</v>
      </c>
      <c r="J142" s="1" t="s">
        <v>688</v>
      </c>
    </row>
    <row r="143" spans="1:12" hidden="1" x14ac:dyDescent="0.25">
      <c r="A143" s="1">
        <v>4316184</v>
      </c>
      <c r="B143" s="1" t="s">
        <v>466</v>
      </c>
      <c r="C143" s="1" t="s">
        <v>173</v>
      </c>
      <c r="D143" s="1"/>
      <c r="E143" s="4">
        <v>11666.1265</v>
      </c>
      <c r="F143" s="1">
        <f t="shared" si="2"/>
        <v>0</v>
      </c>
    </row>
    <row r="144" spans="1:12" x14ac:dyDescent="0.25">
      <c r="A144" s="1" t="s">
        <v>83</v>
      </c>
      <c r="B144" s="1" t="s">
        <v>467</v>
      </c>
      <c r="C144" s="1" t="s">
        <v>2</v>
      </c>
      <c r="D144" s="1" t="s">
        <v>322</v>
      </c>
      <c r="E144" s="4">
        <v>11112.5</v>
      </c>
      <c r="F144" s="1" t="str">
        <f t="shared" si="2"/>
        <v>VERITI</v>
      </c>
      <c r="G144" s="1">
        <v>96</v>
      </c>
      <c r="H144" s="1">
        <v>0.2</v>
      </c>
      <c r="I144" t="s">
        <v>351</v>
      </c>
      <c r="J144" s="1" t="s">
        <v>695</v>
      </c>
      <c r="K144" s="1" t="s">
        <v>354</v>
      </c>
      <c r="L144" s="1" t="s">
        <v>684</v>
      </c>
    </row>
    <row r="145" spans="1:12" x14ac:dyDescent="0.25">
      <c r="A145" s="1" t="s">
        <v>32</v>
      </c>
      <c r="B145" s="1" t="s">
        <v>468</v>
      </c>
      <c r="C145" s="1" t="s">
        <v>2</v>
      </c>
      <c r="D145" s="1" t="s">
        <v>325</v>
      </c>
      <c r="E145" s="4">
        <v>10924.73</v>
      </c>
      <c r="F145" s="1" t="str">
        <f t="shared" si="2"/>
        <v>PROFLEX</v>
      </c>
      <c r="G145" t="s">
        <v>326</v>
      </c>
      <c r="H145">
        <v>0.2</v>
      </c>
      <c r="I145" t="s">
        <v>351</v>
      </c>
      <c r="J145" s="1" t="s">
        <v>688</v>
      </c>
    </row>
    <row r="146" spans="1:12" x14ac:dyDescent="0.25">
      <c r="A146" s="1" t="s">
        <v>72</v>
      </c>
      <c r="B146" s="1" t="s">
        <v>469</v>
      </c>
      <c r="C146" s="1" t="s">
        <v>2</v>
      </c>
      <c r="D146" s="1" t="s">
        <v>333</v>
      </c>
      <c r="E146" s="4">
        <v>10636.8</v>
      </c>
      <c r="F146" s="1" t="str">
        <f t="shared" si="2"/>
        <v>MINIAMP</v>
      </c>
      <c r="G146">
        <v>96</v>
      </c>
      <c r="H146">
        <v>0.2</v>
      </c>
      <c r="I146" t="s">
        <v>351</v>
      </c>
      <c r="J146" s="1" t="s">
        <v>688</v>
      </c>
    </row>
    <row r="147" spans="1:12" x14ac:dyDescent="0.25">
      <c r="A147" s="1" t="s">
        <v>70</v>
      </c>
      <c r="B147" s="1" t="s">
        <v>470</v>
      </c>
      <c r="C147" s="1" t="s">
        <v>2</v>
      </c>
      <c r="D147" s="1" t="s">
        <v>333</v>
      </c>
      <c r="E147" s="4">
        <v>10548.22</v>
      </c>
      <c r="F147" s="1" t="str">
        <f t="shared" si="2"/>
        <v>MINIAMP</v>
      </c>
      <c r="G147" s="1">
        <v>96</v>
      </c>
      <c r="H147">
        <v>0.2</v>
      </c>
      <c r="I147" t="s">
        <v>323</v>
      </c>
    </row>
    <row r="148" spans="1:12" hidden="1" x14ac:dyDescent="0.25">
      <c r="A148" s="1" t="s">
        <v>290</v>
      </c>
      <c r="B148" s="1" t="s">
        <v>471</v>
      </c>
      <c r="C148" s="1" t="s">
        <v>216</v>
      </c>
      <c r="D148" s="1"/>
      <c r="E148" s="4">
        <v>10302.6</v>
      </c>
      <c r="F148" s="1">
        <f t="shared" si="2"/>
        <v>0</v>
      </c>
    </row>
    <row r="149" spans="1:12" x14ac:dyDescent="0.25">
      <c r="A149" s="1" t="s">
        <v>63</v>
      </c>
      <c r="B149" s="1" t="s">
        <v>472</v>
      </c>
      <c r="C149" s="1" t="s">
        <v>2</v>
      </c>
      <c r="D149" s="1" t="s">
        <v>331</v>
      </c>
      <c r="E149" s="4">
        <v>10105</v>
      </c>
      <c r="F149" s="1" t="str">
        <f t="shared" si="2"/>
        <v>MINIAMP+</v>
      </c>
      <c r="G149" s="1">
        <v>96</v>
      </c>
      <c r="H149" s="1">
        <v>0.2</v>
      </c>
      <c r="I149" t="s">
        <v>323</v>
      </c>
    </row>
    <row r="150" spans="1:12" x14ac:dyDescent="0.25">
      <c r="A150" s="1" t="s">
        <v>37</v>
      </c>
      <c r="B150" s="1" t="s">
        <v>473</v>
      </c>
      <c r="C150" s="1" t="s">
        <v>2</v>
      </c>
      <c r="D150" s="1" t="s">
        <v>325</v>
      </c>
      <c r="E150" s="4">
        <v>9981</v>
      </c>
      <c r="F150" s="1" t="str">
        <f t="shared" si="2"/>
        <v>PROFLEX</v>
      </c>
      <c r="G150" s="1" t="s">
        <v>326</v>
      </c>
      <c r="H150" s="1">
        <v>0.2</v>
      </c>
      <c r="I150" t="s">
        <v>351</v>
      </c>
      <c r="J150" s="1" t="s">
        <v>688</v>
      </c>
    </row>
    <row r="151" spans="1:12" hidden="1" x14ac:dyDescent="0.25">
      <c r="A151" s="1" t="s">
        <v>269</v>
      </c>
      <c r="B151" s="1" t="s">
        <v>474</v>
      </c>
      <c r="C151" s="1" t="s">
        <v>216</v>
      </c>
      <c r="D151" s="1"/>
      <c r="E151" s="4">
        <v>9877.4500000000007</v>
      </c>
      <c r="F151" s="1">
        <f t="shared" si="2"/>
        <v>0</v>
      </c>
    </row>
    <row r="152" spans="1:12" hidden="1" x14ac:dyDescent="0.25">
      <c r="A152" s="1">
        <v>4308361</v>
      </c>
      <c r="B152" s="1" t="s">
        <v>475</v>
      </c>
      <c r="C152" s="1" t="s">
        <v>216</v>
      </c>
      <c r="D152" s="1"/>
      <c r="E152" s="4">
        <v>9816.8763999999992</v>
      </c>
      <c r="F152" s="1">
        <f t="shared" si="2"/>
        <v>0</v>
      </c>
    </row>
    <row r="153" spans="1:12" hidden="1" x14ac:dyDescent="0.25">
      <c r="A153" s="1">
        <v>4481803</v>
      </c>
      <c r="B153" s="1" t="s">
        <v>476</v>
      </c>
      <c r="C153" s="1" t="s">
        <v>2</v>
      </c>
      <c r="D153" s="1" t="s">
        <v>690</v>
      </c>
      <c r="E153" s="4">
        <v>9667.0020000000004</v>
      </c>
      <c r="F153" s="1" t="str">
        <f t="shared" si="2"/>
        <v>OTHER</v>
      </c>
      <c r="H153" s="1"/>
    </row>
    <row r="154" spans="1:12" x14ac:dyDescent="0.25">
      <c r="A154" s="1" t="s">
        <v>38</v>
      </c>
      <c r="B154" s="1" t="s">
        <v>477</v>
      </c>
      <c r="C154" s="1" t="s">
        <v>2</v>
      </c>
      <c r="D154" s="1" t="s">
        <v>325</v>
      </c>
      <c r="E154" s="4">
        <v>9490</v>
      </c>
      <c r="F154" s="1" t="str">
        <f t="shared" si="2"/>
        <v>PROFLEX</v>
      </c>
      <c r="G154">
        <v>96</v>
      </c>
      <c r="H154" s="1">
        <v>0.2</v>
      </c>
      <c r="I154" t="s">
        <v>351</v>
      </c>
      <c r="J154" s="1" t="s">
        <v>688</v>
      </c>
    </row>
    <row r="155" spans="1:12" x14ac:dyDescent="0.25">
      <c r="A155" s="1" t="s">
        <v>84</v>
      </c>
      <c r="B155" s="1" t="s">
        <v>478</v>
      </c>
      <c r="C155" s="1" t="s">
        <v>2</v>
      </c>
      <c r="D155" s="1" t="s">
        <v>322</v>
      </c>
      <c r="E155" s="4">
        <v>8992</v>
      </c>
      <c r="F155" s="1" t="str">
        <f t="shared" si="2"/>
        <v>VERITI</v>
      </c>
      <c r="G155">
        <v>384</v>
      </c>
      <c r="H155" s="1">
        <v>0.2</v>
      </c>
      <c r="I155" t="s">
        <v>351</v>
      </c>
      <c r="J155" s="1" t="s">
        <v>695</v>
      </c>
      <c r="K155" s="1" t="s">
        <v>354</v>
      </c>
      <c r="L155" s="1" t="s">
        <v>683</v>
      </c>
    </row>
    <row r="156" spans="1:12" x14ac:dyDescent="0.25">
      <c r="A156" s="1" t="s">
        <v>54</v>
      </c>
      <c r="B156" s="1" t="s">
        <v>479</v>
      </c>
      <c r="C156" s="1" t="s">
        <v>2</v>
      </c>
      <c r="D156" s="1" t="s">
        <v>325</v>
      </c>
      <c r="E156" s="4">
        <v>8826.4500000000007</v>
      </c>
      <c r="F156" s="1" t="str">
        <f t="shared" si="2"/>
        <v>PROFLEX</v>
      </c>
      <c r="G156">
        <v>96</v>
      </c>
      <c r="H156" s="1">
        <v>0.2</v>
      </c>
      <c r="I156" t="s">
        <v>351</v>
      </c>
      <c r="J156" s="1" t="s">
        <v>688</v>
      </c>
    </row>
    <row r="157" spans="1:12" hidden="1" x14ac:dyDescent="0.25">
      <c r="A157" s="1" t="s">
        <v>270</v>
      </c>
      <c r="B157" s="1" t="s">
        <v>480</v>
      </c>
      <c r="C157" s="1" t="s">
        <v>216</v>
      </c>
      <c r="D157" s="1"/>
      <c r="E157" s="4">
        <v>8797.4393999999993</v>
      </c>
      <c r="F157" s="1">
        <f t="shared" si="2"/>
        <v>0</v>
      </c>
    </row>
    <row r="158" spans="1:12" hidden="1" x14ac:dyDescent="0.25">
      <c r="A158" s="1" t="s">
        <v>246</v>
      </c>
      <c r="B158" s="1" t="s">
        <v>481</v>
      </c>
      <c r="C158" s="1" t="s">
        <v>216</v>
      </c>
      <c r="D158" s="1"/>
      <c r="E158" s="4">
        <v>8728.8692699999992</v>
      </c>
      <c r="F158" s="1">
        <f t="shared" si="2"/>
        <v>0</v>
      </c>
    </row>
    <row r="159" spans="1:12" hidden="1" x14ac:dyDescent="0.25">
      <c r="A159" s="1" t="s">
        <v>244</v>
      </c>
      <c r="B159" s="1" t="s">
        <v>482</v>
      </c>
      <c r="C159" s="1" t="s">
        <v>216</v>
      </c>
      <c r="D159" s="1"/>
      <c r="E159" s="4">
        <v>8682.3420000000006</v>
      </c>
      <c r="F159" s="1">
        <f t="shared" si="2"/>
        <v>0</v>
      </c>
    </row>
    <row r="160" spans="1:12" hidden="1" x14ac:dyDescent="0.25">
      <c r="A160" s="1" t="s">
        <v>200</v>
      </c>
      <c r="B160" s="1" t="s">
        <v>483</v>
      </c>
      <c r="C160" s="1" t="s">
        <v>199</v>
      </c>
      <c r="D160" s="1"/>
      <c r="E160" s="4">
        <v>8670.0302200000006</v>
      </c>
      <c r="F160" s="1">
        <f t="shared" si="2"/>
        <v>0</v>
      </c>
    </row>
    <row r="161" spans="1:10" hidden="1" x14ac:dyDescent="0.25">
      <c r="A161" s="1" t="s">
        <v>238</v>
      </c>
      <c r="B161" s="1" t="s">
        <v>375</v>
      </c>
      <c r="C161" s="1" t="s">
        <v>216</v>
      </c>
      <c r="D161" s="1"/>
      <c r="E161" s="4">
        <v>8417.7856300000003</v>
      </c>
      <c r="F161" s="1">
        <f t="shared" si="2"/>
        <v>0</v>
      </c>
    </row>
    <row r="162" spans="1:10" x14ac:dyDescent="0.25">
      <c r="A162" s="1" t="s">
        <v>30</v>
      </c>
      <c r="B162" s="1" t="s">
        <v>484</v>
      </c>
      <c r="C162" s="1" t="s">
        <v>2</v>
      </c>
      <c r="D162" s="1" t="s">
        <v>325</v>
      </c>
      <c r="E162" s="4">
        <v>8412</v>
      </c>
      <c r="F162" s="1" t="str">
        <f t="shared" si="2"/>
        <v>PROFLEX</v>
      </c>
      <c r="G162">
        <v>96</v>
      </c>
      <c r="H162">
        <v>0.2</v>
      </c>
      <c r="I162" s="1" t="s">
        <v>351</v>
      </c>
      <c r="J162" s="1" t="s">
        <v>688</v>
      </c>
    </row>
    <row r="163" spans="1:10" hidden="1" x14ac:dyDescent="0.25">
      <c r="A163" s="1" t="s">
        <v>307</v>
      </c>
      <c r="B163" s="1" t="s">
        <v>485</v>
      </c>
      <c r="C163" s="1" t="s">
        <v>216</v>
      </c>
      <c r="D163" s="1"/>
      <c r="E163" s="4">
        <v>8295.0879999999997</v>
      </c>
      <c r="F163" s="1">
        <f t="shared" si="2"/>
        <v>0</v>
      </c>
    </row>
    <row r="164" spans="1:10" hidden="1" x14ac:dyDescent="0.25">
      <c r="A164" s="1" t="s">
        <v>144</v>
      </c>
      <c r="B164" s="1" t="s">
        <v>375</v>
      </c>
      <c r="C164" s="1" t="s">
        <v>2</v>
      </c>
      <c r="D164" s="1" t="s">
        <v>160</v>
      </c>
      <c r="E164" s="4">
        <v>8191.7830000000004</v>
      </c>
      <c r="F164" s="1" t="str">
        <f t="shared" si="2"/>
        <v>UNKNOWN</v>
      </c>
      <c r="H164" s="1"/>
    </row>
    <row r="165" spans="1:10" hidden="1" x14ac:dyDescent="0.25">
      <c r="A165" s="1">
        <v>4489290</v>
      </c>
      <c r="B165" s="1" t="s">
        <v>486</v>
      </c>
      <c r="C165" s="1" t="s">
        <v>2</v>
      </c>
      <c r="D165" s="1" t="s">
        <v>690</v>
      </c>
      <c r="E165" s="4">
        <v>8112.5190499999999</v>
      </c>
      <c r="F165" s="1" t="str">
        <f t="shared" si="2"/>
        <v>OTHER</v>
      </c>
      <c r="H165" s="1"/>
    </row>
    <row r="166" spans="1:10" x14ac:dyDescent="0.25">
      <c r="A166" s="1" t="s">
        <v>8</v>
      </c>
      <c r="B166" s="1" t="s">
        <v>487</v>
      </c>
      <c r="C166" s="1" t="s">
        <v>2</v>
      </c>
      <c r="D166" s="1" t="s">
        <v>322</v>
      </c>
      <c r="E166" s="4">
        <v>7843.3</v>
      </c>
      <c r="F166" s="1" t="str">
        <f t="shared" si="2"/>
        <v>VERITI</v>
      </c>
      <c r="G166">
        <v>384</v>
      </c>
      <c r="H166" s="1">
        <v>0.2</v>
      </c>
      <c r="I166" t="s">
        <v>323</v>
      </c>
    </row>
    <row r="167" spans="1:10" x14ac:dyDescent="0.25">
      <c r="A167" s="1" t="s">
        <v>29</v>
      </c>
      <c r="B167" s="1" t="s">
        <v>488</v>
      </c>
      <c r="C167" s="1" t="s">
        <v>2</v>
      </c>
      <c r="D167" s="1" t="s">
        <v>325</v>
      </c>
      <c r="E167" s="4">
        <v>7725</v>
      </c>
      <c r="F167" s="1" t="str">
        <f t="shared" si="2"/>
        <v>PROFLEX</v>
      </c>
      <c r="G167">
        <v>96</v>
      </c>
      <c r="H167" s="1">
        <v>0.2</v>
      </c>
      <c r="I167" s="1" t="s">
        <v>351</v>
      </c>
      <c r="J167" s="1" t="s">
        <v>688</v>
      </c>
    </row>
    <row r="168" spans="1:10" x14ac:dyDescent="0.25">
      <c r="A168" s="1" t="s">
        <v>58</v>
      </c>
      <c r="B168" s="1" t="s">
        <v>489</v>
      </c>
      <c r="C168" s="1" t="s">
        <v>2</v>
      </c>
      <c r="D168" s="1" t="s">
        <v>322</v>
      </c>
      <c r="E168" s="4">
        <v>7516.4</v>
      </c>
      <c r="F168" s="1" t="str">
        <f t="shared" si="2"/>
        <v>VERITI</v>
      </c>
      <c r="G168">
        <v>384</v>
      </c>
      <c r="H168" s="1">
        <v>0.2</v>
      </c>
      <c r="I168" t="s">
        <v>351</v>
      </c>
      <c r="J168" t="s">
        <v>688</v>
      </c>
    </row>
    <row r="169" spans="1:10" hidden="1" x14ac:dyDescent="0.25">
      <c r="A169" s="1" t="s">
        <v>276</v>
      </c>
      <c r="B169" s="1" t="s">
        <v>490</v>
      </c>
      <c r="C169" s="1" t="s">
        <v>216</v>
      </c>
      <c r="D169" s="1"/>
      <c r="E169" s="4">
        <v>7454.5</v>
      </c>
      <c r="F169" s="1">
        <f t="shared" si="2"/>
        <v>0</v>
      </c>
    </row>
    <row r="170" spans="1:10" hidden="1" x14ac:dyDescent="0.25">
      <c r="A170" s="1" t="s">
        <v>311</v>
      </c>
      <c r="B170" s="1" t="s">
        <v>491</v>
      </c>
      <c r="C170" s="1" t="s">
        <v>216</v>
      </c>
      <c r="D170" s="1"/>
      <c r="E170" s="4">
        <v>7212.24</v>
      </c>
      <c r="F170" s="1">
        <f t="shared" si="2"/>
        <v>0</v>
      </c>
    </row>
    <row r="171" spans="1:10" hidden="1" x14ac:dyDescent="0.25">
      <c r="A171" s="1" t="s">
        <v>294</v>
      </c>
      <c r="B171" s="1" t="s">
        <v>492</v>
      </c>
      <c r="C171" s="1" t="s">
        <v>216</v>
      </c>
      <c r="D171" s="1"/>
      <c r="E171" s="4">
        <v>7166.5825000000004</v>
      </c>
      <c r="F171" s="1">
        <f t="shared" si="2"/>
        <v>0</v>
      </c>
    </row>
    <row r="172" spans="1:10" x14ac:dyDescent="0.25">
      <c r="A172" s="1" t="s">
        <v>34</v>
      </c>
      <c r="B172" s="1" t="s">
        <v>493</v>
      </c>
      <c r="C172" s="1" t="s">
        <v>2</v>
      </c>
      <c r="D172" s="1" t="s">
        <v>322</v>
      </c>
      <c r="E172" s="4">
        <v>7159.2</v>
      </c>
      <c r="F172" s="1" t="str">
        <f t="shared" si="2"/>
        <v>VERITI</v>
      </c>
      <c r="G172">
        <v>96</v>
      </c>
      <c r="H172" s="1">
        <v>0.2</v>
      </c>
      <c r="I172" s="1" t="s">
        <v>351</v>
      </c>
    </row>
    <row r="173" spans="1:10" x14ac:dyDescent="0.25">
      <c r="A173" s="1">
        <v>4359659</v>
      </c>
      <c r="B173" s="1" t="s">
        <v>494</v>
      </c>
      <c r="C173" s="1" t="s">
        <v>171</v>
      </c>
      <c r="D173" s="1">
        <v>2700</v>
      </c>
      <c r="E173" s="4">
        <v>7146.5789000000004</v>
      </c>
      <c r="F173" s="1">
        <f t="shared" si="2"/>
        <v>2700</v>
      </c>
      <c r="G173" s="1">
        <v>96</v>
      </c>
      <c r="H173" s="1">
        <v>0.2</v>
      </c>
      <c r="I173" t="s">
        <v>323</v>
      </c>
    </row>
    <row r="174" spans="1:10" hidden="1" x14ac:dyDescent="0.25">
      <c r="A174" s="1" t="s">
        <v>189</v>
      </c>
      <c r="B174" s="1" t="s">
        <v>495</v>
      </c>
      <c r="C174" s="1" t="s">
        <v>173</v>
      </c>
      <c r="D174" s="1"/>
      <c r="E174" s="4">
        <v>7055.4991900000005</v>
      </c>
      <c r="F174" s="1">
        <f t="shared" si="2"/>
        <v>0</v>
      </c>
    </row>
    <row r="175" spans="1:10" hidden="1" x14ac:dyDescent="0.25">
      <c r="A175" s="1">
        <v>4481597</v>
      </c>
      <c r="B175" s="1" t="s">
        <v>496</v>
      </c>
      <c r="C175" s="1" t="s">
        <v>2</v>
      </c>
      <c r="D175" s="1" t="s">
        <v>690</v>
      </c>
      <c r="E175" s="4">
        <v>7020.3046000000004</v>
      </c>
      <c r="F175" s="1" t="str">
        <f t="shared" si="2"/>
        <v>OTHER</v>
      </c>
      <c r="H175" s="1"/>
    </row>
    <row r="176" spans="1:10" hidden="1" x14ac:dyDescent="0.25">
      <c r="A176" s="1">
        <v>4309924</v>
      </c>
      <c r="B176" s="1" t="s">
        <v>497</v>
      </c>
      <c r="C176" s="1" t="s">
        <v>173</v>
      </c>
      <c r="D176" s="1"/>
      <c r="E176" s="4">
        <v>7019.25</v>
      </c>
      <c r="F176" s="1">
        <f t="shared" si="2"/>
        <v>0</v>
      </c>
    </row>
    <row r="177" spans="1:14" hidden="1" x14ac:dyDescent="0.25">
      <c r="A177" s="1" t="s">
        <v>258</v>
      </c>
      <c r="B177" s="1" t="s">
        <v>498</v>
      </c>
      <c r="C177" s="1" t="s">
        <v>216</v>
      </c>
      <c r="D177" s="1"/>
      <c r="E177" s="4">
        <v>6816.3407999999999</v>
      </c>
      <c r="F177" s="1">
        <f t="shared" si="2"/>
        <v>0</v>
      </c>
    </row>
    <row r="178" spans="1:14" x14ac:dyDescent="0.25">
      <c r="A178" s="1" t="s">
        <v>44</v>
      </c>
      <c r="B178" s="1" t="s">
        <v>499</v>
      </c>
      <c r="C178" s="1" t="s">
        <v>2</v>
      </c>
      <c r="D178" s="1" t="s">
        <v>345</v>
      </c>
      <c r="E178" s="4">
        <v>6790</v>
      </c>
      <c r="F178" s="1" t="str">
        <f t="shared" si="2"/>
        <v>AUTOMATED TCS</v>
      </c>
      <c r="G178">
        <v>384</v>
      </c>
      <c r="I178" t="s">
        <v>323</v>
      </c>
      <c r="N178" t="s">
        <v>701</v>
      </c>
    </row>
    <row r="179" spans="1:14" x14ac:dyDescent="0.25">
      <c r="A179" s="1" t="s">
        <v>10</v>
      </c>
      <c r="B179" s="1" t="s">
        <v>500</v>
      </c>
      <c r="C179" s="1" t="s">
        <v>2</v>
      </c>
      <c r="D179" s="1" t="s">
        <v>325</v>
      </c>
      <c r="E179" s="4">
        <v>6746.1629999999996</v>
      </c>
      <c r="F179" s="1" t="str">
        <f t="shared" si="2"/>
        <v>PROFLEX</v>
      </c>
      <c r="G179">
        <v>96</v>
      </c>
      <c r="H179">
        <v>0.2</v>
      </c>
      <c r="I179" t="s">
        <v>323</v>
      </c>
    </row>
    <row r="180" spans="1:14" hidden="1" x14ac:dyDescent="0.25">
      <c r="A180" s="1" t="s">
        <v>308</v>
      </c>
      <c r="B180" s="1" t="s">
        <v>501</v>
      </c>
      <c r="C180" s="1" t="s">
        <v>216</v>
      </c>
      <c r="D180" s="1"/>
      <c r="E180" s="4">
        <v>6698.2361000000001</v>
      </c>
      <c r="F180" s="1">
        <f t="shared" si="2"/>
        <v>0</v>
      </c>
    </row>
    <row r="181" spans="1:14" x14ac:dyDescent="0.25">
      <c r="A181" s="1" t="s">
        <v>159</v>
      </c>
      <c r="B181" s="1" t="s">
        <v>502</v>
      </c>
      <c r="C181" s="1" t="s">
        <v>2</v>
      </c>
      <c r="D181" s="1">
        <v>9700</v>
      </c>
      <c r="E181" s="4">
        <v>6340.5</v>
      </c>
      <c r="F181" s="1">
        <f t="shared" si="2"/>
        <v>9700</v>
      </c>
      <c r="G181" t="s">
        <v>696</v>
      </c>
      <c r="H181" s="1">
        <v>0.2</v>
      </c>
      <c r="I181" t="s">
        <v>323</v>
      </c>
    </row>
    <row r="182" spans="1:14" x14ac:dyDescent="0.25">
      <c r="A182" s="1" t="s">
        <v>26</v>
      </c>
      <c r="B182" s="1" t="s">
        <v>503</v>
      </c>
      <c r="C182" s="1" t="s">
        <v>2</v>
      </c>
      <c r="D182" s="1" t="s">
        <v>322</v>
      </c>
      <c r="E182" s="4">
        <v>5991.3</v>
      </c>
      <c r="F182" s="1" t="str">
        <f t="shared" si="2"/>
        <v>VERITI</v>
      </c>
      <c r="G182">
        <v>384</v>
      </c>
      <c r="H182" s="1">
        <v>0.2</v>
      </c>
      <c r="I182" t="s">
        <v>351</v>
      </c>
      <c r="J182" s="1" t="s">
        <v>688</v>
      </c>
    </row>
    <row r="183" spans="1:14" hidden="1" x14ac:dyDescent="0.25">
      <c r="A183" s="1" t="s">
        <v>210</v>
      </c>
      <c r="B183" s="1" t="s">
        <v>504</v>
      </c>
      <c r="C183" s="1" t="s">
        <v>199</v>
      </c>
      <c r="D183" s="1"/>
      <c r="E183" s="4">
        <v>5975.3302999999996</v>
      </c>
      <c r="F183" s="1">
        <f t="shared" si="2"/>
        <v>0</v>
      </c>
    </row>
    <row r="184" spans="1:14" hidden="1" x14ac:dyDescent="0.25">
      <c r="A184" s="1" t="s">
        <v>302</v>
      </c>
      <c r="B184" s="1" t="s">
        <v>505</v>
      </c>
      <c r="C184" s="1" t="s">
        <v>216</v>
      </c>
      <c r="D184" s="1"/>
      <c r="E184" s="4">
        <v>5838.99521</v>
      </c>
      <c r="F184" s="1">
        <f t="shared" si="2"/>
        <v>0</v>
      </c>
    </row>
    <row r="185" spans="1:14" x14ac:dyDescent="0.25">
      <c r="A185" s="1" t="s">
        <v>60</v>
      </c>
      <c r="B185" s="1" t="s">
        <v>506</v>
      </c>
      <c r="C185" s="1" t="s">
        <v>171</v>
      </c>
      <c r="D185" s="1" t="s">
        <v>328</v>
      </c>
      <c r="E185" s="4">
        <v>5809.7230900000004</v>
      </c>
      <c r="F185" s="1" t="str">
        <f t="shared" si="2"/>
        <v>SIMPLIAMP</v>
      </c>
      <c r="G185" s="1">
        <v>96</v>
      </c>
      <c r="H185" s="1">
        <v>0.2</v>
      </c>
      <c r="I185" t="s">
        <v>323</v>
      </c>
    </row>
    <row r="186" spans="1:14" x14ac:dyDescent="0.25">
      <c r="A186" s="1" t="s">
        <v>69</v>
      </c>
      <c r="B186" s="1" t="s">
        <v>507</v>
      </c>
      <c r="C186" s="1" t="s">
        <v>2</v>
      </c>
      <c r="D186" s="1" t="s">
        <v>333</v>
      </c>
      <c r="E186" s="4">
        <v>5620.75</v>
      </c>
      <c r="F186" s="1" t="str">
        <f t="shared" si="2"/>
        <v>MINIAMP</v>
      </c>
      <c r="G186" s="1">
        <v>96</v>
      </c>
      <c r="H186" s="1">
        <v>0.2</v>
      </c>
      <c r="I186" t="s">
        <v>323</v>
      </c>
    </row>
    <row r="187" spans="1:14" hidden="1" x14ac:dyDescent="0.25">
      <c r="A187" s="1">
        <v>4373779</v>
      </c>
      <c r="B187" s="1" t="s">
        <v>508</v>
      </c>
      <c r="C187" s="1" t="s">
        <v>199</v>
      </c>
      <c r="D187" s="1"/>
      <c r="E187" s="4">
        <v>5556.2069499999998</v>
      </c>
      <c r="F187" s="1">
        <f t="shared" si="2"/>
        <v>0</v>
      </c>
    </row>
    <row r="188" spans="1:14" hidden="1" x14ac:dyDescent="0.25">
      <c r="A188" s="1">
        <v>4375742</v>
      </c>
      <c r="B188" s="1" t="s">
        <v>509</v>
      </c>
      <c r="C188" s="1" t="s">
        <v>199</v>
      </c>
      <c r="D188" s="1"/>
      <c r="E188" s="4">
        <v>5429.0187599999999</v>
      </c>
      <c r="F188" s="1">
        <f t="shared" si="2"/>
        <v>0</v>
      </c>
    </row>
    <row r="189" spans="1:14" x14ac:dyDescent="0.25">
      <c r="A189" s="1" t="s">
        <v>57</v>
      </c>
      <c r="B189" s="1" t="s">
        <v>510</v>
      </c>
      <c r="C189" s="1" t="s">
        <v>2</v>
      </c>
      <c r="D189" s="1" t="s">
        <v>322</v>
      </c>
      <c r="E189" s="4">
        <v>5403.5</v>
      </c>
      <c r="F189" s="1" t="str">
        <f t="shared" si="2"/>
        <v>VERITI</v>
      </c>
      <c r="G189">
        <v>384</v>
      </c>
      <c r="H189" s="1">
        <v>0.2</v>
      </c>
      <c r="I189" t="s">
        <v>351</v>
      </c>
      <c r="J189" s="1" t="s">
        <v>688</v>
      </c>
    </row>
    <row r="190" spans="1:14" hidden="1" x14ac:dyDescent="0.25">
      <c r="A190" s="1" t="s">
        <v>253</v>
      </c>
      <c r="B190" s="1" t="s">
        <v>511</v>
      </c>
      <c r="C190" s="1" t="s">
        <v>216</v>
      </c>
      <c r="D190" s="1"/>
      <c r="E190" s="4">
        <v>5400</v>
      </c>
      <c r="F190" s="1">
        <f t="shared" si="2"/>
        <v>0</v>
      </c>
    </row>
    <row r="191" spans="1:14" hidden="1" x14ac:dyDescent="0.25">
      <c r="A191" s="1" t="s">
        <v>213</v>
      </c>
      <c r="B191" s="1" t="s">
        <v>512</v>
      </c>
      <c r="C191" s="1" t="s">
        <v>216</v>
      </c>
      <c r="D191" s="1"/>
      <c r="E191" s="4">
        <v>5338.3859000000002</v>
      </c>
      <c r="F191" s="1">
        <f t="shared" si="2"/>
        <v>0</v>
      </c>
    </row>
    <row r="192" spans="1:14" hidden="1" x14ac:dyDescent="0.25">
      <c r="A192" s="1" t="s">
        <v>300</v>
      </c>
      <c r="B192" s="1" t="s">
        <v>513</v>
      </c>
      <c r="C192" s="1" t="s">
        <v>216</v>
      </c>
      <c r="D192" s="1"/>
      <c r="E192" s="4">
        <v>5272.4159</v>
      </c>
      <c r="F192" s="1">
        <f t="shared" si="2"/>
        <v>0</v>
      </c>
    </row>
    <row r="193" spans="1:10" x14ac:dyDescent="0.25">
      <c r="A193" s="1" t="s">
        <v>172</v>
      </c>
      <c r="B193" s="1" t="s">
        <v>514</v>
      </c>
      <c r="C193" s="1" t="s">
        <v>171</v>
      </c>
      <c r="D193" s="1" t="s">
        <v>322</v>
      </c>
      <c r="E193" s="4">
        <v>5227.5604499999999</v>
      </c>
      <c r="F193" s="1" t="str">
        <f t="shared" si="2"/>
        <v>VERITI</v>
      </c>
      <c r="G193">
        <v>96</v>
      </c>
      <c r="H193" s="1">
        <v>0.2</v>
      </c>
      <c r="I193" s="1" t="s">
        <v>351</v>
      </c>
      <c r="J193" s="1" t="s">
        <v>688</v>
      </c>
    </row>
    <row r="194" spans="1:10" hidden="1" x14ac:dyDescent="0.25">
      <c r="A194" s="1" t="s">
        <v>233</v>
      </c>
      <c r="B194" s="1" t="s">
        <v>461</v>
      </c>
      <c r="C194" s="1" t="s">
        <v>216</v>
      </c>
      <c r="D194" s="1"/>
      <c r="E194" s="4">
        <v>5000</v>
      </c>
      <c r="F194" s="1">
        <f t="shared" si="2"/>
        <v>0</v>
      </c>
    </row>
    <row r="195" spans="1:10" x14ac:dyDescent="0.25">
      <c r="A195" s="1" t="s">
        <v>36</v>
      </c>
      <c r="B195" s="1" t="s">
        <v>515</v>
      </c>
      <c r="C195" s="1" t="s">
        <v>2</v>
      </c>
      <c r="D195" s="1" t="s">
        <v>345</v>
      </c>
      <c r="E195" s="4">
        <v>4995.8999999999996</v>
      </c>
      <c r="F195" s="1" t="str">
        <f t="shared" ref="F195:F258" si="3">D195</f>
        <v>AUTOMATED TCS</v>
      </c>
      <c r="G195" t="s">
        <v>698</v>
      </c>
      <c r="H195" s="1">
        <v>0.2</v>
      </c>
      <c r="I195" t="s">
        <v>323</v>
      </c>
    </row>
    <row r="196" spans="1:10" x14ac:dyDescent="0.25">
      <c r="A196" s="1" t="s">
        <v>19</v>
      </c>
      <c r="B196" s="1" t="s">
        <v>516</v>
      </c>
      <c r="C196" s="1" t="s">
        <v>2</v>
      </c>
      <c r="D196" s="1" t="s">
        <v>322</v>
      </c>
      <c r="E196" s="4">
        <v>4995</v>
      </c>
      <c r="F196" s="1" t="str">
        <f t="shared" si="3"/>
        <v>VERITI</v>
      </c>
      <c r="G196">
        <v>60</v>
      </c>
      <c r="H196" s="1">
        <v>0.5</v>
      </c>
      <c r="I196" s="1" t="s">
        <v>351</v>
      </c>
      <c r="J196" s="1" t="s">
        <v>688</v>
      </c>
    </row>
    <row r="197" spans="1:10" hidden="1" x14ac:dyDescent="0.25">
      <c r="A197" s="1" t="s">
        <v>271</v>
      </c>
      <c r="B197" s="1" t="s">
        <v>517</v>
      </c>
      <c r="C197" s="1" t="s">
        <v>216</v>
      </c>
      <c r="D197" s="1"/>
      <c r="E197" s="4">
        <v>4890</v>
      </c>
      <c r="F197" s="1">
        <f t="shared" si="3"/>
        <v>0</v>
      </c>
    </row>
    <row r="198" spans="1:10" hidden="1" x14ac:dyDescent="0.25">
      <c r="A198" s="1">
        <v>4310695</v>
      </c>
      <c r="B198" s="1" t="s">
        <v>518</v>
      </c>
      <c r="C198" s="1" t="s">
        <v>216</v>
      </c>
      <c r="D198" s="1"/>
      <c r="E198" s="4">
        <v>4577.1964799999996</v>
      </c>
      <c r="F198" s="1">
        <f t="shared" si="3"/>
        <v>0</v>
      </c>
    </row>
    <row r="199" spans="1:10" x14ac:dyDescent="0.25">
      <c r="A199" s="1" t="s">
        <v>73</v>
      </c>
      <c r="B199" s="1" t="s">
        <v>519</v>
      </c>
      <c r="C199" s="1" t="s">
        <v>2</v>
      </c>
      <c r="D199" s="1" t="s">
        <v>331</v>
      </c>
      <c r="E199" s="4">
        <v>4569.7700000000004</v>
      </c>
      <c r="F199" s="1" t="str">
        <f t="shared" si="3"/>
        <v>MINIAMP+</v>
      </c>
      <c r="G199" s="1">
        <v>96</v>
      </c>
      <c r="H199" s="1">
        <v>0.2</v>
      </c>
      <c r="I199" t="s">
        <v>351</v>
      </c>
      <c r="J199" s="1" t="s">
        <v>688</v>
      </c>
    </row>
    <row r="200" spans="1:10" hidden="1" x14ac:dyDescent="0.25">
      <c r="A200" s="1" t="s">
        <v>257</v>
      </c>
      <c r="B200" s="1" t="s">
        <v>520</v>
      </c>
      <c r="C200" s="1" t="s">
        <v>216</v>
      </c>
      <c r="D200" s="1"/>
      <c r="E200" s="4">
        <v>4516.9939999999997</v>
      </c>
      <c r="F200" s="1">
        <f t="shared" si="3"/>
        <v>0</v>
      </c>
    </row>
    <row r="201" spans="1:10" hidden="1" x14ac:dyDescent="0.25">
      <c r="A201" s="1" t="s">
        <v>231</v>
      </c>
      <c r="B201" s="1" t="s">
        <v>461</v>
      </c>
      <c r="C201" s="1" t="s">
        <v>216</v>
      </c>
      <c r="D201" s="1"/>
      <c r="E201" s="4">
        <v>4408.5146999999997</v>
      </c>
      <c r="F201" s="1">
        <f t="shared" si="3"/>
        <v>0</v>
      </c>
    </row>
    <row r="202" spans="1:10" s="2" customFormat="1" x14ac:dyDescent="0.25">
      <c r="A202" s="2" t="s">
        <v>13</v>
      </c>
      <c r="B202" s="2" t="s">
        <v>521</v>
      </c>
      <c r="C202" s="2" t="s">
        <v>2</v>
      </c>
      <c r="D202" s="2" t="s">
        <v>328</v>
      </c>
      <c r="E202" s="3">
        <v>4338.5950000000003</v>
      </c>
      <c r="F202" s="1" t="str">
        <f t="shared" si="3"/>
        <v>SIMPLIAMP</v>
      </c>
      <c r="G202" s="1">
        <v>96</v>
      </c>
      <c r="H202" s="1">
        <v>0.2</v>
      </c>
      <c r="I202" s="2" t="s">
        <v>323</v>
      </c>
    </row>
    <row r="203" spans="1:10" hidden="1" x14ac:dyDescent="0.25">
      <c r="A203" s="1" t="s">
        <v>306</v>
      </c>
      <c r="B203" s="1" t="s">
        <v>522</v>
      </c>
      <c r="C203" s="1" t="s">
        <v>216</v>
      </c>
      <c r="D203" s="1"/>
      <c r="E203" s="4">
        <v>4310.5168800000001</v>
      </c>
      <c r="F203" s="1">
        <f t="shared" si="3"/>
        <v>0</v>
      </c>
    </row>
    <row r="204" spans="1:10" hidden="1" x14ac:dyDescent="0.25">
      <c r="A204" s="1" t="s">
        <v>310</v>
      </c>
      <c r="B204" s="1" t="s">
        <v>523</v>
      </c>
      <c r="C204" s="1" t="s">
        <v>216</v>
      </c>
      <c r="D204" s="1"/>
      <c r="E204" s="4">
        <v>4104</v>
      </c>
      <c r="F204" s="1">
        <f t="shared" si="3"/>
        <v>0</v>
      </c>
    </row>
    <row r="205" spans="1:10" hidden="1" x14ac:dyDescent="0.25">
      <c r="A205" s="1">
        <v>4479966</v>
      </c>
      <c r="B205" s="1" t="s">
        <v>524</v>
      </c>
      <c r="C205" s="1" t="s">
        <v>2</v>
      </c>
      <c r="D205" s="1" t="s">
        <v>690</v>
      </c>
      <c r="E205" s="4">
        <v>4060.9090000000001</v>
      </c>
      <c r="F205" s="1" t="str">
        <f t="shared" si="3"/>
        <v>OTHER</v>
      </c>
      <c r="H205" s="1"/>
    </row>
    <row r="206" spans="1:10" hidden="1" x14ac:dyDescent="0.25">
      <c r="A206" s="1" t="s">
        <v>296</v>
      </c>
      <c r="B206" s="1" t="s">
        <v>525</v>
      </c>
      <c r="C206" s="1" t="s">
        <v>216</v>
      </c>
      <c r="D206" s="1"/>
      <c r="E206" s="4">
        <v>4047.2260000000001</v>
      </c>
      <c r="F206" s="1">
        <f t="shared" si="3"/>
        <v>0</v>
      </c>
    </row>
    <row r="207" spans="1:10" hidden="1" x14ac:dyDescent="0.25">
      <c r="A207" s="1" t="s">
        <v>297</v>
      </c>
      <c r="B207" s="1" t="s">
        <v>526</v>
      </c>
      <c r="C207" s="1" t="s">
        <v>216</v>
      </c>
      <c r="D207" s="1"/>
      <c r="E207" s="4">
        <v>3911.1417999999999</v>
      </c>
      <c r="F207" s="1">
        <f t="shared" si="3"/>
        <v>0</v>
      </c>
    </row>
    <row r="208" spans="1:10" hidden="1" x14ac:dyDescent="0.25">
      <c r="A208" s="1" t="s">
        <v>201</v>
      </c>
      <c r="B208" s="1" t="s">
        <v>527</v>
      </c>
      <c r="C208" s="1" t="s">
        <v>199</v>
      </c>
      <c r="D208" s="1"/>
      <c r="E208" s="4">
        <v>3624.8833199999999</v>
      </c>
      <c r="F208" s="1">
        <f t="shared" si="3"/>
        <v>0</v>
      </c>
    </row>
    <row r="209" spans="1:14" hidden="1" x14ac:dyDescent="0.25">
      <c r="A209" s="1" t="s">
        <v>241</v>
      </c>
      <c r="B209" s="1" t="s">
        <v>528</v>
      </c>
      <c r="C209" s="1" t="s">
        <v>216</v>
      </c>
      <c r="D209" s="1"/>
      <c r="E209" s="4">
        <v>3514.7192399999999</v>
      </c>
      <c r="F209" s="1">
        <f t="shared" si="3"/>
        <v>0</v>
      </c>
    </row>
    <row r="210" spans="1:14" hidden="1" x14ac:dyDescent="0.25">
      <c r="A210" s="1" t="s">
        <v>287</v>
      </c>
      <c r="B210" s="1" t="s">
        <v>529</v>
      </c>
      <c r="C210" s="1" t="s">
        <v>216</v>
      </c>
      <c r="D210" s="1"/>
      <c r="E210" s="4">
        <v>3464</v>
      </c>
      <c r="F210" s="1">
        <f t="shared" si="3"/>
        <v>0</v>
      </c>
    </row>
    <row r="211" spans="1:14" hidden="1" x14ac:dyDescent="0.25">
      <c r="A211" s="1">
        <v>4367803</v>
      </c>
      <c r="B211" s="1" t="s">
        <v>530</v>
      </c>
      <c r="C211" s="1" t="s">
        <v>216</v>
      </c>
      <c r="D211" s="1"/>
      <c r="E211" s="4">
        <v>3301.9375199999999</v>
      </c>
      <c r="F211" s="1">
        <f t="shared" si="3"/>
        <v>0</v>
      </c>
    </row>
    <row r="212" spans="1:14" x14ac:dyDescent="0.25">
      <c r="A212" s="1" t="s">
        <v>14</v>
      </c>
      <c r="B212" s="1" t="s">
        <v>531</v>
      </c>
      <c r="C212" s="1" t="s">
        <v>2</v>
      </c>
      <c r="D212" s="1" t="s">
        <v>328</v>
      </c>
      <c r="E212" s="4">
        <v>3276</v>
      </c>
      <c r="F212" s="1" t="str">
        <f t="shared" si="3"/>
        <v>SIMPLIAMP</v>
      </c>
      <c r="G212" s="1">
        <v>96</v>
      </c>
      <c r="H212" s="1">
        <v>0.2</v>
      </c>
      <c r="I212" t="s">
        <v>323</v>
      </c>
    </row>
    <row r="213" spans="1:14" hidden="1" x14ac:dyDescent="0.25">
      <c r="A213" s="1" t="s">
        <v>252</v>
      </c>
      <c r="B213" s="1" t="s">
        <v>532</v>
      </c>
      <c r="C213" s="1" t="s">
        <v>216</v>
      </c>
      <c r="D213" s="1"/>
      <c r="E213" s="4">
        <v>3200</v>
      </c>
      <c r="F213" s="1">
        <f t="shared" si="3"/>
        <v>0</v>
      </c>
    </row>
    <row r="214" spans="1:14" s="2" customFormat="1" x14ac:dyDescent="0.25">
      <c r="A214" s="2" t="s">
        <v>15</v>
      </c>
      <c r="B214" s="2" t="s">
        <v>533</v>
      </c>
      <c r="C214" s="2" t="s">
        <v>2</v>
      </c>
      <c r="D214" s="2" t="s">
        <v>328</v>
      </c>
      <c r="E214" s="3">
        <v>3188.5374999999999</v>
      </c>
      <c r="F214" s="1" t="str">
        <f t="shared" si="3"/>
        <v>SIMPLIAMP</v>
      </c>
      <c r="G214" s="1">
        <v>96</v>
      </c>
      <c r="H214" s="2">
        <v>0.2</v>
      </c>
      <c r="I214" s="2" t="s">
        <v>323</v>
      </c>
    </row>
    <row r="215" spans="1:14" hidden="1" x14ac:dyDescent="0.25">
      <c r="A215" s="1">
        <v>4370424</v>
      </c>
      <c r="B215" s="1" t="s">
        <v>534</v>
      </c>
      <c r="C215" s="1" t="s">
        <v>216</v>
      </c>
      <c r="D215" s="1"/>
      <c r="E215" s="4">
        <v>3168.6560199999999</v>
      </c>
      <c r="F215" s="1">
        <f t="shared" si="3"/>
        <v>0</v>
      </c>
    </row>
    <row r="216" spans="1:14" hidden="1" x14ac:dyDescent="0.25">
      <c r="A216" s="1" t="s">
        <v>263</v>
      </c>
      <c r="B216" s="1" t="s">
        <v>535</v>
      </c>
      <c r="C216" s="1" t="s">
        <v>216</v>
      </c>
      <c r="D216" s="1"/>
      <c r="E216" s="4">
        <v>3163.5</v>
      </c>
      <c r="F216" s="1">
        <f t="shared" si="3"/>
        <v>0</v>
      </c>
    </row>
    <row r="217" spans="1:14" hidden="1" x14ac:dyDescent="0.25">
      <c r="A217" s="1" t="s">
        <v>272</v>
      </c>
      <c r="B217" s="1" t="s">
        <v>536</v>
      </c>
      <c r="C217" s="1" t="s">
        <v>216</v>
      </c>
      <c r="D217" s="1"/>
      <c r="E217" s="4">
        <v>3121.8</v>
      </c>
      <c r="F217" s="1">
        <f t="shared" si="3"/>
        <v>0</v>
      </c>
    </row>
    <row r="218" spans="1:14" x14ac:dyDescent="0.25">
      <c r="A218" s="1">
        <v>4483636</v>
      </c>
      <c r="B218" s="1" t="s">
        <v>537</v>
      </c>
      <c r="C218" s="1" t="s">
        <v>171</v>
      </c>
      <c r="D218" s="1" t="s">
        <v>325</v>
      </c>
      <c r="E218" s="4">
        <v>3071.14311</v>
      </c>
      <c r="F218" s="1" t="str">
        <f t="shared" si="3"/>
        <v>PROFLEX</v>
      </c>
      <c r="G218" t="s">
        <v>691</v>
      </c>
      <c r="H218" s="1">
        <v>0.2</v>
      </c>
      <c r="I218" s="1" t="s">
        <v>323</v>
      </c>
    </row>
    <row r="219" spans="1:14" hidden="1" x14ac:dyDescent="0.25">
      <c r="A219" s="1" t="s">
        <v>265</v>
      </c>
      <c r="B219" s="1" t="s">
        <v>538</v>
      </c>
      <c r="C219" s="1" t="s">
        <v>216</v>
      </c>
      <c r="D219" s="1"/>
      <c r="E219" s="4">
        <v>3009.6</v>
      </c>
      <c r="F219" s="1">
        <f t="shared" si="3"/>
        <v>0</v>
      </c>
    </row>
    <row r="220" spans="1:14" hidden="1" x14ac:dyDescent="0.25">
      <c r="A220" s="1" t="s">
        <v>255</v>
      </c>
      <c r="B220" s="1" t="s">
        <v>539</v>
      </c>
      <c r="C220" s="1" t="s">
        <v>216</v>
      </c>
      <c r="D220" s="1"/>
      <c r="E220" s="4">
        <v>2969.6</v>
      </c>
      <c r="F220" s="1">
        <f t="shared" si="3"/>
        <v>0</v>
      </c>
    </row>
    <row r="221" spans="1:14" x14ac:dyDescent="0.25">
      <c r="A221" s="1" t="s">
        <v>158</v>
      </c>
      <c r="B221" s="1" t="s">
        <v>540</v>
      </c>
      <c r="C221" s="1" t="s">
        <v>2</v>
      </c>
      <c r="D221" s="1">
        <v>9700</v>
      </c>
      <c r="E221" s="4">
        <v>2808</v>
      </c>
      <c r="F221" s="1">
        <f t="shared" si="3"/>
        <v>9700</v>
      </c>
      <c r="G221">
        <v>96</v>
      </c>
      <c r="I221" t="s">
        <v>323</v>
      </c>
      <c r="N221" s="1" t="s">
        <v>715</v>
      </c>
    </row>
    <row r="222" spans="1:14" x14ac:dyDescent="0.25">
      <c r="A222" s="1">
        <v>4314445</v>
      </c>
      <c r="B222" s="1" t="s">
        <v>541</v>
      </c>
      <c r="C222" s="1" t="s">
        <v>2</v>
      </c>
      <c r="D222" s="1">
        <v>9700</v>
      </c>
      <c r="E222" s="4">
        <v>2800</v>
      </c>
      <c r="F222" s="1">
        <f t="shared" si="3"/>
        <v>9700</v>
      </c>
      <c r="G222">
        <v>96</v>
      </c>
      <c r="I222" t="s">
        <v>323</v>
      </c>
      <c r="N222" s="1" t="s">
        <v>715</v>
      </c>
    </row>
    <row r="223" spans="1:14" x14ac:dyDescent="0.25">
      <c r="A223" s="1" t="s">
        <v>24</v>
      </c>
      <c r="B223" s="1" t="s">
        <v>542</v>
      </c>
      <c r="C223" s="1" t="s">
        <v>2</v>
      </c>
      <c r="D223" s="1" t="s">
        <v>328</v>
      </c>
      <c r="E223" s="4">
        <v>2774</v>
      </c>
      <c r="F223" s="1" t="str">
        <f t="shared" si="3"/>
        <v>SIMPLIAMP</v>
      </c>
      <c r="G223" s="1">
        <v>96</v>
      </c>
      <c r="H223" s="2">
        <v>0.2</v>
      </c>
      <c r="I223" t="s">
        <v>351</v>
      </c>
      <c r="J223" t="s">
        <v>688</v>
      </c>
    </row>
    <row r="224" spans="1:14" hidden="1" x14ac:dyDescent="0.25">
      <c r="A224" s="1">
        <v>4393565</v>
      </c>
      <c r="B224" s="1" t="s">
        <v>543</v>
      </c>
      <c r="C224" s="1" t="s">
        <v>173</v>
      </c>
      <c r="D224" s="1"/>
      <c r="E224" s="4">
        <v>2768.43</v>
      </c>
      <c r="F224" s="1">
        <f t="shared" si="3"/>
        <v>0</v>
      </c>
    </row>
    <row r="225" spans="1:10" x14ac:dyDescent="0.25">
      <c r="A225" s="1" t="s">
        <v>66</v>
      </c>
      <c r="B225" s="1" t="s">
        <v>544</v>
      </c>
      <c r="C225" s="1" t="s">
        <v>2</v>
      </c>
      <c r="D225" s="1" t="s">
        <v>331</v>
      </c>
      <c r="E225" s="4">
        <v>2737.85</v>
      </c>
      <c r="F225" s="1" t="str">
        <f t="shared" si="3"/>
        <v>MINIAMP+</v>
      </c>
      <c r="G225" s="1">
        <v>96</v>
      </c>
      <c r="H225" s="2">
        <v>0.2</v>
      </c>
      <c r="I225" s="1" t="s">
        <v>351</v>
      </c>
      <c r="J225" s="1" t="s">
        <v>688</v>
      </c>
    </row>
    <row r="226" spans="1:10" hidden="1" x14ac:dyDescent="0.25">
      <c r="A226" s="1" t="s">
        <v>284</v>
      </c>
      <c r="B226" s="1" t="s">
        <v>545</v>
      </c>
      <c r="C226" s="1" t="s">
        <v>216</v>
      </c>
      <c r="D226" s="1"/>
      <c r="E226" s="4">
        <v>2534.6010000000001</v>
      </c>
      <c r="F226" s="1">
        <f t="shared" si="3"/>
        <v>0</v>
      </c>
    </row>
    <row r="227" spans="1:10" hidden="1" x14ac:dyDescent="0.25">
      <c r="A227" s="1">
        <v>4486268</v>
      </c>
      <c r="B227" s="1" t="s">
        <v>546</v>
      </c>
      <c r="C227" s="1" t="s">
        <v>2</v>
      </c>
      <c r="D227" s="1" t="s">
        <v>690</v>
      </c>
      <c r="E227" s="4">
        <v>2520.14318</v>
      </c>
      <c r="F227" s="1" t="str">
        <f t="shared" si="3"/>
        <v>OTHER</v>
      </c>
    </row>
    <row r="228" spans="1:10" hidden="1" x14ac:dyDescent="0.25">
      <c r="A228" s="1" t="s">
        <v>299</v>
      </c>
      <c r="B228" s="1" t="s">
        <v>547</v>
      </c>
      <c r="C228" s="1" t="s">
        <v>216</v>
      </c>
      <c r="D228" s="1"/>
      <c r="E228" s="4">
        <v>2505.4463999999998</v>
      </c>
      <c r="F228" s="1">
        <f t="shared" si="3"/>
        <v>0</v>
      </c>
    </row>
    <row r="229" spans="1:10" hidden="1" x14ac:dyDescent="0.25">
      <c r="A229" s="1">
        <v>100022168</v>
      </c>
      <c r="B229" s="1" t="s">
        <v>548</v>
      </c>
      <c r="C229" s="1" t="s">
        <v>2</v>
      </c>
      <c r="D229" s="1" t="s">
        <v>690</v>
      </c>
      <c r="E229" s="4">
        <v>2391.0814</v>
      </c>
      <c r="F229" s="1" t="str">
        <f t="shared" si="3"/>
        <v>OTHER</v>
      </c>
    </row>
    <row r="230" spans="1:10" hidden="1" x14ac:dyDescent="0.25">
      <c r="A230" s="1" t="s">
        <v>245</v>
      </c>
      <c r="B230" s="1" t="s">
        <v>549</v>
      </c>
      <c r="C230" s="1" t="s">
        <v>216</v>
      </c>
      <c r="D230" s="1"/>
      <c r="E230" s="4">
        <v>2386.6761099999999</v>
      </c>
      <c r="F230" s="1">
        <f t="shared" si="3"/>
        <v>0</v>
      </c>
    </row>
    <row r="231" spans="1:10" hidden="1" x14ac:dyDescent="0.25">
      <c r="A231" s="1" t="s">
        <v>248</v>
      </c>
      <c r="B231" s="1" t="s">
        <v>550</v>
      </c>
      <c r="C231" s="1" t="s">
        <v>216</v>
      </c>
      <c r="D231" s="1"/>
      <c r="E231" s="4">
        <v>2334.2800000000002</v>
      </c>
      <c r="F231" s="1">
        <f t="shared" si="3"/>
        <v>0</v>
      </c>
    </row>
    <row r="232" spans="1:10" x14ac:dyDescent="0.25">
      <c r="A232" s="1" t="s">
        <v>7</v>
      </c>
      <c r="B232" s="1" t="s">
        <v>551</v>
      </c>
      <c r="C232" s="1" t="s">
        <v>2</v>
      </c>
      <c r="D232" s="1" t="s">
        <v>322</v>
      </c>
      <c r="E232" s="4">
        <v>2320.1750000000002</v>
      </c>
      <c r="F232" s="1" t="str">
        <f t="shared" si="3"/>
        <v>VERITI</v>
      </c>
      <c r="G232">
        <v>60</v>
      </c>
      <c r="H232">
        <v>0.5</v>
      </c>
      <c r="I232" t="s">
        <v>323</v>
      </c>
    </row>
    <row r="233" spans="1:10" hidden="1" x14ac:dyDescent="0.25">
      <c r="A233" s="1">
        <v>4312000</v>
      </c>
      <c r="B233" s="1" t="s">
        <v>552</v>
      </c>
      <c r="C233" s="1" t="s">
        <v>216</v>
      </c>
      <c r="D233" s="1"/>
      <c r="E233" s="4">
        <v>2260.7779999999998</v>
      </c>
      <c r="F233" s="1">
        <f t="shared" si="3"/>
        <v>0</v>
      </c>
    </row>
    <row r="234" spans="1:10" x14ac:dyDescent="0.25">
      <c r="A234" s="1">
        <v>4483637</v>
      </c>
      <c r="B234" s="1" t="s">
        <v>553</v>
      </c>
      <c r="C234" s="1" t="s">
        <v>214</v>
      </c>
      <c r="D234" s="1" t="s">
        <v>325</v>
      </c>
      <c r="E234" s="4">
        <v>2222.1903299999999</v>
      </c>
      <c r="F234" s="1" t="str">
        <f t="shared" si="3"/>
        <v>PROFLEX</v>
      </c>
      <c r="G234">
        <v>96</v>
      </c>
      <c r="H234">
        <v>0.2</v>
      </c>
      <c r="I234" t="s">
        <v>323</v>
      </c>
    </row>
    <row r="235" spans="1:10" hidden="1" x14ac:dyDescent="0.25">
      <c r="A235" s="1" t="s">
        <v>275</v>
      </c>
      <c r="B235" s="1" t="s">
        <v>554</v>
      </c>
      <c r="C235" s="1" t="s">
        <v>216</v>
      </c>
      <c r="D235" s="1"/>
      <c r="E235" s="4">
        <v>2115.4760000000001</v>
      </c>
      <c r="F235" s="1">
        <f t="shared" si="3"/>
        <v>0</v>
      </c>
    </row>
    <row r="236" spans="1:10" hidden="1" x14ac:dyDescent="0.25">
      <c r="A236" s="1">
        <v>4377690</v>
      </c>
      <c r="B236" s="1" t="s">
        <v>555</v>
      </c>
      <c r="C236" s="1" t="s">
        <v>216</v>
      </c>
      <c r="D236" s="1"/>
      <c r="E236" s="4">
        <v>2094.4198000000001</v>
      </c>
      <c r="F236" s="1">
        <f t="shared" si="3"/>
        <v>0</v>
      </c>
    </row>
    <row r="237" spans="1:10" hidden="1" x14ac:dyDescent="0.25">
      <c r="A237" s="1" t="s">
        <v>285</v>
      </c>
      <c r="B237" s="1" t="s">
        <v>556</v>
      </c>
      <c r="C237" s="1" t="s">
        <v>216</v>
      </c>
      <c r="D237" s="1"/>
      <c r="E237" s="4">
        <v>1997.8923400000001</v>
      </c>
      <c r="F237" s="1">
        <f t="shared" si="3"/>
        <v>0</v>
      </c>
    </row>
    <row r="238" spans="1:10" hidden="1" x14ac:dyDescent="0.25">
      <c r="A238" s="1" t="s">
        <v>256</v>
      </c>
      <c r="B238" s="1" t="s">
        <v>557</v>
      </c>
      <c r="C238" s="1" t="s">
        <v>216</v>
      </c>
      <c r="D238" s="1"/>
      <c r="E238" s="4">
        <v>1980</v>
      </c>
      <c r="F238" s="1">
        <f t="shared" si="3"/>
        <v>0</v>
      </c>
    </row>
    <row r="239" spans="1:10" hidden="1" x14ac:dyDescent="0.25">
      <c r="A239" s="1" t="s">
        <v>289</v>
      </c>
      <c r="B239" s="1" t="s">
        <v>558</v>
      </c>
      <c r="C239" s="1" t="s">
        <v>216</v>
      </c>
      <c r="D239" s="1"/>
      <c r="E239" s="4">
        <v>1925</v>
      </c>
      <c r="F239" s="1">
        <f t="shared" si="3"/>
        <v>0</v>
      </c>
    </row>
    <row r="240" spans="1:10" hidden="1" x14ac:dyDescent="0.25">
      <c r="A240" s="1" t="s">
        <v>251</v>
      </c>
      <c r="B240" s="1" t="s">
        <v>559</v>
      </c>
      <c r="C240" s="1" t="s">
        <v>216</v>
      </c>
      <c r="D240" s="1"/>
      <c r="E240" s="4">
        <v>1800</v>
      </c>
      <c r="F240" s="1">
        <f t="shared" si="3"/>
        <v>0</v>
      </c>
    </row>
    <row r="241" spans="1:14" hidden="1" x14ac:dyDescent="0.25">
      <c r="A241" s="1" t="s">
        <v>292</v>
      </c>
      <c r="B241" s="1" t="s">
        <v>560</v>
      </c>
      <c r="C241" s="1" t="s">
        <v>216</v>
      </c>
      <c r="D241" s="1"/>
      <c r="E241" s="4">
        <v>1785.7</v>
      </c>
      <c r="F241" s="1">
        <f t="shared" si="3"/>
        <v>0</v>
      </c>
    </row>
    <row r="242" spans="1:14" hidden="1" x14ac:dyDescent="0.25">
      <c r="A242" s="1" t="s">
        <v>261</v>
      </c>
      <c r="B242" s="1" t="s">
        <v>561</v>
      </c>
      <c r="C242" s="1" t="s">
        <v>216</v>
      </c>
      <c r="D242" s="1"/>
      <c r="E242" s="4">
        <v>1705.05</v>
      </c>
      <c r="F242" s="1">
        <f t="shared" si="3"/>
        <v>0</v>
      </c>
    </row>
    <row r="243" spans="1:14" hidden="1" x14ac:dyDescent="0.25">
      <c r="A243" s="1" t="s">
        <v>152</v>
      </c>
      <c r="B243" s="1" t="s">
        <v>375</v>
      </c>
      <c r="C243" s="1" t="s">
        <v>2</v>
      </c>
      <c r="D243" s="1" t="s">
        <v>160</v>
      </c>
      <c r="E243" s="4">
        <v>1644.298</v>
      </c>
      <c r="F243" s="1" t="str">
        <f t="shared" si="3"/>
        <v>UNKNOWN</v>
      </c>
    </row>
    <row r="244" spans="1:14" x14ac:dyDescent="0.25">
      <c r="A244" s="1">
        <v>4314443</v>
      </c>
      <c r="B244" s="1" t="s">
        <v>562</v>
      </c>
      <c r="C244" s="1" t="s">
        <v>2</v>
      </c>
      <c r="D244" s="1">
        <v>9700</v>
      </c>
      <c r="E244" s="4">
        <v>1640.1</v>
      </c>
      <c r="F244" s="1">
        <f t="shared" si="3"/>
        <v>9700</v>
      </c>
      <c r="G244">
        <v>96</v>
      </c>
      <c r="I244" t="s">
        <v>323</v>
      </c>
      <c r="N244" s="1" t="s">
        <v>715</v>
      </c>
    </row>
    <row r="245" spans="1:14" x14ac:dyDescent="0.25">
      <c r="A245" s="1" t="s">
        <v>157</v>
      </c>
      <c r="B245" s="1" t="s">
        <v>563</v>
      </c>
      <c r="C245" s="1" t="s">
        <v>2</v>
      </c>
      <c r="D245" s="1">
        <v>9700</v>
      </c>
      <c r="E245" s="4">
        <v>1640.1</v>
      </c>
      <c r="F245" s="1">
        <f t="shared" si="3"/>
        <v>9700</v>
      </c>
      <c r="G245" s="1">
        <v>96</v>
      </c>
      <c r="H245" t="s">
        <v>691</v>
      </c>
      <c r="I245" s="1" t="s">
        <v>323</v>
      </c>
    </row>
    <row r="246" spans="1:14" x14ac:dyDescent="0.25">
      <c r="A246" s="1" t="s">
        <v>71</v>
      </c>
      <c r="B246" s="1" t="s">
        <v>564</v>
      </c>
      <c r="C246" s="1" t="s">
        <v>2</v>
      </c>
      <c r="D246" s="1" t="s">
        <v>333</v>
      </c>
      <c r="E246" s="4">
        <v>1630.2</v>
      </c>
      <c r="F246" s="1" t="str">
        <f t="shared" si="3"/>
        <v>MINIAMP</v>
      </c>
      <c r="G246" s="1">
        <v>96</v>
      </c>
      <c r="H246" s="2">
        <v>0.2</v>
      </c>
      <c r="I246" s="1" t="s">
        <v>351</v>
      </c>
      <c r="J246" s="1" t="s">
        <v>688</v>
      </c>
    </row>
    <row r="247" spans="1:14" hidden="1" x14ac:dyDescent="0.25">
      <c r="A247" s="1" t="s">
        <v>260</v>
      </c>
      <c r="B247" s="1" t="s">
        <v>565</v>
      </c>
      <c r="C247" s="1" t="s">
        <v>216</v>
      </c>
      <c r="D247" s="1"/>
      <c r="E247" s="4">
        <v>1600</v>
      </c>
      <c r="F247" s="1">
        <f t="shared" si="3"/>
        <v>0</v>
      </c>
    </row>
    <row r="248" spans="1:14" hidden="1" x14ac:dyDescent="0.25">
      <c r="A248" s="1" t="s">
        <v>181</v>
      </c>
      <c r="B248" s="1" t="s">
        <v>566</v>
      </c>
      <c r="C248" s="1" t="s">
        <v>173</v>
      </c>
      <c r="D248" s="1"/>
      <c r="E248" s="4">
        <v>1579.76</v>
      </c>
      <c r="F248" s="1">
        <f t="shared" si="3"/>
        <v>0</v>
      </c>
    </row>
    <row r="249" spans="1:14" hidden="1" x14ac:dyDescent="0.25">
      <c r="A249" s="1" t="s">
        <v>237</v>
      </c>
      <c r="B249" s="1" t="s">
        <v>375</v>
      </c>
      <c r="C249" s="1" t="s">
        <v>216</v>
      </c>
      <c r="D249" s="1"/>
      <c r="E249" s="4">
        <v>1536.5733399999999</v>
      </c>
      <c r="F249" s="1">
        <f t="shared" si="3"/>
        <v>0</v>
      </c>
    </row>
    <row r="250" spans="1:14" hidden="1" x14ac:dyDescent="0.25">
      <c r="A250" s="1" t="s">
        <v>280</v>
      </c>
      <c r="B250" s="1" t="s">
        <v>567</v>
      </c>
      <c r="C250" s="1" t="s">
        <v>216</v>
      </c>
      <c r="D250" s="1"/>
      <c r="E250" s="4">
        <v>1534.645</v>
      </c>
      <c r="F250" s="1">
        <f t="shared" si="3"/>
        <v>0</v>
      </c>
    </row>
    <row r="251" spans="1:14" hidden="1" x14ac:dyDescent="0.25">
      <c r="A251" s="1" t="s">
        <v>277</v>
      </c>
      <c r="B251" s="1" t="s">
        <v>568</v>
      </c>
      <c r="C251" s="1" t="s">
        <v>216</v>
      </c>
      <c r="D251" s="1"/>
      <c r="E251" s="4">
        <v>1504.14</v>
      </c>
      <c r="F251" s="1">
        <f t="shared" si="3"/>
        <v>0</v>
      </c>
    </row>
    <row r="252" spans="1:14" hidden="1" x14ac:dyDescent="0.25">
      <c r="A252" s="1" t="s">
        <v>196</v>
      </c>
      <c r="B252" s="1" t="s">
        <v>569</v>
      </c>
      <c r="C252" s="1" t="s">
        <v>173</v>
      </c>
      <c r="D252" s="1"/>
      <c r="E252" s="4">
        <v>1500.2853399999999</v>
      </c>
      <c r="F252" s="1">
        <f t="shared" si="3"/>
        <v>0</v>
      </c>
    </row>
    <row r="253" spans="1:14" hidden="1" x14ac:dyDescent="0.25">
      <c r="A253" s="1" t="s">
        <v>268</v>
      </c>
      <c r="B253" s="1" t="s">
        <v>570</v>
      </c>
      <c r="C253" s="1" t="s">
        <v>216</v>
      </c>
      <c r="D253" s="1"/>
      <c r="E253" s="4">
        <v>1485.06</v>
      </c>
      <c r="F253" s="1">
        <f t="shared" si="3"/>
        <v>0</v>
      </c>
    </row>
    <row r="254" spans="1:14" hidden="1" x14ac:dyDescent="0.25">
      <c r="A254" s="1" t="s">
        <v>3</v>
      </c>
      <c r="B254" s="1" t="s">
        <v>571</v>
      </c>
      <c r="C254" s="1" t="s">
        <v>2</v>
      </c>
      <c r="D254" s="1" t="s">
        <v>690</v>
      </c>
      <c r="E254" s="4">
        <v>1380</v>
      </c>
      <c r="F254" s="1" t="str">
        <f t="shared" si="3"/>
        <v>OTHER</v>
      </c>
    </row>
    <row r="255" spans="1:14" hidden="1" x14ac:dyDescent="0.25">
      <c r="A255" s="1" t="s">
        <v>264</v>
      </c>
      <c r="B255" s="1" t="s">
        <v>572</v>
      </c>
      <c r="C255" s="1" t="s">
        <v>216</v>
      </c>
      <c r="D255" s="1"/>
      <c r="E255" s="4">
        <v>1287.44</v>
      </c>
      <c r="F255" s="1">
        <f t="shared" si="3"/>
        <v>0</v>
      </c>
    </row>
    <row r="256" spans="1:14" hidden="1" x14ac:dyDescent="0.25">
      <c r="A256" s="1" t="s">
        <v>304</v>
      </c>
      <c r="B256" s="1" t="s">
        <v>573</v>
      </c>
      <c r="C256" s="1" t="s">
        <v>216</v>
      </c>
      <c r="D256" s="1"/>
      <c r="E256" s="4">
        <v>1279.4345599999999</v>
      </c>
      <c r="F256" s="1">
        <f t="shared" si="3"/>
        <v>0</v>
      </c>
    </row>
    <row r="257" spans="1:9" hidden="1" x14ac:dyDescent="0.25">
      <c r="A257" s="1" t="s">
        <v>208</v>
      </c>
      <c r="B257" s="1" t="s">
        <v>574</v>
      </c>
      <c r="C257" s="1" t="s">
        <v>199</v>
      </c>
      <c r="D257" s="1"/>
      <c r="E257" s="4">
        <v>1276.7317499999999</v>
      </c>
      <c r="F257" s="1">
        <f t="shared" si="3"/>
        <v>0</v>
      </c>
    </row>
    <row r="258" spans="1:9" hidden="1" x14ac:dyDescent="0.25">
      <c r="A258" s="1" t="s">
        <v>293</v>
      </c>
      <c r="B258" s="1" t="s">
        <v>575</v>
      </c>
      <c r="C258" s="1" t="s">
        <v>216</v>
      </c>
      <c r="D258" s="1"/>
      <c r="E258" s="4">
        <v>1275.5</v>
      </c>
      <c r="F258" s="1">
        <f t="shared" si="3"/>
        <v>0</v>
      </c>
    </row>
    <row r="259" spans="1:9" hidden="1" x14ac:dyDescent="0.25">
      <c r="A259" s="1">
        <v>4483132</v>
      </c>
      <c r="B259" s="1" t="s">
        <v>576</v>
      </c>
      <c r="C259" s="1" t="s">
        <v>2</v>
      </c>
      <c r="D259" s="1" t="s">
        <v>690</v>
      </c>
      <c r="E259" s="4">
        <v>1230.7822000000001</v>
      </c>
      <c r="F259" s="1" t="str">
        <f t="shared" ref="F259:F322" si="4">D259</f>
        <v>OTHER</v>
      </c>
    </row>
    <row r="260" spans="1:9" hidden="1" x14ac:dyDescent="0.25">
      <c r="A260" s="1" t="s">
        <v>291</v>
      </c>
      <c r="B260" s="1" t="s">
        <v>577</v>
      </c>
      <c r="C260" s="1" t="s">
        <v>216</v>
      </c>
      <c r="D260" s="1"/>
      <c r="E260" s="4">
        <v>1224.48</v>
      </c>
      <c r="F260" s="1">
        <f t="shared" si="4"/>
        <v>0</v>
      </c>
    </row>
    <row r="261" spans="1:9" hidden="1" x14ac:dyDescent="0.25">
      <c r="A261" s="1">
        <v>4481597</v>
      </c>
      <c r="B261" s="1" t="s">
        <v>578</v>
      </c>
      <c r="C261" s="1" t="s">
        <v>199</v>
      </c>
      <c r="D261" s="1"/>
      <c r="E261" s="4">
        <v>1188.9247800000001</v>
      </c>
      <c r="F261" s="1">
        <f t="shared" si="4"/>
        <v>0</v>
      </c>
    </row>
    <row r="262" spans="1:9" hidden="1" x14ac:dyDescent="0.25">
      <c r="A262" s="1" t="s">
        <v>211</v>
      </c>
      <c r="B262" s="1" t="s">
        <v>579</v>
      </c>
      <c r="C262" s="1" t="s">
        <v>199</v>
      </c>
      <c r="D262" s="1"/>
      <c r="E262" s="4">
        <v>1157.7045700000001</v>
      </c>
      <c r="F262" s="1">
        <f t="shared" si="4"/>
        <v>0</v>
      </c>
    </row>
    <row r="263" spans="1:9" hidden="1" x14ac:dyDescent="0.25">
      <c r="A263" s="1" t="s">
        <v>203</v>
      </c>
      <c r="B263" s="1" t="s">
        <v>580</v>
      </c>
      <c r="C263" s="1" t="s">
        <v>199</v>
      </c>
      <c r="D263" s="1"/>
      <c r="E263" s="4">
        <v>1152.8281500000001</v>
      </c>
      <c r="F263" s="1">
        <f t="shared" si="4"/>
        <v>0</v>
      </c>
    </row>
    <row r="264" spans="1:9" x14ac:dyDescent="0.25">
      <c r="A264" s="1" t="s">
        <v>4</v>
      </c>
      <c r="B264" s="1" t="s">
        <v>581</v>
      </c>
      <c r="C264" s="1" t="s">
        <v>2</v>
      </c>
      <c r="D264" s="1">
        <v>2700</v>
      </c>
      <c r="E264" s="4">
        <v>1125</v>
      </c>
      <c r="F264" s="1">
        <f t="shared" si="4"/>
        <v>2700</v>
      </c>
      <c r="G264" s="1">
        <v>96</v>
      </c>
      <c r="H264" s="1">
        <v>0.2</v>
      </c>
      <c r="I264" s="1" t="s">
        <v>323</v>
      </c>
    </row>
    <row r="265" spans="1:9" hidden="1" x14ac:dyDescent="0.25">
      <c r="A265" s="1" t="s">
        <v>274</v>
      </c>
      <c r="B265" s="1" t="s">
        <v>582</v>
      </c>
      <c r="C265" s="1" t="s">
        <v>216</v>
      </c>
      <c r="D265" s="1"/>
      <c r="E265" s="4">
        <v>1094.5</v>
      </c>
      <c r="F265" s="1">
        <f t="shared" si="4"/>
        <v>0</v>
      </c>
    </row>
    <row r="266" spans="1:9" hidden="1" x14ac:dyDescent="0.25">
      <c r="A266" s="1">
        <v>4489289</v>
      </c>
      <c r="B266" s="1" t="s">
        <v>583</v>
      </c>
      <c r="C266" s="1" t="s">
        <v>2</v>
      </c>
      <c r="D266" s="1" t="s">
        <v>690</v>
      </c>
      <c r="E266" s="4">
        <v>1094.4737</v>
      </c>
      <c r="F266" s="1" t="str">
        <f t="shared" si="4"/>
        <v>OTHER</v>
      </c>
    </row>
    <row r="267" spans="1:9" hidden="1" x14ac:dyDescent="0.25">
      <c r="A267" s="1" t="s">
        <v>273</v>
      </c>
      <c r="B267" s="1" t="s">
        <v>584</v>
      </c>
      <c r="C267" s="1" t="s">
        <v>216</v>
      </c>
      <c r="D267" s="1"/>
      <c r="E267" s="4">
        <v>1085.24641</v>
      </c>
      <c r="F267" s="1">
        <f t="shared" si="4"/>
        <v>0</v>
      </c>
    </row>
    <row r="268" spans="1:9" hidden="1" x14ac:dyDescent="0.25">
      <c r="A268" s="1" t="s">
        <v>305</v>
      </c>
      <c r="B268" s="1" t="s">
        <v>585</v>
      </c>
      <c r="C268" s="1" t="s">
        <v>216</v>
      </c>
      <c r="D268" s="1"/>
      <c r="E268" s="4">
        <v>1077.0232000000001</v>
      </c>
      <c r="F268" s="1">
        <f t="shared" si="4"/>
        <v>0</v>
      </c>
    </row>
    <row r="269" spans="1:9" hidden="1" x14ac:dyDescent="0.25">
      <c r="A269" s="1">
        <v>4426825</v>
      </c>
      <c r="B269" s="1" t="s">
        <v>586</v>
      </c>
      <c r="C269" s="1" t="s">
        <v>173</v>
      </c>
      <c r="D269" s="1"/>
      <c r="E269" s="4">
        <v>1062.91616</v>
      </c>
      <c r="F269" s="1">
        <f t="shared" si="4"/>
        <v>0</v>
      </c>
    </row>
    <row r="270" spans="1:9" hidden="1" x14ac:dyDescent="0.25">
      <c r="A270" s="1" t="s">
        <v>301</v>
      </c>
      <c r="B270" s="1" t="s">
        <v>587</v>
      </c>
      <c r="C270" s="1" t="s">
        <v>216</v>
      </c>
      <c r="D270" s="1"/>
      <c r="E270" s="4">
        <v>1043.2</v>
      </c>
      <c r="F270" s="1">
        <f t="shared" si="4"/>
        <v>0</v>
      </c>
    </row>
    <row r="271" spans="1:9" hidden="1" x14ac:dyDescent="0.25">
      <c r="A271" s="1">
        <v>4479964</v>
      </c>
      <c r="B271" s="1" t="s">
        <v>588</v>
      </c>
      <c r="C271" s="1" t="s">
        <v>199</v>
      </c>
      <c r="D271" s="1"/>
      <c r="E271" s="4">
        <v>1028.08179</v>
      </c>
      <c r="F271" s="1">
        <f t="shared" si="4"/>
        <v>0</v>
      </c>
    </row>
    <row r="272" spans="1:9" hidden="1" x14ac:dyDescent="0.25">
      <c r="A272" s="1" t="s">
        <v>254</v>
      </c>
      <c r="B272" s="1" t="s">
        <v>589</v>
      </c>
      <c r="C272" s="1" t="s">
        <v>216</v>
      </c>
      <c r="D272" s="1"/>
      <c r="E272" s="4">
        <v>1000</v>
      </c>
      <c r="F272" s="1">
        <f t="shared" si="4"/>
        <v>0</v>
      </c>
    </row>
    <row r="273" spans="1:6" hidden="1" x14ac:dyDescent="0.25">
      <c r="A273" s="1" t="s">
        <v>295</v>
      </c>
      <c r="B273" s="1" t="s">
        <v>590</v>
      </c>
      <c r="C273" s="1" t="s">
        <v>216</v>
      </c>
      <c r="D273" s="1"/>
      <c r="E273" s="4">
        <v>955.11900000000003</v>
      </c>
      <c r="F273" s="1">
        <f t="shared" si="4"/>
        <v>0</v>
      </c>
    </row>
    <row r="274" spans="1:6" hidden="1" x14ac:dyDescent="0.25">
      <c r="A274" s="1">
        <v>4479963</v>
      </c>
      <c r="B274" s="1" t="s">
        <v>591</v>
      </c>
      <c r="C274" s="1" t="s">
        <v>199</v>
      </c>
      <c r="D274" s="1"/>
      <c r="E274" s="4">
        <v>935.81615999999997</v>
      </c>
      <c r="F274" s="1">
        <f t="shared" si="4"/>
        <v>0</v>
      </c>
    </row>
    <row r="275" spans="1:6" hidden="1" x14ac:dyDescent="0.25">
      <c r="A275" s="1">
        <v>4345865</v>
      </c>
      <c r="B275" s="1" t="s">
        <v>592</v>
      </c>
      <c r="C275" s="1" t="s">
        <v>199</v>
      </c>
      <c r="D275" s="1"/>
      <c r="E275" s="4">
        <v>931.29988000000003</v>
      </c>
      <c r="F275" s="1">
        <f t="shared" si="4"/>
        <v>0</v>
      </c>
    </row>
    <row r="276" spans="1:6" hidden="1" x14ac:dyDescent="0.25">
      <c r="A276" s="1" t="s">
        <v>282</v>
      </c>
      <c r="B276" s="1" t="s">
        <v>593</v>
      </c>
      <c r="C276" s="1" t="s">
        <v>216</v>
      </c>
      <c r="D276" s="1"/>
      <c r="E276" s="4">
        <v>914.93624999999997</v>
      </c>
      <c r="F276" s="1">
        <f t="shared" si="4"/>
        <v>0</v>
      </c>
    </row>
    <row r="277" spans="1:6" hidden="1" x14ac:dyDescent="0.25">
      <c r="A277" s="1" t="s">
        <v>249</v>
      </c>
      <c r="B277" s="1" t="s">
        <v>594</v>
      </c>
      <c r="C277" s="1" t="s">
        <v>216</v>
      </c>
      <c r="D277" s="1"/>
      <c r="E277" s="4">
        <v>900</v>
      </c>
      <c r="F277" s="1">
        <f t="shared" si="4"/>
        <v>0</v>
      </c>
    </row>
    <row r="278" spans="1:6" hidden="1" x14ac:dyDescent="0.25">
      <c r="A278" s="1">
        <v>4380053</v>
      </c>
      <c r="B278" s="1" t="s">
        <v>595</v>
      </c>
      <c r="C278" s="1" t="s">
        <v>2</v>
      </c>
      <c r="D278" s="1" t="s">
        <v>690</v>
      </c>
      <c r="E278" s="4">
        <v>894</v>
      </c>
      <c r="F278" s="1" t="str">
        <f t="shared" si="4"/>
        <v>OTHER</v>
      </c>
    </row>
    <row r="279" spans="1:6" hidden="1" x14ac:dyDescent="0.25">
      <c r="A279" s="1">
        <v>4481698</v>
      </c>
      <c r="B279" s="1" t="s">
        <v>596</v>
      </c>
      <c r="C279" s="1" t="s">
        <v>2</v>
      </c>
      <c r="D279" s="1" t="s">
        <v>690</v>
      </c>
      <c r="E279" s="4">
        <v>850.74199999999996</v>
      </c>
      <c r="F279" s="1" t="str">
        <f t="shared" si="4"/>
        <v>OTHER</v>
      </c>
    </row>
    <row r="280" spans="1:6" hidden="1" x14ac:dyDescent="0.25">
      <c r="A280" s="1">
        <v>4485363</v>
      </c>
      <c r="B280" s="1" t="s">
        <v>597</v>
      </c>
      <c r="C280" s="1" t="s">
        <v>2</v>
      </c>
      <c r="D280" s="1" t="s">
        <v>690</v>
      </c>
      <c r="E280" s="4">
        <v>778.03129999999999</v>
      </c>
      <c r="F280" s="1" t="str">
        <f t="shared" si="4"/>
        <v>OTHER</v>
      </c>
    </row>
    <row r="281" spans="1:6" hidden="1" x14ac:dyDescent="0.25">
      <c r="A281" s="1" t="s">
        <v>267</v>
      </c>
      <c r="B281" s="1" t="s">
        <v>598</v>
      </c>
      <c r="C281" s="1" t="s">
        <v>216</v>
      </c>
      <c r="D281" s="1"/>
      <c r="E281" s="4">
        <v>774.04</v>
      </c>
      <c r="F281" s="1">
        <f t="shared" si="4"/>
        <v>0</v>
      </c>
    </row>
    <row r="282" spans="1:6" hidden="1" x14ac:dyDescent="0.25">
      <c r="A282" s="1">
        <v>4480452</v>
      </c>
      <c r="B282" s="1" t="s">
        <v>599</v>
      </c>
      <c r="C282" s="1" t="s">
        <v>2</v>
      </c>
      <c r="D282" s="1" t="s">
        <v>690</v>
      </c>
      <c r="E282" s="4">
        <v>767.58249999999998</v>
      </c>
      <c r="F282" s="1" t="str">
        <f t="shared" si="4"/>
        <v>OTHER</v>
      </c>
    </row>
    <row r="283" spans="1:6" hidden="1" x14ac:dyDescent="0.25">
      <c r="A283" s="1" t="s">
        <v>283</v>
      </c>
      <c r="B283" s="1" t="s">
        <v>600</v>
      </c>
      <c r="C283" s="1" t="s">
        <v>216</v>
      </c>
      <c r="D283" s="1"/>
      <c r="E283" s="4">
        <v>757.05</v>
      </c>
      <c r="F283" s="1">
        <f t="shared" si="4"/>
        <v>0</v>
      </c>
    </row>
    <row r="284" spans="1:6" hidden="1" x14ac:dyDescent="0.25">
      <c r="A284" s="1" t="s">
        <v>179</v>
      </c>
      <c r="B284" s="1" t="s">
        <v>601</v>
      </c>
      <c r="C284" s="1" t="s">
        <v>173</v>
      </c>
      <c r="D284" s="1"/>
      <c r="E284" s="4">
        <v>738.75</v>
      </c>
      <c r="F284" s="1">
        <f t="shared" si="4"/>
        <v>0</v>
      </c>
    </row>
    <row r="285" spans="1:6" hidden="1" x14ac:dyDescent="0.25">
      <c r="A285" s="1">
        <v>4426824</v>
      </c>
      <c r="B285" s="1" t="s">
        <v>602</v>
      </c>
      <c r="C285" s="1" t="s">
        <v>173</v>
      </c>
      <c r="D285" s="1"/>
      <c r="E285" s="4">
        <v>700.46</v>
      </c>
      <c r="F285" s="1">
        <f t="shared" si="4"/>
        <v>0</v>
      </c>
    </row>
    <row r="286" spans="1:6" hidden="1" x14ac:dyDescent="0.25">
      <c r="A286" s="1">
        <v>4314288</v>
      </c>
      <c r="B286" s="1" t="s">
        <v>603</v>
      </c>
      <c r="C286" s="1" t="s">
        <v>199</v>
      </c>
      <c r="D286" s="1"/>
      <c r="E286" s="4">
        <v>683.8</v>
      </c>
      <c r="F286" s="1">
        <f t="shared" si="4"/>
        <v>0</v>
      </c>
    </row>
    <row r="287" spans="1:6" hidden="1" x14ac:dyDescent="0.25">
      <c r="A287" s="1" t="s">
        <v>288</v>
      </c>
      <c r="B287" s="1" t="s">
        <v>604</v>
      </c>
      <c r="C287" s="1" t="s">
        <v>216</v>
      </c>
      <c r="D287" s="1"/>
      <c r="E287" s="4">
        <v>680.85</v>
      </c>
      <c r="F287" s="1">
        <f t="shared" si="4"/>
        <v>0</v>
      </c>
    </row>
    <row r="288" spans="1:6" hidden="1" x14ac:dyDescent="0.25">
      <c r="A288" s="1" t="s">
        <v>279</v>
      </c>
      <c r="B288" s="1" t="s">
        <v>605</v>
      </c>
      <c r="C288" s="1" t="s">
        <v>216</v>
      </c>
      <c r="D288" s="1"/>
      <c r="E288" s="4">
        <v>661.74</v>
      </c>
      <c r="F288" s="1">
        <f t="shared" si="4"/>
        <v>0</v>
      </c>
    </row>
    <row r="289" spans="1:6" hidden="1" x14ac:dyDescent="0.25">
      <c r="A289" s="1">
        <v>2300251500</v>
      </c>
      <c r="B289" s="1" t="s">
        <v>606</v>
      </c>
      <c r="C289" s="1" t="s">
        <v>173</v>
      </c>
      <c r="D289" s="1"/>
      <c r="E289" s="4">
        <v>549.64580000000001</v>
      </c>
      <c r="F289" s="1">
        <f t="shared" si="4"/>
        <v>0</v>
      </c>
    </row>
    <row r="290" spans="1:6" hidden="1" x14ac:dyDescent="0.25">
      <c r="A290" s="1" t="s">
        <v>286</v>
      </c>
      <c r="B290" s="1" t="s">
        <v>607</v>
      </c>
      <c r="C290" s="1" t="s">
        <v>216</v>
      </c>
      <c r="D290" s="1"/>
      <c r="E290" s="4">
        <v>538</v>
      </c>
      <c r="F290" s="1">
        <f t="shared" si="4"/>
        <v>0</v>
      </c>
    </row>
    <row r="291" spans="1:6" hidden="1" x14ac:dyDescent="0.25">
      <c r="A291" s="1">
        <v>4481697</v>
      </c>
      <c r="B291" s="1" t="s">
        <v>608</v>
      </c>
      <c r="C291" s="1" t="s">
        <v>2</v>
      </c>
      <c r="D291" s="1" t="s">
        <v>690</v>
      </c>
      <c r="E291" s="4">
        <v>514.63969999999995</v>
      </c>
      <c r="F291" s="1" t="str">
        <f t="shared" si="4"/>
        <v>OTHER</v>
      </c>
    </row>
    <row r="292" spans="1:6" hidden="1" x14ac:dyDescent="0.25">
      <c r="A292" s="1" t="s">
        <v>266</v>
      </c>
      <c r="B292" s="1" t="s">
        <v>609</v>
      </c>
      <c r="C292" s="1" t="s">
        <v>216</v>
      </c>
      <c r="D292" s="1"/>
      <c r="E292" s="4">
        <v>510</v>
      </c>
      <c r="F292" s="1">
        <f t="shared" si="4"/>
        <v>0</v>
      </c>
    </row>
    <row r="293" spans="1:6" hidden="1" x14ac:dyDescent="0.25">
      <c r="A293" s="1">
        <v>9401064</v>
      </c>
      <c r="B293" s="1" t="s">
        <v>610</v>
      </c>
      <c r="C293" s="1" t="s">
        <v>173</v>
      </c>
      <c r="D293" s="1"/>
      <c r="E293" s="4">
        <v>482.3</v>
      </c>
      <c r="F293" s="1">
        <f t="shared" si="4"/>
        <v>0</v>
      </c>
    </row>
    <row r="294" spans="1:6" hidden="1" x14ac:dyDescent="0.25">
      <c r="A294" s="1">
        <v>4374274</v>
      </c>
      <c r="B294" s="1" t="s">
        <v>611</v>
      </c>
      <c r="C294" s="1" t="s">
        <v>199</v>
      </c>
      <c r="D294" s="1"/>
      <c r="E294" s="4">
        <v>356.22913</v>
      </c>
      <c r="F294" s="1">
        <f t="shared" si="4"/>
        <v>0</v>
      </c>
    </row>
    <row r="295" spans="1:6" hidden="1" x14ac:dyDescent="0.25">
      <c r="A295" s="1">
        <v>4480295</v>
      </c>
      <c r="B295" s="1" t="s">
        <v>612</v>
      </c>
      <c r="C295" s="1" t="s">
        <v>2</v>
      </c>
      <c r="D295" s="1" t="s">
        <v>690</v>
      </c>
      <c r="E295" s="4">
        <v>343.27440000000001</v>
      </c>
      <c r="F295" s="1" t="str">
        <f t="shared" si="4"/>
        <v>OTHER</v>
      </c>
    </row>
    <row r="296" spans="1:6" hidden="1" x14ac:dyDescent="0.25">
      <c r="A296" s="1" t="s">
        <v>204</v>
      </c>
      <c r="B296" s="1" t="s">
        <v>613</v>
      </c>
      <c r="C296" s="1" t="s">
        <v>199</v>
      </c>
      <c r="D296" s="1"/>
      <c r="E296" s="4">
        <v>333.97187000000002</v>
      </c>
      <c r="F296" s="1">
        <f t="shared" si="4"/>
        <v>0</v>
      </c>
    </row>
    <row r="297" spans="1:6" hidden="1" x14ac:dyDescent="0.25">
      <c r="A297" s="1" t="s">
        <v>243</v>
      </c>
      <c r="B297" s="1" t="s">
        <v>614</v>
      </c>
      <c r="C297" s="1" t="s">
        <v>216</v>
      </c>
      <c r="D297" s="1"/>
      <c r="E297" s="4">
        <v>311</v>
      </c>
      <c r="F297" s="1">
        <f t="shared" si="4"/>
        <v>0</v>
      </c>
    </row>
    <row r="298" spans="1:6" hidden="1" x14ac:dyDescent="0.25">
      <c r="A298" s="1">
        <v>4480293</v>
      </c>
      <c r="B298" s="1" t="s">
        <v>615</v>
      </c>
      <c r="C298" s="1" t="s">
        <v>2</v>
      </c>
      <c r="D298" s="1" t="s">
        <v>690</v>
      </c>
      <c r="E298" s="4">
        <v>306.33614</v>
      </c>
      <c r="F298" s="1" t="str">
        <f t="shared" si="4"/>
        <v>OTHER</v>
      </c>
    </row>
    <row r="299" spans="1:6" hidden="1" x14ac:dyDescent="0.25">
      <c r="A299" s="1" t="s">
        <v>281</v>
      </c>
      <c r="B299" s="1" t="s">
        <v>616</v>
      </c>
      <c r="C299" s="1" t="s">
        <v>216</v>
      </c>
      <c r="D299" s="1"/>
      <c r="E299" s="4">
        <v>269</v>
      </c>
      <c r="F299" s="1">
        <f t="shared" si="4"/>
        <v>0</v>
      </c>
    </row>
    <row r="300" spans="1:6" hidden="1" x14ac:dyDescent="0.25">
      <c r="A300" s="1">
        <v>4381801</v>
      </c>
      <c r="B300" s="1" t="s">
        <v>617</v>
      </c>
      <c r="C300" s="1" t="s">
        <v>199</v>
      </c>
      <c r="D300" s="1"/>
      <c r="E300" s="4">
        <v>247.17338000000001</v>
      </c>
      <c r="F300" s="1">
        <f t="shared" si="4"/>
        <v>0</v>
      </c>
    </row>
    <row r="301" spans="1:6" hidden="1" x14ac:dyDescent="0.25">
      <c r="A301" s="1">
        <v>4374275</v>
      </c>
      <c r="B301" s="1" t="s">
        <v>618</v>
      </c>
      <c r="C301" s="1" t="s">
        <v>199</v>
      </c>
      <c r="D301" s="1"/>
      <c r="E301" s="4">
        <v>246.57275999999999</v>
      </c>
      <c r="F301" s="1">
        <f t="shared" si="4"/>
        <v>0</v>
      </c>
    </row>
    <row r="302" spans="1:6" hidden="1" x14ac:dyDescent="0.25">
      <c r="A302" s="1" t="s">
        <v>177</v>
      </c>
      <c r="B302" s="1" t="s">
        <v>619</v>
      </c>
      <c r="C302" s="1" t="s">
        <v>215</v>
      </c>
      <c r="D302" s="1"/>
      <c r="E302" s="4">
        <v>246.25137000000001</v>
      </c>
      <c r="F302" s="1">
        <f t="shared" si="4"/>
        <v>0</v>
      </c>
    </row>
    <row r="303" spans="1:6" hidden="1" x14ac:dyDescent="0.25">
      <c r="A303" s="1">
        <v>4485433</v>
      </c>
      <c r="B303" s="1" t="s">
        <v>620</v>
      </c>
      <c r="C303" s="1" t="s">
        <v>2</v>
      </c>
      <c r="D303" s="1" t="s">
        <v>690</v>
      </c>
      <c r="E303" s="4">
        <v>210.05719999999999</v>
      </c>
      <c r="F303" s="1" t="str">
        <f t="shared" si="4"/>
        <v>OTHER</v>
      </c>
    </row>
    <row r="304" spans="1:6" hidden="1" x14ac:dyDescent="0.25">
      <c r="A304" s="1" t="s">
        <v>206</v>
      </c>
      <c r="B304" s="1" t="s">
        <v>621</v>
      </c>
      <c r="C304" s="1" t="s">
        <v>199</v>
      </c>
      <c r="D304" s="1"/>
      <c r="E304" s="4">
        <v>208.97824</v>
      </c>
      <c r="F304" s="1">
        <f t="shared" si="4"/>
        <v>0</v>
      </c>
    </row>
    <row r="305" spans="1:6" hidden="1" x14ac:dyDescent="0.25">
      <c r="A305" s="1" t="s">
        <v>197</v>
      </c>
      <c r="B305" s="1" t="s">
        <v>622</v>
      </c>
      <c r="C305" s="1" t="s">
        <v>173</v>
      </c>
      <c r="D305" s="1"/>
      <c r="E305" s="4">
        <v>206.23258000000001</v>
      </c>
      <c r="F305" s="1">
        <f t="shared" si="4"/>
        <v>0</v>
      </c>
    </row>
    <row r="306" spans="1:6" hidden="1" x14ac:dyDescent="0.25">
      <c r="A306" s="1" t="s">
        <v>207</v>
      </c>
      <c r="B306" s="1" t="s">
        <v>623</v>
      </c>
      <c r="C306" s="1" t="s">
        <v>199</v>
      </c>
      <c r="D306" s="1"/>
      <c r="E306" s="4">
        <v>204.30349000000001</v>
      </c>
      <c r="F306" s="1">
        <f t="shared" si="4"/>
        <v>0</v>
      </c>
    </row>
    <row r="307" spans="1:6" hidden="1" x14ac:dyDescent="0.25">
      <c r="A307" s="1">
        <v>4367723</v>
      </c>
      <c r="B307" s="1" t="s">
        <v>624</v>
      </c>
      <c r="C307" s="1" t="s">
        <v>199</v>
      </c>
      <c r="D307" s="1"/>
      <c r="E307" s="4">
        <v>194.60586000000001</v>
      </c>
      <c r="F307" s="1">
        <f t="shared" si="4"/>
        <v>0</v>
      </c>
    </row>
    <row r="308" spans="1:6" hidden="1" x14ac:dyDescent="0.25">
      <c r="A308" s="1">
        <v>2300022100</v>
      </c>
      <c r="B308" s="1" t="s">
        <v>625</v>
      </c>
      <c r="C308" s="1" t="s">
        <v>173</v>
      </c>
      <c r="D308" s="1"/>
      <c r="E308" s="4">
        <v>183.30250000000001</v>
      </c>
      <c r="F308" s="1">
        <f t="shared" si="4"/>
        <v>0</v>
      </c>
    </row>
    <row r="309" spans="1:6" hidden="1" x14ac:dyDescent="0.25">
      <c r="A309" s="1">
        <v>4481689</v>
      </c>
      <c r="B309" s="1" t="s">
        <v>626</v>
      </c>
      <c r="C309" s="1" t="s">
        <v>2</v>
      </c>
      <c r="D309" s="1" t="s">
        <v>690</v>
      </c>
      <c r="E309" s="4">
        <v>177.673</v>
      </c>
      <c r="F309" s="1" t="str">
        <f t="shared" si="4"/>
        <v>OTHER</v>
      </c>
    </row>
    <row r="310" spans="1:6" hidden="1" x14ac:dyDescent="0.25">
      <c r="A310" s="1" t="s">
        <v>150</v>
      </c>
      <c r="B310" s="1" t="s">
        <v>375</v>
      </c>
      <c r="C310" s="1" t="s">
        <v>2</v>
      </c>
      <c r="D310" s="1" t="s">
        <v>160</v>
      </c>
      <c r="E310" s="4">
        <v>176.916</v>
      </c>
      <c r="F310" s="1" t="str">
        <f t="shared" si="4"/>
        <v>UNKNOWN</v>
      </c>
    </row>
    <row r="311" spans="1:6" hidden="1" x14ac:dyDescent="0.25">
      <c r="A311" s="1" t="s">
        <v>154</v>
      </c>
      <c r="B311" s="1" t="s">
        <v>375</v>
      </c>
      <c r="C311" s="1" t="s">
        <v>2</v>
      </c>
      <c r="D311" s="1" t="s">
        <v>160</v>
      </c>
      <c r="E311" s="4">
        <v>157.03049999999999</v>
      </c>
      <c r="F311" s="1" t="str">
        <f t="shared" si="4"/>
        <v>UNKNOWN</v>
      </c>
    </row>
    <row r="312" spans="1:6" hidden="1" x14ac:dyDescent="0.25">
      <c r="A312" s="1">
        <v>4486265</v>
      </c>
      <c r="B312" s="1" t="s">
        <v>627</v>
      </c>
      <c r="C312" s="1" t="s">
        <v>2</v>
      </c>
      <c r="D312" s="1" t="s">
        <v>690</v>
      </c>
      <c r="E312" s="4">
        <v>141.57282000000001</v>
      </c>
      <c r="F312" s="1" t="str">
        <f t="shared" si="4"/>
        <v>OTHER</v>
      </c>
    </row>
    <row r="313" spans="1:6" hidden="1" x14ac:dyDescent="0.25">
      <c r="A313" s="1" t="s">
        <v>182</v>
      </c>
      <c r="B313" s="1" t="s">
        <v>628</v>
      </c>
      <c r="C313" s="1" t="s">
        <v>173</v>
      </c>
      <c r="D313" s="1"/>
      <c r="E313" s="4">
        <v>136</v>
      </c>
      <c r="F313" s="1">
        <f t="shared" si="4"/>
        <v>0</v>
      </c>
    </row>
    <row r="314" spans="1:6" hidden="1" x14ac:dyDescent="0.25">
      <c r="A314" s="1" t="s">
        <v>205</v>
      </c>
      <c r="B314" s="1" t="s">
        <v>629</v>
      </c>
      <c r="C314" s="1" t="s">
        <v>199</v>
      </c>
      <c r="D314" s="1"/>
      <c r="E314" s="4">
        <v>124.30457</v>
      </c>
      <c r="F314" s="1">
        <f t="shared" si="4"/>
        <v>0</v>
      </c>
    </row>
    <row r="315" spans="1:6" hidden="1" x14ac:dyDescent="0.25">
      <c r="A315" s="1">
        <v>4374846</v>
      </c>
      <c r="B315" s="1" t="s">
        <v>630</v>
      </c>
      <c r="C315" s="1" t="s">
        <v>199</v>
      </c>
      <c r="D315" s="1"/>
      <c r="E315" s="4">
        <v>123.55546</v>
      </c>
      <c r="F315" s="1">
        <f t="shared" si="4"/>
        <v>0</v>
      </c>
    </row>
    <row r="316" spans="1:6" hidden="1" x14ac:dyDescent="0.25">
      <c r="A316" s="1">
        <v>4374923</v>
      </c>
      <c r="B316" s="1" t="s">
        <v>631</v>
      </c>
      <c r="C316" s="1" t="s">
        <v>199</v>
      </c>
      <c r="D316" s="1"/>
      <c r="E316" s="4">
        <v>123.55065</v>
      </c>
      <c r="F316" s="1">
        <f t="shared" si="4"/>
        <v>0</v>
      </c>
    </row>
    <row r="317" spans="1:6" hidden="1" x14ac:dyDescent="0.25">
      <c r="A317" s="1">
        <v>4397873</v>
      </c>
      <c r="B317" s="1" t="s">
        <v>632</v>
      </c>
      <c r="C317" s="1" t="s">
        <v>199</v>
      </c>
      <c r="D317" s="1"/>
      <c r="E317" s="4">
        <v>118.16041</v>
      </c>
      <c r="F317" s="1">
        <f t="shared" si="4"/>
        <v>0</v>
      </c>
    </row>
    <row r="318" spans="1:6" hidden="1" x14ac:dyDescent="0.25">
      <c r="A318" s="1">
        <v>2300022300</v>
      </c>
      <c r="B318" s="1" t="s">
        <v>633</v>
      </c>
      <c r="C318" s="1" t="s">
        <v>173</v>
      </c>
      <c r="D318" s="1"/>
      <c r="E318" s="4">
        <v>113.2209</v>
      </c>
      <c r="F318" s="1">
        <f t="shared" si="4"/>
        <v>0</v>
      </c>
    </row>
    <row r="319" spans="1:6" hidden="1" x14ac:dyDescent="0.25">
      <c r="A319" s="1">
        <v>9940832</v>
      </c>
      <c r="B319" s="1" t="s">
        <v>634</v>
      </c>
      <c r="C319" s="1" t="s">
        <v>216</v>
      </c>
      <c r="D319" s="1"/>
      <c r="E319" s="4">
        <v>112.258</v>
      </c>
      <c r="F319" s="1">
        <f t="shared" si="4"/>
        <v>0</v>
      </c>
    </row>
    <row r="320" spans="1:6" hidden="1" x14ac:dyDescent="0.25">
      <c r="A320" s="1">
        <v>2300022100</v>
      </c>
      <c r="B320" s="1" t="s">
        <v>635</v>
      </c>
      <c r="C320" s="1" t="s">
        <v>173</v>
      </c>
      <c r="D320" s="1"/>
      <c r="E320" s="4">
        <v>94.477500000000006</v>
      </c>
      <c r="F320" s="1">
        <f t="shared" si="4"/>
        <v>0</v>
      </c>
    </row>
    <row r="321" spans="1:6" hidden="1" x14ac:dyDescent="0.25">
      <c r="A321" s="1" t="s">
        <v>194</v>
      </c>
      <c r="B321" s="1" t="s">
        <v>636</v>
      </c>
      <c r="C321" s="1" t="s">
        <v>173</v>
      </c>
      <c r="D321" s="1"/>
      <c r="E321" s="4">
        <v>79.708920000000006</v>
      </c>
      <c r="F321" s="1">
        <f t="shared" si="4"/>
        <v>0</v>
      </c>
    </row>
    <row r="322" spans="1:6" hidden="1" x14ac:dyDescent="0.25">
      <c r="A322" s="1">
        <v>4377690</v>
      </c>
      <c r="B322" s="1" t="s">
        <v>637</v>
      </c>
      <c r="C322" s="1" t="s">
        <v>199</v>
      </c>
      <c r="D322" s="1"/>
      <c r="E322" s="4">
        <v>77.881240000000005</v>
      </c>
      <c r="F322" s="1">
        <f t="shared" si="4"/>
        <v>0</v>
      </c>
    </row>
    <row r="323" spans="1:6" hidden="1" x14ac:dyDescent="0.25">
      <c r="A323" s="1" t="s">
        <v>183</v>
      </c>
      <c r="B323" s="1" t="s">
        <v>638</v>
      </c>
      <c r="C323" s="1" t="s">
        <v>173</v>
      </c>
      <c r="D323" s="1"/>
      <c r="E323" s="4">
        <v>75.16</v>
      </c>
      <c r="F323" s="1">
        <f t="shared" ref="F323:F386" si="5">D323</f>
        <v>0</v>
      </c>
    </row>
    <row r="324" spans="1:6" hidden="1" x14ac:dyDescent="0.25">
      <c r="A324" s="1">
        <v>4486268</v>
      </c>
      <c r="B324" s="1" t="s">
        <v>639</v>
      </c>
      <c r="C324" s="1" t="s">
        <v>199</v>
      </c>
      <c r="D324" s="1"/>
      <c r="E324" s="4">
        <v>69.710639999999998</v>
      </c>
      <c r="F324" s="1">
        <f t="shared" si="5"/>
        <v>0</v>
      </c>
    </row>
    <row r="325" spans="1:6" hidden="1" x14ac:dyDescent="0.25">
      <c r="A325" s="1" t="s">
        <v>232</v>
      </c>
      <c r="B325" s="1" t="s">
        <v>375</v>
      </c>
      <c r="C325" s="1" t="s">
        <v>216</v>
      </c>
      <c r="D325" s="1"/>
      <c r="E325" s="4">
        <v>63.42</v>
      </c>
      <c r="F325" s="1">
        <f t="shared" si="5"/>
        <v>0</v>
      </c>
    </row>
    <row r="326" spans="1:6" hidden="1" x14ac:dyDescent="0.25">
      <c r="A326" s="1">
        <v>4480704</v>
      </c>
      <c r="B326" s="1" t="s">
        <v>640</v>
      </c>
      <c r="C326" s="1" t="s">
        <v>199</v>
      </c>
      <c r="D326" s="1"/>
      <c r="E326" s="4">
        <v>52.973260000000003</v>
      </c>
      <c r="F326" s="1">
        <f t="shared" si="5"/>
        <v>0</v>
      </c>
    </row>
    <row r="327" spans="1:6" hidden="1" x14ac:dyDescent="0.25">
      <c r="A327" s="1">
        <v>4375638</v>
      </c>
      <c r="B327" s="1" t="s">
        <v>641</v>
      </c>
      <c r="C327" s="1" t="s">
        <v>199</v>
      </c>
      <c r="D327" s="1"/>
      <c r="E327" s="4">
        <v>51.448630000000001</v>
      </c>
      <c r="F327" s="1">
        <f t="shared" si="5"/>
        <v>0</v>
      </c>
    </row>
    <row r="328" spans="1:6" hidden="1" x14ac:dyDescent="0.25">
      <c r="A328" s="1">
        <v>4480568</v>
      </c>
      <c r="B328" s="1" t="s">
        <v>642</v>
      </c>
      <c r="C328" s="1" t="s">
        <v>2</v>
      </c>
      <c r="D328" s="1" t="s">
        <v>690</v>
      </c>
      <c r="E328" s="4">
        <v>47.6</v>
      </c>
      <c r="F328" s="1" t="str">
        <f t="shared" si="5"/>
        <v>OTHER</v>
      </c>
    </row>
    <row r="329" spans="1:6" hidden="1" x14ac:dyDescent="0.25">
      <c r="A329" s="1">
        <v>4374277</v>
      </c>
      <c r="B329" s="1" t="s">
        <v>643</v>
      </c>
      <c r="C329" s="1" t="s">
        <v>199</v>
      </c>
      <c r="D329" s="1"/>
      <c r="E329" s="4">
        <v>47.086010000000002</v>
      </c>
      <c r="F329" s="1">
        <f t="shared" si="5"/>
        <v>0</v>
      </c>
    </row>
    <row r="330" spans="1:6" hidden="1" x14ac:dyDescent="0.25">
      <c r="A330" s="1">
        <v>4367803</v>
      </c>
      <c r="B330" s="1" t="s">
        <v>644</v>
      </c>
      <c r="C330" s="1" t="s">
        <v>199</v>
      </c>
      <c r="D330" s="1"/>
      <c r="E330" s="4">
        <v>39.902230000000003</v>
      </c>
      <c r="F330" s="1">
        <f t="shared" si="5"/>
        <v>0</v>
      </c>
    </row>
    <row r="331" spans="1:6" hidden="1" x14ac:dyDescent="0.25">
      <c r="A331" s="1" t="s">
        <v>188</v>
      </c>
      <c r="B331" s="1" t="s">
        <v>645</v>
      </c>
      <c r="C331" s="1" t="s">
        <v>173</v>
      </c>
      <c r="D331" s="1"/>
      <c r="E331" s="4">
        <v>27.80932</v>
      </c>
      <c r="F331" s="1">
        <f t="shared" si="5"/>
        <v>0</v>
      </c>
    </row>
    <row r="332" spans="1:6" hidden="1" x14ac:dyDescent="0.25">
      <c r="A332" s="1">
        <v>4482720</v>
      </c>
      <c r="B332" s="1" t="s">
        <v>646</v>
      </c>
      <c r="C332" s="1" t="s">
        <v>2</v>
      </c>
      <c r="D332" s="1" t="s">
        <v>690</v>
      </c>
      <c r="E332" s="4">
        <v>27.2</v>
      </c>
      <c r="F332" s="1" t="str">
        <f t="shared" si="5"/>
        <v>OTHER</v>
      </c>
    </row>
    <row r="333" spans="1:6" hidden="1" x14ac:dyDescent="0.25">
      <c r="A333" s="1">
        <v>4374181</v>
      </c>
      <c r="B333" s="1" t="s">
        <v>647</v>
      </c>
      <c r="C333" s="1" t="s">
        <v>199</v>
      </c>
      <c r="D333" s="1"/>
      <c r="E333" s="4">
        <v>22.883929999999999</v>
      </c>
      <c r="F333" s="1">
        <f t="shared" si="5"/>
        <v>0</v>
      </c>
    </row>
    <row r="334" spans="1:6" hidden="1" x14ac:dyDescent="0.25">
      <c r="A334" s="1">
        <v>4403188</v>
      </c>
      <c r="B334" s="1" t="s">
        <v>648</v>
      </c>
      <c r="C334" s="1" t="s">
        <v>199</v>
      </c>
      <c r="D334" s="1"/>
      <c r="E334" s="4">
        <v>21.609000000000002</v>
      </c>
      <c r="F334" s="1">
        <f t="shared" si="5"/>
        <v>0</v>
      </c>
    </row>
    <row r="335" spans="1:6" hidden="1" x14ac:dyDescent="0.25">
      <c r="A335" s="1">
        <v>4370424</v>
      </c>
      <c r="B335" s="1" t="s">
        <v>649</v>
      </c>
      <c r="C335" s="1" t="s">
        <v>199</v>
      </c>
      <c r="D335" s="1"/>
      <c r="E335" s="4">
        <v>19.62818</v>
      </c>
      <c r="F335" s="1">
        <f t="shared" si="5"/>
        <v>0</v>
      </c>
    </row>
    <row r="336" spans="1:6" hidden="1" x14ac:dyDescent="0.25">
      <c r="A336" s="1">
        <v>4378574</v>
      </c>
      <c r="B336" s="1" t="s">
        <v>650</v>
      </c>
      <c r="C336" s="1" t="s">
        <v>199</v>
      </c>
      <c r="D336" s="1"/>
      <c r="E336" s="4">
        <v>16.46604</v>
      </c>
      <c r="F336" s="1">
        <f t="shared" si="5"/>
        <v>0</v>
      </c>
    </row>
    <row r="337" spans="1:14" hidden="1" x14ac:dyDescent="0.25">
      <c r="A337" s="1" t="s">
        <v>195</v>
      </c>
      <c r="B337" s="1" t="s">
        <v>651</v>
      </c>
      <c r="C337" s="1" t="s">
        <v>173</v>
      </c>
      <c r="D337" s="1"/>
      <c r="E337" s="4">
        <v>12.702400000000001</v>
      </c>
      <c r="F337" s="1">
        <f t="shared" si="5"/>
        <v>0</v>
      </c>
    </row>
    <row r="338" spans="1:14" hidden="1" x14ac:dyDescent="0.25">
      <c r="A338" s="1" t="s">
        <v>176</v>
      </c>
      <c r="B338" s="1" t="s">
        <v>652</v>
      </c>
      <c r="C338" s="1" t="s">
        <v>173</v>
      </c>
      <c r="D338" s="1"/>
      <c r="E338" s="4">
        <v>12.15075</v>
      </c>
      <c r="F338" s="1">
        <f t="shared" si="5"/>
        <v>0</v>
      </c>
    </row>
    <row r="339" spans="1:14" hidden="1" x14ac:dyDescent="0.25">
      <c r="A339" s="1">
        <v>4481697</v>
      </c>
      <c r="B339" s="1" t="s">
        <v>653</v>
      </c>
      <c r="C339" s="1" t="s">
        <v>199</v>
      </c>
      <c r="D339" s="1"/>
      <c r="E339" s="4">
        <v>6.0337100000000001</v>
      </c>
      <c r="F339" s="1">
        <f t="shared" si="5"/>
        <v>0</v>
      </c>
    </row>
    <row r="340" spans="1:14" hidden="1" x14ac:dyDescent="0.25">
      <c r="A340" s="1">
        <v>4481698</v>
      </c>
      <c r="B340" s="1" t="s">
        <v>654</v>
      </c>
      <c r="C340" s="1" t="s">
        <v>199</v>
      </c>
      <c r="D340" s="1"/>
      <c r="E340" s="4">
        <v>5.9808899999999996</v>
      </c>
      <c r="F340" s="1">
        <f t="shared" si="5"/>
        <v>0</v>
      </c>
    </row>
    <row r="341" spans="1:14" hidden="1" x14ac:dyDescent="0.25">
      <c r="A341" s="1">
        <v>4481689</v>
      </c>
      <c r="B341" s="1" t="s">
        <v>655</v>
      </c>
      <c r="C341" s="1" t="s">
        <v>199</v>
      </c>
      <c r="D341" s="1"/>
      <c r="E341" s="4">
        <v>2.2857500000000002</v>
      </c>
      <c r="F341" s="1">
        <f t="shared" si="5"/>
        <v>0</v>
      </c>
    </row>
    <row r="342" spans="1:14" hidden="1" x14ac:dyDescent="0.25">
      <c r="A342" s="1" t="s">
        <v>190</v>
      </c>
      <c r="B342" s="1" t="s">
        <v>656</v>
      </c>
      <c r="C342" s="1" t="s">
        <v>173</v>
      </c>
      <c r="D342" s="1"/>
      <c r="E342" s="4">
        <v>1.58019</v>
      </c>
      <c r="F342" s="1">
        <f t="shared" si="5"/>
        <v>0</v>
      </c>
    </row>
    <row r="343" spans="1:14" hidden="1" x14ac:dyDescent="0.25">
      <c r="A343" s="1" t="s">
        <v>187</v>
      </c>
      <c r="B343" s="1" t="s">
        <v>657</v>
      </c>
      <c r="C343" s="1" t="s">
        <v>173</v>
      </c>
      <c r="D343" s="1"/>
      <c r="E343" s="4">
        <v>1.07199</v>
      </c>
      <c r="F343" s="1">
        <f t="shared" si="5"/>
        <v>0</v>
      </c>
    </row>
    <row r="344" spans="1:14" hidden="1" x14ac:dyDescent="0.25">
      <c r="A344" s="1" t="s">
        <v>234</v>
      </c>
      <c r="B344" s="1" t="s">
        <v>375</v>
      </c>
      <c r="C344" s="1" t="s">
        <v>216</v>
      </c>
      <c r="D344" s="1"/>
      <c r="E344" s="4">
        <v>2.842170943E-14</v>
      </c>
      <c r="F344" s="1">
        <f t="shared" si="5"/>
        <v>0</v>
      </c>
    </row>
    <row r="345" spans="1:14" x14ac:dyDescent="0.25">
      <c r="A345" s="1">
        <v>4342718</v>
      </c>
      <c r="B345" s="1" t="s">
        <v>658</v>
      </c>
      <c r="C345" s="1" t="s">
        <v>2</v>
      </c>
      <c r="D345" s="1">
        <v>9700</v>
      </c>
      <c r="E345" s="4">
        <v>0</v>
      </c>
      <c r="F345" s="1">
        <f t="shared" si="5"/>
        <v>9700</v>
      </c>
      <c r="G345" t="s">
        <v>697</v>
      </c>
      <c r="H345" s="1"/>
      <c r="I345" s="1" t="s">
        <v>323</v>
      </c>
      <c r="N345" s="1" t="s">
        <v>715</v>
      </c>
    </row>
    <row r="346" spans="1:14" x14ac:dyDescent="0.25">
      <c r="A346" s="1" t="s">
        <v>5</v>
      </c>
      <c r="B346" s="1" t="s">
        <v>659</v>
      </c>
      <c r="C346" s="1" t="s">
        <v>2</v>
      </c>
      <c r="D346" s="1" t="s">
        <v>322</v>
      </c>
      <c r="E346" s="4">
        <v>0</v>
      </c>
      <c r="F346" s="1" t="str">
        <f t="shared" si="5"/>
        <v>VERITI</v>
      </c>
      <c r="G346">
        <v>96</v>
      </c>
      <c r="H346">
        <v>0.1</v>
      </c>
      <c r="I346" t="s">
        <v>323</v>
      </c>
    </row>
    <row r="347" spans="1:14" x14ac:dyDescent="0.25">
      <c r="A347" s="1">
        <v>4484073</v>
      </c>
      <c r="B347" s="1" t="s">
        <v>324</v>
      </c>
      <c r="C347" s="1" t="s">
        <v>2</v>
      </c>
      <c r="D347" s="1" t="s">
        <v>325</v>
      </c>
      <c r="E347" s="4">
        <v>0</v>
      </c>
      <c r="F347" s="1" t="str">
        <f t="shared" si="5"/>
        <v>PROFLEX</v>
      </c>
      <c r="G347" t="s">
        <v>326</v>
      </c>
      <c r="H347" s="1">
        <v>0.2</v>
      </c>
      <c r="I347" s="1" t="s">
        <v>323</v>
      </c>
    </row>
    <row r="348" spans="1:14" hidden="1" x14ac:dyDescent="0.25">
      <c r="A348" s="1">
        <v>4487102</v>
      </c>
      <c r="B348" s="1" t="s">
        <v>660</v>
      </c>
      <c r="C348" s="1" t="s">
        <v>2</v>
      </c>
      <c r="D348" s="1" t="s">
        <v>690</v>
      </c>
      <c r="E348" s="4">
        <v>0</v>
      </c>
      <c r="F348" s="1" t="str">
        <f t="shared" si="5"/>
        <v>OTHER</v>
      </c>
    </row>
    <row r="349" spans="1:14" hidden="1" x14ac:dyDescent="0.25">
      <c r="A349" s="1">
        <v>4489093</v>
      </c>
      <c r="B349" s="1" t="s">
        <v>661</v>
      </c>
      <c r="C349" s="1" t="s">
        <v>2</v>
      </c>
      <c r="D349" s="1" t="s">
        <v>690</v>
      </c>
      <c r="E349" s="4">
        <v>0</v>
      </c>
      <c r="F349" s="1" t="str">
        <f t="shared" si="5"/>
        <v>OTHER</v>
      </c>
    </row>
    <row r="350" spans="1:14" hidden="1" x14ac:dyDescent="0.25">
      <c r="A350" s="1">
        <v>4489094</v>
      </c>
      <c r="B350" s="1" t="s">
        <v>662</v>
      </c>
      <c r="C350" s="1" t="s">
        <v>2</v>
      </c>
      <c r="D350" s="1" t="s">
        <v>690</v>
      </c>
      <c r="E350" s="4">
        <v>0</v>
      </c>
      <c r="F350" s="1" t="str">
        <f t="shared" si="5"/>
        <v>OTHER</v>
      </c>
    </row>
    <row r="351" spans="1:14" hidden="1" x14ac:dyDescent="0.25">
      <c r="A351" s="1">
        <v>100022203</v>
      </c>
      <c r="B351" s="1" t="s">
        <v>663</v>
      </c>
      <c r="C351" s="1" t="s">
        <v>2</v>
      </c>
      <c r="D351" s="1" t="s">
        <v>690</v>
      </c>
      <c r="E351" s="4">
        <v>0</v>
      </c>
      <c r="F351" s="1" t="str">
        <f t="shared" si="5"/>
        <v>OTHER</v>
      </c>
    </row>
    <row r="352" spans="1:14" hidden="1" x14ac:dyDescent="0.25">
      <c r="A352" s="1">
        <v>100022858</v>
      </c>
      <c r="B352" s="1" t="s">
        <v>664</v>
      </c>
      <c r="C352" s="1" t="s">
        <v>2</v>
      </c>
      <c r="D352" s="1" t="s">
        <v>690</v>
      </c>
      <c r="E352" s="4">
        <v>0</v>
      </c>
      <c r="F352" s="1" t="str">
        <f t="shared" si="5"/>
        <v>OTHER</v>
      </c>
    </row>
    <row r="353" spans="1:14" x14ac:dyDescent="0.25">
      <c r="A353" s="1" t="s">
        <v>15</v>
      </c>
      <c r="B353" s="1" t="s">
        <v>665</v>
      </c>
      <c r="C353" s="1" t="s">
        <v>171</v>
      </c>
      <c r="D353" s="1" t="s">
        <v>328</v>
      </c>
      <c r="E353" s="4">
        <v>0</v>
      </c>
      <c r="F353" s="1" t="str">
        <f t="shared" si="5"/>
        <v>SIMPLIAMP</v>
      </c>
      <c r="G353" s="1">
        <v>96</v>
      </c>
      <c r="H353" s="2">
        <v>0.2</v>
      </c>
      <c r="I353" s="1" t="s">
        <v>323</v>
      </c>
    </row>
    <row r="354" spans="1:14" x14ac:dyDescent="0.25">
      <c r="A354" s="1" t="s">
        <v>16</v>
      </c>
      <c r="B354" s="1" t="s">
        <v>666</v>
      </c>
      <c r="C354" s="1" t="s">
        <v>2</v>
      </c>
      <c r="D354" s="1" t="s">
        <v>322</v>
      </c>
      <c r="E354" s="4">
        <v>0</v>
      </c>
      <c r="F354" s="1" t="str">
        <f t="shared" si="5"/>
        <v>VERITI</v>
      </c>
      <c r="G354">
        <v>96</v>
      </c>
      <c r="H354">
        <v>0.1</v>
      </c>
      <c r="I354" t="s">
        <v>323</v>
      </c>
    </row>
    <row r="355" spans="1:14" hidden="1" x14ac:dyDescent="0.25">
      <c r="A355" s="1" t="s">
        <v>178</v>
      </c>
      <c r="B355" s="1" t="s">
        <v>667</v>
      </c>
      <c r="C355" s="1" t="s">
        <v>173</v>
      </c>
      <c r="D355" s="1"/>
      <c r="E355" s="4">
        <v>0</v>
      </c>
      <c r="F355" s="1">
        <f t="shared" si="5"/>
        <v>0</v>
      </c>
    </row>
    <row r="356" spans="1:14" x14ac:dyDescent="0.25">
      <c r="A356" s="1" t="s">
        <v>35</v>
      </c>
      <c r="B356" s="1" t="s">
        <v>668</v>
      </c>
      <c r="C356" s="1" t="s">
        <v>2</v>
      </c>
      <c r="D356" s="1" t="s">
        <v>345</v>
      </c>
      <c r="E356" s="4">
        <v>0</v>
      </c>
      <c r="F356" s="1" t="str">
        <f t="shared" si="5"/>
        <v>AUTOMATED TCS</v>
      </c>
      <c r="G356">
        <v>96</v>
      </c>
      <c r="H356" s="1">
        <v>0.2</v>
      </c>
      <c r="I356" t="s">
        <v>323</v>
      </c>
      <c r="N356" t="s">
        <v>708</v>
      </c>
    </row>
    <row r="357" spans="1:14" x14ac:dyDescent="0.25">
      <c r="A357" s="1" t="s">
        <v>62</v>
      </c>
      <c r="B357" s="1" t="s">
        <v>669</v>
      </c>
      <c r="C357" s="1" t="s">
        <v>2</v>
      </c>
      <c r="D357" s="1" t="s">
        <v>333</v>
      </c>
      <c r="E357" s="4">
        <v>0</v>
      </c>
      <c r="F357" s="1" t="str">
        <f t="shared" si="5"/>
        <v>MINIAMP</v>
      </c>
      <c r="G357" s="1">
        <v>96</v>
      </c>
      <c r="H357" s="1">
        <v>0.2</v>
      </c>
      <c r="I357" s="1" t="s">
        <v>323</v>
      </c>
    </row>
    <row r="358" spans="1:14" hidden="1" x14ac:dyDescent="0.25">
      <c r="A358" s="1" t="s">
        <v>167</v>
      </c>
      <c r="B358" s="1" t="s">
        <v>375</v>
      </c>
      <c r="C358" s="1" t="s">
        <v>160</v>
      </c>
      <c r="D358" s="1"/>
      <c r="E358" s="4">
        <v>0</v>
      </c>
      <c r="F358" s="1">
        <f t="shared" si="5"/>
        <v>0</v>
      </c>
    </row>
    <row r="359" spans="1:14" hidden="1" x14ac:dyDescent="0.25">
      <c r="A359" s="1" t="s">
        <v>111</v>
      </c>
      <c r="B359" s="1" t="s">
        <v>670</v>
      </c>
      <c r="C359" s="1" t="s">
        <v>2</v>
      </c>
      <c r="D359" s="1" t="s">
        <v>160</v>
      </c>
      <c r="E359" s="4">
        <v>0</v>
      </c>
      <c r="F359" s="1" t="str">
        <f t="shared" si="5"/>
        <v>UNKNOWN</v>
      </c>
    </row>
    <row r="360" spans="1:14" hidden="1" x14ac:dyDescent="0.25">
      <c r="A360" s="1" t="s">
        <v>112</v>
      </c>
      <c r="B360" s="1" t="s">
        <v>670</v>
      </c>
      <c r="C360" s="1" t="s">
        <v>2</v>
      </c>
      <c r="D360" s="1" t="s">
        <v>160</v>
      </c>
      <c r="E360" s="4">
        <v>0</v>
      </c>
      <c r="F360" s="1" t="str">
        <f t="shared" si="5"/>
        <v>UNKNOWN</v>
      </c>
    </row>
    <row r="361" spans="1:14" hidden="1" x14ac:dyDescent="0.25">
      <c r="A361" s="1" t="s">
        <v>113</v>
      </c>
      <c r="B361" s="1" t="s">
        <v>670</v>
      </c>
      <c r="C361" s="1" t="s">
        <v>2</v>
      </c>
      <c r="D361" s="1" t="s">
        <v>160</v>
      </c>
      <c r="E361" s="4">
        <v>0</v>
      </c>
      <c r="F361" s="1" t="str">
        <f t="shared" si="5"/>
        <v>UNKNOWN</v>
      </c>
    </row>
    <row r="362" spans="1:14" hidden="1" x14ac:dyDescent="0.25">
      <c r="A362" s="1" t="s">
        <v>114</v>
      </c>
      <c r="B362" s="1" t="s">
        <v>670</v>
      </c>
      <c r="C362" s="1" t="s">
        <v>2</v>
      </c>
      <c r="D362" s="1" t="s">
        <v>160</v>
      </c>
      <c r="E362" s="4">
        <v>0</v>
      </c>
      <c r="F362" s="1" t="str">
        <f t="shared" si="5"/>
        <v>UNKNOWN</v>
      </c>
    </row>
    <row r="363" spans="1:14" hidden="1" x14ac:dyDescent="0.25">
      <c r="A363" s="1" t="s">
        <v>115</v>
      </c>
      <c r="B363" s="1" t="s">
        <v>375</v>
      </c>
      <c r="C363" s="1" t="s">
        <v>2</v>
      </c>
      <c r="D363" s="1" t="s">
        <v>160</v>
      </c>
      <c r="E363" s="4">
        <v>0</v>
      </c>
      <c r="F363" s="1" t="str">
        <f t="shared" si="5"/>
        <v>UNKNOWN</v>
      </c>
    </row>
    <row r="364" spans="1:14" hidden="1" x14ac:dyDescent="0.25">
      <c r="A364" s="1" t="s">
        <v>217</v>
      </c>
      <c r="B364" s="1" t="s">
        <v>670</v>
      </c>
      <c r="C364" s="1" t="s">
        <v>216</v>
      </c>
      <c r="D364" s="1"/>
      <c r="E364" s="4">
        <v>0</v>
      </c>
      <c r="F364" s="1">
        <f t="shared" si="5"/>
        <v>0</v>
      </c>
    </row>
    <row r="365" spans="1:14" hidden="1" x14ac:dyDescent="0.25">
      <c r="A365" s="1" t="s">
        <v>218</v>
      </c>
      <c r="B365" s="1" t="s">
        <v>670</v>
      </c>
      <c r="C365" s="1" t="s">
        <v>216</v>
      </c>
      <c r="D365" s="1"/>
      <c r="E365" s="4">
        <v>0</v>
      </c>
      <c r="F365" s="1">
        <f t="shared" si="5"/>
        <v>0</v>
      </c>
    </row>
    <row r="366" spans="1:14" hidden="1" x14ac:dyDescent="0.25">
      <c r="A366" s="1" t="s">
        <v>219</v>
      </c>
      <c r="B366" s="1" t="s">
        <v>670</v>
      </c>
      <c r="C366" s="1" t="s">
        <v>216</v>
      </c>
      <c r="D366" s="1"/>
      <c r="E366" s="4">
        <v>0</v>
      </c>
      <c r="F366" s="1">
        <f t="shared" si="5"/>
        <v>0</v>
      </c>
    </row>
    <row r="367" spans="1:14" hidden="1" x14ac:dyDescent="0.25">
      <c r="A367" s="1" t="s">
        <v>116</v>
      </c>
      <c r="B367" s="1" t="s">
        <v>670</v>
      </c>
      <c r="C367" s="1" t="s">
        <v>2</v>
      </c>
      <c r="D367" s="1" t="s">
        <v>160</v>
      </c>
      <c r="E367" s="4">
        <v>0</v>
      </c>
      <c r="F367" s="1" t="str">
        <f t="shared" si="5"/>
        <v>UNKNOWN</v>
      </c>
    </row>
    <row r="368" spans="1:14" hidden="1" x14ac:dyDescent="0.25">
      <c r="A368" s="1" t="s">
        <v>117</v>
      </c>
      <c r="B368" s="1" t="s">
        <v>670</v>
      </c>
      <c r="C368" s="1" t="s">
        <v>2</v>
      </c>
      <c r="D368" s="1" t="s">
        <v>160</v>
      </c>
      <c r="E368" s="4">
        <v>0</v>
      </c>
      <c r="F368" s="1" t="str">
        <f t="shared" si="5"/>
        <v>UNKNOWN</v>
      </c>
    </row>
    <row r="369" spans="1:6" hidden="1" x14ac:dyDescent="0.25">
      <c r="A369" s="1" t="s">
        <v>118</v>
      </c>
      <c r="B369" s="1" t="s">
        <v>670</v>
      </c>
      <c r="C369" s="1" t="s">
        <v>2</v>
      </c>
      <c r="D369" s="1" t="s">
        <v>160</v>
      </c>
      <c r="E369" s="4">
        <v>0</v>
      </c>
      <c r="F369" s="1" t="str">
        <f t="shared" si="5"/>
        <v>UNKNOWN</v>
      </c>
    </row>
    <row r="370" spans="1:6" hidden="1" x14ac:dyDescent="0.25">
      <c r="A370" s="1" t="s">
        <v>119</v>
      </c>
      <c r="B370" s="1" t="s">
        <v>670</v>
      </c>
      <c r="C370" s="1" t="s">
        <v>2</v>
      </c>
      <c r="D370" s="1" t="s">
        <v>160</v>
      </c>
      <c r="E370" s="4">
        <v>0</v>
      </c>
      <c r="F370" s="1" t="str">
        <f t="shared" si="5"/>
        <v>UNKNOWN</v>
      </c>
    </row>
    <row r="371" spans="1:6" hidden="1" x14ac:dyDescent="0.25">
      <c r="A371" s="1" t="s">
        <v>120</v>
      </c>
      <c r="B371" s="1" t="s">
        <v>375</v>
      </c>
      <c r="C371" s="1" t="s">
        <v>2</v>
      </c>
      <c r="D371" s="1" t="s">
        <v>160</v>
      </c>
      <c r="E371" s="4">
        <v>0</v>
      </c>
      <c r="F371" s="1" t="str">
        <f t="shared" si="5"/>
        <v>UNKNOWN</v>
      </c>
    </row>
    <row r="372" spans="1:6" hidden="1" x14ac:dyDescent="0.25">
      <c r="A372" s="1" t="s">
        <v>121</v>
      </c>
      <c r="B372" s="1" t="s">
        <v>375</v>
      </c>
      <c r="C372" s="1" t="s">
        <v>2</v>
      </c>
      <c r="D372" s="1" t="s">
        <v>160</v>
      </c>
      <c r="E372" s="4">
        <v>0</v>
      </c>
      <c r="F372" s="1" t="str">
        <f t="shared" si="5"/>
        <v>UNKNOWN</v>
      </c>
    </row>
    <row r="373" spans="1:6" hidden="1" x14ac:dyDescent="0.25">
      <c r="A373" s="1" t="s">
        <v>122</v>
      </c>
      <c r="B373" s="1" t="s">
        <v>375</v>
      </c>
      <c r="C373" s="1" t="s">
        <v>2</v>
      </c>
      <c r="D373" s="1" t="s">
        <v>160</v>
      </c>
      <c r="E373" s="4">
        <v>0</v>
      </c>
      <c r="F373" s="1" t="str">
        <f t="shared" si="5"/>
        <v>UNKNOWN</v>
      </c>
    </row>
    <row r="374" spans="1:6" hidden="1" x14ac:dyDescent="0.25">
      <c r="A374" s="1" t="s">
        <v>123</v>
      </c>
      <c r="B374" s="1" t="s">
        <v>375</v>
      </c>
      <c r="C374" s="1" t="s">
        <v>2</v>
      </c>
      <c r="D374" s="1" t="s">
        <v>160</v>
      </c>
      <c r="E374" s="4">
        <v>0</v>
      </c>
      <c r="F374" s="1" t="str">
        <f t="shared" si="5"/>
        <v>UNKNOWN</v>
      </c>
    </row>
    <row r="375" spans="1:6" hidden="1" x14ac:dyDescent="0.25">
      <c r="A375" s="1" t="s">
        <v>124</v>
      </c>
      <c r="B375" s="1" t="s">
        <v>375</v>
      </c>
      <c r="C375" s="1" t="s">
        <v>2</v>
      </c>
      <c r="D375" s="1" t="s">
        <v>160</v>
      </c>
      <c r="E375" s="4">
        <v>0</v>
      </c>
      <c r="F375" s="1" t="str">
        <f t="shared" si="5"/>
        <v>UNKNOWN</v>
      </c>
    </row>
    <row r="376" spans="1:6" hidden="1" x14ac:dyDescent="0.25">
      <c r="A376" s="1" t="s">
        <v>125</v>
      </c>
      <c r="B376" s="1" t="s">
        <v>375</v>
      </c>
      <c r="C376" s="1" t="s">
        <v>2</v>
      </c>
      <c r="D376" s="1" t="s">
        <v>160</v>
      </c>
      <c r="E376" s="4">
        <v>0</v>
      </c>
      <c r="F376" s="1" t="str">
        <f t="shared" si="5"/>
        <v>UNKNOWN</v>
      </c>
    </row>
    <row r="377" spans="1:6" hidden="1" x14ac:dyDescent="0.25">
      <c r="A377" s="1" t="s">
        <v>220</v>
      </c>
      <c r="B377" s="1" t="s">
        <v>375</v>
      </c>
      <c r="C377" s="1" t="s">
        <v>216</v>
      </c>
      <c r="D377" s="1"/>
      <c r="E377" s="4">
        <v>0</v>
      </c>
      <c r="F377" s="1">
        <f t="shared" si="5"/>
        <v>0</v>
      </c>
    </row>
    <row r="378" spans="1:6" hidden="1" x14ac:dyDescent="0.25">
      <c r="A378" s="1" t="s">
        <v>221</v>
      </c>
      <c r="B378" s="1" t="s">
        <v>375</v>
      </c>
      <c r="C378" s="1" t="s">
        <v>216</v>
      </c>
      <c r="D378" s="1"/>
      <c r="E378" s="4">
        <v>0</v>
      </c>
      <c r="F378" s="1">
        <f t="shared" si="5"/>
        <v>0</v>
      </c>
    </row>
    <row r="379" spans="1:6" hidden="1" x14ac:dyDescent="0.25">
      <c r="A379" s="1" t="s">
        <v>222</v>
      </c>
      <c r="B379" s="1" t="s">
        <v>375</v>
      </c>
      <c r="C379" s="1" t="s">
        <v>216</v>
      </c>
      <c r="D379" s="1"/>
      <c r="E379" s="4">
        <v>0</v>
      </c>
      <c r="F379" s="1">
        <f t="shared" si="5"/>
        <v>0</v>
      </c>
    </row>
    <row r="380" spans="1:6" hidden="1" x14ac:dyDescent="0.25">
      <c r="A380" s="1" t="s">
        <v>185</v>
      </c>
      <c r="B380" s="1" t="s">
        <v>375</v>
      </c>
      <c r="C380" s="1" t="s">
        <v>173</v>
      </c>
      <c r="D380" s="1"/>
      <c r="E380" s="4">
        <v>0</v>
      </c>
      <c r="F380" s="1">
        <f t="shared" si="5"/>
        <v>0</v>
      </c>
    </row>
    <row r="381" spans="1:6" hidden="1" x14ac:dyDescent="0.25">
      <c r="A381" s="1" t="s">
        <v>223</v>
      </c>
      <c r="B381" s="1" t="s">
        <v>375</v>
      </c>
      <c r="C381" s="1" t="s">
        <v>216</v>
      </c>
      <c r="D381" s="1"/>
      <c r="E381" s="4">
        <v>0</v>
      </c>
      <c r="F381" s="1">
        <f t="shared" si="5"/>
        <v>0</v>
      </c>
    </row>
    <row r="382" spans="1:6" hidden="1" x14ac:dyDescent="0.25">
      <c r="A382" s="1" t="s">
        <v>224</v>
      </c>
      <c r="B382" s="1" t="s">
        <v>375</v>
      </c>
      <c r="C382" s="1" t="s">
        <v>216</v>
      </c>
      <c r="D382" s="1"/>
      <c r="E382" s="4">
        <v>0</v>
      </c>
      <c r="F382" s="1">
        <f t="shared" si="5"/>
        <v>0</v>
      </c>
    </row>
    <row r="383" spans="1:6" hidden="1" x14ac:dyDescent="0.25">
      <c r="A383" s="1" t="s">
        <v>126</v>
      </c>
      <c r="B383" s="1" t="s">
        <v>375</v>
      </c>
      <c r="C383" s="1" t="s">
        <v>2</v>
      </c>
      <c r="D383" s="1" t="s">
        <v>160</v>
      </c>
      <c r="E383" s="4">
        <v>0</v>
      </c>
      <c r="F383" s="1" t="str">
        <f t="shared" si="5"/>
        <v>UNKNOWN</v>
      </c>
    </row>
    <row r="384" spans="1:6" hidden="1" x14ac:dyDescent="0.25">
      <c r="A384" s="1" t="s">
        <v>127</v>
      </c>
      <c r="B384" s="1" t="s">
        <v>375</v>
      </c>
      <c r="C384" s="1" t="s">
        <v>2</v>
      </c>
      <c r="D384" s="1" t="s">
        <v>160</v>
      </c>
      <c r="E384" s="4">
        <v>0</v>
      </c>
      <c r="F384" s="1" t="str">
        <f t="shared" si="5"/>
        <v>UNKNOWN</v>
      </c>
    </row>
    <row r="385" spans="1:14" hidden="1" x14ac:dyDescent="0.25">
      <c r="A385" s="1" t="s">
        <v>128</v>
      </c>
      <c r="B385" s="1" t="s">
        <v>375</v>
      </c>
      <c r="C385" s="1" t="s">
        <v>2</v>
      </c>
      <c r="D385" s="1" t="s">
        <v>160</v>
      </c>
      <c r="E385" s="4">
        <v>0</v>
      </c>
      <c r="F385" s="1" t="str">
        <f t="shared" si="5"/>
        <v>UNKNOWN</v>
      </c>
    </row>
    <row r="386" spans="1:14" hidden="1" x14ac:dyDescent="0.25">
      <c r="A386" s="1" t="s">
        <v>129</v>
      </c>
      <c r="B386" s="1" t="s">
        <v>375</v>
      </c>
      <c r="C386" s="1" t="s">
        <v>2</v>
      </c>
      <c r="D386" s="1" t="s">
        <v>160</v>
      </c>
      <c r="E386" s="4">
        <v>0</v>
      </c>
      <c r="F386" s="1" t="str">
        <f t="shared" si="5"/>
        <v>UNKNOWN</v>
      </c>
    </row>
    <row r="387" spans="1:14" hidden="1" x14ac:dyDescent="0.25">
      <c r="A387" s="1" t="s">
        <v>130</v>
      </c>
      <c r="B387" s="1" t="s">
        <v>375</v>
      </c>
      <c r="C387" s="1" t="s">
        <v>2</v>
      </c>
      <c r="D387" s="1" t="s">
        <v>160</v>
      </c>
      <c r="E387" s="4">
        <v>0</v>
      </c>
      <c r="F387" s="1" t="str">
        <f t="shared" ref="F387:F422" si="6">D387</f>
        <v>UNKNOWN</v>
      </c>
    </row>
    <row r="388" spans="1:14" hidden="1" x14ac:dyDescent="0.25">
      <c r="A388" s="1" t="s">
        <v>225</v>
      </c>
      <c r="B388" s="1" t="s">
        <v>375</v>
      </c>
      <c r="C388" s="1" t="s">
        <v>216</v>
      </c>
      <c r="D388" s="1"/>
      <c r="E388" s="4">
        <v>0</v>
      </c>
      <c r="F388" s="1">
        <f t="shared" si="6"/>
        <v>0</v>
      </c>
    </row>
    <row r="389" spans="1:14" hidden="1" x14ac:dyDescent="0.25">
      <c r="A389" s="1" t="s">
        <v>131</v>
      </c>
      <c r="B389" s="1" t="s">
        <v>375</v>
      </c>
      <c r="C389" s="1" t="s">
        <v>2</v>
      </c>
      <c r="D389" s="1" t="s">
        <v>160</v>
      </c>
      <c r="E389" s="4">
        <v>0</v>
      </c>
      <c r="F389" s="1" t="str">
        <f t="shared" si="6"/>
        <v>UNKNOWN</v>
      </c>
    </row>
    <row r="390" spans="1:14" hidden="1" x14ac:dyDescent="0.25">
      <c r="A390" s="1" t="s">
        <v>186</v>
      </c>
      <c r="B390" s="1" t="s">
        <v>375</v>
      </c>
      <c r="C390" s="1" t="s">
        <v>173</v>
      </c>
      <c r="D390" s="1"/>
      <c r="E390" s="4">
        <v>0</v>
      </c>
      <c r="F390" s="1">
        <f t="shared" si="6"/>
        <v>0</v>
      </c>
    </row>
    <row r="391" spans="1:14" hidden="1" x14ac:dyDescent="0.25">
      <c r="A391" s="1" t="s">
        <v>132</v>
      </c>
      <c r="B391" s="1" t="s">
        <v>375</v>
      </c>
      <c r="C391" s="1" t="s">
        <v>2</v>
      </c>
      <c r="D391" s="1" t="s">
        <v>160</v>
      </c>
      <c r="E391" s="4">
        <v>0</v>
      </c>
      <c r="F391" s="1" t="str">
        <f t="shared" si="6"/>
        <v>UNKNOWN</v>
      </c>
    </row>
    <row r="392" spans="1:14" hidden="1" x14ac:dyDescent="0.25">
      <c r="A392" s="1" t="s">
        <v>133</v>
      </c>
      <c r="B392" s="1" t="s">
        <v>375</v>
      </c>
      <c r="C392" s="1" t="s">
        <v>2</v>
      </c>
      <c r="D392" s="1" t="s">
        <v>160</v>
      </c>
      <c r="E392" s="4">
        <v>0</v>
      </c>
      <c r="F392" s="1" t="str">
        <f t="shared" si="6"/>
        <v>UNKNOWN</v>
      </c>
    </row>
    <row r="393" spans="1:14" hidden="1" x14ac:dyDescent="0.25">
      <c r="A393" s="1" t="s">
        <v>134</v>
      </c>
      <c r="B393" s="1" t="s">
        <v>375</v>
      </c>
      <c r="C393" s="1" t="s">
        <v>2</v>
      </c>
      <c r="D393" s="1" t="s">
        <v>160</v>
      </c>
      <c r="E393" s="4">
        <v>0</v>
      </c>
      <c r="F393" s="1" t="str">
        <f t="shared" si="6"/>
        <v>UNKNOWN</v>
      </c>
    </row>
    <row r="394" spans="1:14" hidden="1" x14ac:dyDescent="0.25">
      <c r="A394" s="1" t="s">
        <v>135</v>
      </c>
      <c r="B394" s="1" t="s">
        <v>375</v>
      </c>
      <c r="C394" s="1" t="s">
        <v>2</v>
      </c>
      <c r="D394" s="1" t="s">
        <v>160</v>
      </c>
      <c r="E394" s="4">
        <v>0</v>
      </c>
      <c r="F394" s="1" t="str">
        <f t="shared" si="6"/>
        <v>UNKNOWN</v>
      </c>
    </row>
    <row r="395" spans="1:14" hidden="1" x14ac:dyDescent="0.25">
      <c r="A395" s="1" t="s">
        <v>168</v>
      </c>
      <c r="B395" s="1" t="s">
        <v>375</v>
      </c>
      <c r="C395" s="1" t="s">
        <v>160</v>
      </c>
      <c r="D395" s="1"/>
      <c r="E395" s="4">
        <v>0</v>
      </c>
      <c r="F395" s="1">
        <f t="shared" si="6"/>
        <v>0</v>
      </c>
    </row>
    <row r="396" spans="1:14" hidden="1" x14ac:dyDescent="0.25">
      <c r="A396" s="1" t="s">
        <v>136</v>
      </c>
      <c r="B396" s="1" t="s">
        <v>136</v>
      </c>
      <c r="C396" s="1" t="s">
        <v>2</v>
      </c>
      <c r="D396" s="1" t="s">
        <v>160</v>
      </c>
      <c r="E396" s="4">
        <v>0</v>
      </c>
      <c r="F396" s="1" t="str">
        <f t="shared" si="6"/>
        <v>UNKNOWN</v>
      </c>
    </row>
    <row r="397" spans="1:14" hidden="1" x14ac:dyDescent="0.25">
      <c r="A397" s="1" t="s">
        <v>137</v>
      </c>
      <c r="B397" s="1" t="s">
        <v>375</v>
      </c>
      <c r="C397" s="1" t="s">
        <v>2</v>
      </c>
      <c r="D397" s="1" t="s">
        <v>160</v>
      </c>
      <c r="E397" s="4">
        <v>0</v>
      </c>
      <c r="F397" s="1" t="str">
        <f t="shared" si="6"/>
        <v>UNKNOWN</v>
      </c>
    </row>
    <row r="398" spans="1:14" hidden="1" x14ac:dyDescent="0.25">
      <c r="A398" s="1" t="s">
        <v>226</v>
      </c>
      <c r="B398" s="1" t="s">
        <v>375</v>
      </c>
      <c r="C398" s="1" t="s">
        <v>216</v>
      </c>
      <c r="D398" s="1"/>
      <c r="E398" s="4">
        <v>0</v>
      </c>
      <c r="F398" s="1">
        <f t="shared" si="6"/>
        <v>0</v>
      </c>
    </row>
    <row r="399" spans="1:14" hidden="1" x14ac:dyDescent="0.25">
      <c r="A399" s="1" t="s">
        <v>138</v>
      </c>
      <c r="B399" s="1" t="s">
        <v>138</v>
      </c>
      <c r="C399" s="1" t="s">
        <v>2</v>
      </c>
      <c r="D399" s="1" t="s">
        <v>160</v>
      </c>
      <c r="E399" s="4">
        <v>0</v>
      </c>
      <c r="F399" s="1" t="str">
        <f t="shared" si="6"/>
        <v>UNKNOWN</v>
      </c>
    </row>
    <row r="400" spans="1:14" x14ac:dyDescent="0.25">
      <c r="A400" s="1" t="s">
        <v>139</v>
      </c>
      <c r="B400" s="1" t="s">
        <v>671</v>
      </c>
      <c r="C400" s="1" t="s">
        <v>2</v>
      </c>
      <c r="D400" s="1" t="s">
        <v>322</v>
      </c>
      <c r="E400" s="4">
        <v>0</v>
      </c>
      <c r="F400" s="1" t="str">
        <f t="shared" si="6"/>
        <v>VERITI</v>
      </c>
      <c r="G400">
        <v>96</v>
      </c>
      <c r="I400" t="s">
        <v>323</v>
      </c>
      <c r="N400" s="1" t="s">
        <v>715</v>
      </c>
    </row>
    <row r="401" spans="1:14" hidden="1" x14ac:dyDescent="0.25">
      <c r="A401" s="1" t="s">
        <v>191</v>
      </c>
      <c r="B401" s="1" t="s">
        <v>375</v>
      </c>
      <c r="C401" s="1" t="s">
        <v>173</v>
      </c>
      <c r="D401" s="1"/>
      <c r="E401" s="4">
        <v>0</v>
      </c>
      <c r="F401" s="1">
        <f t="shared" si="6"/>
        <v>0</v>
      </c>
    </row>
    <row r="402" spans="1:14" hidden="1" x14ac:dyDescent="0.25">
      <c r="A402" s="1" t="s">
        <v>141</v>
      </c>
      <c r="B402" s="1" t="s">
        <v>461</v>
      </c>
      <c r="C402" s="1" t="s">
        <v>2</v>
      </c>
      <c r="D402" s="1" t="s">
        <v>160</v>
      </c>
      <c r="E402" s="4">
        <v>0</v>
      </c>
      <c r="F402" s="1" t="str">
        <f t="shared" si="6"/>
        <v>UNKNOWN</v>
      </c>
    </row>
    <row r="403" spans="1:14" hidden="1" x14ac:dyDescent="0.25">
      <c r="A403" s="1" t="s">
        <v>143</v>
      </c>
      <c r="B403" s="1" t="s">
        <v>461</v>
      </c>
      <c r="C403" s="1" t="s">
        <v>2</v>
      </c>
      <c r="D403" s="1" t="s">
        <v>160</v>
      </c>
      <c r="E403" s="4">
        <v>0</v>
      </c>
      <c r="F403" s="1" t="str">
        <f t="shared" si="6"/>
        <v>UNKNOWN</v>
      </c>
    </row>
    <row r="404" spans="1:14" hidden="1" x14ac:dyDescent="0.25">
      <c r="A404" s="1" t="s">
        <v>147</v>
      </c>
      <c r="B404" s="1" t="s">
        <v>672</v>
      </c>
      <c r="C404" s="1" t="s">
        <v>2</v>
      </c>
      <c r="D404" s="1" t="s">
        <v>160</v>
      </c>
      <c r="E404" s="4">
        <v>0</v>
      </c>
      <c r="F404" s="1" t="str">
        <f t="shared" si="6"/>
        <v>UNKNOWN</v>
      </c>
    </row>
    <row r="405" spans="1:14" hidden="1" x14ac:dyDescent="0.25">
      <c r="A405" s="1" t="s">
        <v>235</v>
      </c>
      <c r="B405" s="1" t="s">
        <v>375</v>
      </c>
      <c r="C405" s="1" t="s">
        <v>216</v>
      </c>
      <c r="D405" s="1"/>
      <c r="E405" s="4">
        <v>0</v>
      </c>
      <c r="F405" s="1">
        <f t="shared" si="6"/>
        <v>0</v>
      </c>
    </row>
    <row r="406" spans="1:14" hidden="1" x14ac:dyDescent="0.25">
      <c r="A406" s="1" t="s">
        <v>262</v>
      </c>
      <c r="B406" s="1" t="s">
        <v>673</v>
      </c>
      <c r="C406" s="1" t="s">
        <v>216</v>
      </c>
      <c r="D406" s="1"/>
      <c r="E406" s="4">
        <v>0</v>
      </c>
      <c r="F406" s="1">
        <f t="shared" si="6"/>
        <v>0</v>
      </c>
    </row>
    <row r="407" spans="1:14" hidden="1" x14ac:dyDescent="0.25">
      <c r="A407" s="1" t="s">
        <v>140</v>
      </c>
      <c r="B407" s="1" t="s">
        <v>140</v>
      </c>
      <c r="C407" s="1" t="s">
        <v>2</v>
      </c>
      <c r="D407" s="1" t="s">
        <v>160</v>
      </c>
      <c r="E407" s="4">
        <v>-16.459199999999999</v>
      </c>
      <c r="F407" s="1" t="str">
        <f t="shared" si="6"/>
        <v>UNKNOWN</v>
      </c>
    </row>
    <row r="408" spans="1:14" hidden="1" x14ac:dyDescent="0.25">
      <c r="A408" s="1" t="s">
        <v>236</v>
      </c>
      <c r="B408" s="1" t="s">
        <v>375</v>
      </c>
      <c r="C408" s="1" t="s">
        <v>216</v>
      </c>
      <c r="D408" s="1"/>
      <c r="E408" s="4">
        <v>-78.467820000000003</v>
      </c>
      <c r="F408" s="1">
        <f t="shared" si="6"/>
        <v>0</v>
      </c>
    </row>
    <row r="409" spans="1:14" hidden="1" x14ac:dyDescent="0.25">
      <c r="A409" s="1">
        <v>4312544</v>
      </c>
      <c r="B409" s="1" t="s">
        <v>674</v>
      </c>
      <c r="C409" s="1" t="s">
        <v>199</v>
      </c>
      <c r="D409" s="1"/>
      <c r="E409" s="4">
        <v>-99.283749999999998</v>
      </c>
      <c r="F409" s="1">
        <f t="shared" si="6"/>
        <v>0</v>
      </c>
    </row>
    <row r="410" spans="1:14" hidden="1" x14ac:dyDescent="0.25">
      <c r="A410" s="1">
        <v>4312534</v>
      </c>
      <c r="B410" s="1" t="s">
        <v>675</v>
      </c>
      <c r="C410" s="1" t="s">
        <v>199</v>
      </c>
      <c r="D410" s="1"/>
      <c r="E410" s="4">
        <v>-127.31304</v>
      </c>
      <c r="F410" s="1">
        <f t="shared" si="6"/>
        <v>0</v>
      </c>
    </row>
    <row r="411" spans="1:14" hidden="1" x14ac:dyDescent="0.25">
      <c r="A411" s="1" t="s">
        <v>209</v>
      </c>
      <c r="B411" s="1" t="s">
        <v>676</v>
      </c>
      <c r="C411" s="1" t="s">
        <v>199</v>
      </c>
      <c r="D411" s="1"/>
      <c r="E411" s="4">
        <v>-203.94095999999999</v>
      </c>
      <c r="F411" s="1">
        <f t="shared" si="6"/>
        <v>0</v>
      </c>
    </row>
    <row r="412" spans="1:14" hidden="1" x14ac:dyDescent="0.25">
      <c r="A412" s="1">
        <v>4376008</v>
      </c>
      <c r="B412" s="1" t="s">
        <v>677</v>
      </c>
      <c r="C412" s="1" t="s">
        <v>199</v>
      </c>
      <c r="D412" s="1"/>
      <c r="E412" s="4">
        <v>-318.41190999999998</v>
      </c>
      <c r="F412" s="1">
        <f t="shared" si="6"/>
        <v>0</v>
      </c>
    </row>
    <row r="413" spans="1:14" hidden="1" x14ac:dyDescent="0.25">
      <c r="A413" s="1">
        <v>4373739</v>
      </c>
      <c r="B413" s="1" t="s">
        <v>678</v>
      </c>
      <c r="C413" s="1" t="s">
        <v>199</v>
      </c>
      <c r="D413" s="1"/>
      <c r="E413" s="4">
        <v>-1103.2355</v>
      </c>
      <c r="F413" s="1">
        <f t="shared" si="6"/>
        <v>0</v>
      </c>
    </row>
    <row r="414" spans="1:14" hidden="1" x14ac:dyDescent="0.25">
      <c r="A414" s="1" t="s">
        <v>148</v>
      </c>
      <c r="B414" s="1" t="s">
        <v>375</v>
      </c>
      <c r="C414" s="1" t="s">
        <v>2</v>
      </c>
      <c r="D414" s="1" t="s">
        <v>160</v>
      </c>
      <c r="E414" s="4">
        <v>-1753.9248</v>
      </c>
      <c r="F414" s="1" t="str">
        <f t="shared" si="6"/>
        <v>UNKNOWN</v>
      </c>
    </row>
    <row r="415" spans="1:14" hidden="1" x14ac:dyDescent="0.25">
      <c r="A415" s="1" t="s">
        <v>193</v>
      </c>
      <c r="B415" s="1" t="s">
        <v>375</v>
      </c>
      <c r="C415" s="1" t="s">
        <v>173</v>
      </c>
      <c r="D415" s="1"/>
      <c r="E415" s="4">
        <v>-3091.1376700000001</v>
      </c>
      <c r="F415" s="1">
        <f t="shared" si="6"/>
        <v>0</v>
      </c>
    </row>
    <row r="416" spans="1:14" x14ac:dyDescent="0.25">
      <c r="A416" s="1" t="s">
        <v>145</v>
      </c>
      <c r="B416" s="1" t="s">
        <v>679</v>
      </c>
      <c r="C416" s="1" t="s">
        <v>2</v>
      </c>
      <c r="D416" s="1">
        <v>9700</v>
      </c>
      <c r="E416" s="4">
        <v>-3418.9319999999998</v>
      </c>
      <c r="F416" s="1">
        <f t="shared" si="6"/>
        <v>9700</v>
      </c>
      <c r="G416">
        <v>96</v>
      </c>
      <c r="H416" s="1"/>
      <c r="I416" s="1" t="s">
        <v>323</v>
      </c>
      <c r="N416" s="1" t="s">
        <v>715</v>
      </c>
    </row>
    <row r="417" spans="1:6" hidden="1" x14ac:dyDescent="0.25">
      <c r="A417" s="1" t="s">
        <v>169</v>
      </c>
      <c r="B417" s="1" t="s">
        <v>375</v>
      </c>
      <c r="C417" s="1" t="s">
        <v>160</v>
      </c>
      <c r="D417" s="1"/>
      <c r="E417" s="4">
        <v>-6037.5572000000002</v>
      </c>
      <c r="F417" s="1">
        <f t="shared" si="6"/>
        <v>0</v>
      </c>
    </row>
    <row r="418" spans="1:6" hidden="1" x14ac:dyDescent="0.25">
      <c r="A418" s="1" t="s">
        <v>155</v>
      </c>
      <c r="B418" s="1" t="s">
        <v>375</v>
      </c>
      <c r="C418" s="1" t="s">
        <v>2</v>
      </c>
      <c r="D418" s="1" t="s">
        <v>160</v>
      </c>
      <c r="E418" s="4">
        <v>-61345.774100000002</v>
      </c>
      <c r="F418" s="1" t="str">
        <f t="shared" si="6"/>
        <v>UNKNOWN</v>
      </c>
    </row>
    <row r="419" spans="1:6" hidden="1" x14ac:dyDescent="0.25">
      <c r="A419" s="1" t="s">
        <v>142</v>
      </c>
      <c r="B419" s="1" t="s">
        <v>375</v>
      </c>
      <c r="C419" s="1" t="s">
        <v>2</v>
      </c>
      <c r="D419" s="1" t="s">
        <v>160</v>
      </c>
      <c r="E419" s="4">
        <v>-75583.457859999995</v>
      </c>
      <c r="F419" s="1" t="str">
        <f t="shared" si="6"/>
        <v>UNKNOWN</v>
      </c>
    </row>
    <row r="420" spans="1:6" hidden="1" x14ac:dyDescent="0.25">
      <c r="A420" s="1" t="s">
        <v>230</v>
      </c>
      <c r="B420" s="1" t="s">
        <v>680</v>
      </c>
      <c r="C420" s="1" t="s">
        <v>216</v>
      </c>
      <c r="D420" s="1"/>
      <c r="E420" s="4">
        <v>-195944.24898999999</v>
      </c>
      <c r="F420" s="1">
        <f t="shared" si="6"/>
        <v>0</v>
      </c>
    </row>
    <row r="421" spans="1:6" hidden="1" x14ac:dyDescent="0.25">
      <c r="A421" s="1" t="s">
        <v>228</v>
      </c>
      <c r="B421" s="1" t="s">
        <v>681</v>
      </c>
      <c r="C421" s="1" t="s">
        <v>216</v>
      </c>
      <c r="D421" s="1"/>
      <c r="E421" s="4">
        <v>-312293.93988000002</v>
      </c>
      <c r="F421" s="1">
        <f t="shared" si="6"/>
        <v>0</v>
      </c>
    </row>
    <row r="422" spans="1:6" hidden="1" x14ac:dyDescent="0.25">
      <c r="A422" s="1" t="s">
        <v>229</v>
      </c>
      <c r="B422" s="1" t="s">
        <v>682</v>
      </c>
      <c r="C422" s="1" t="s">
        <v>216</v>
      </c>
      <c r="D422" s="1"/>
      <c r="E422" s="4">
        <v>-1168672.8334300001</v>
      </c>
      <c r="F422" s="1">
        <f t="shared" si="6"/>
        <v>0</v>
      </c>
    </row>
  </sheetData>
  <autoFilter ref="A1:L422" xr:uid="{435BA3FA-B0C5-4DA8-A175-3E5CD27437CB}">
    <filterColumn colId="3">
      <customFilters>
        <customFilter operator="notEqual" val=" "/>
      </customFilters>
    </filterColumn>
    <filterColumn colId="5">
      <filters>
        <filter val="2700"/>
        <filter val="9700"/>
        <filter val="AUTOMATED TCS"/>
        <filter val="MINIAMP"/>
        <filter val="MINIAMP+"/>
        <filter val="PROFLEX"/>
        <filter val="SIMPLIAMP"/>
        <filter val="VERITI"/>
        <filter val="VERITI DX"/>
        <filter val="VERITPRO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C41E342993B4428FBB0C5AC8D2192E" ma:contentTypeVersion="4" ma:contentTypeDescription="Create a new document." ma:contentTypeScope="" ma:versionID="269b96a4d4b4d11a24b30bac03e77a5f">
  <xsd:schema xmlns:xsd="http://www.w3.org/2001/XMLSchema" xmlns:xs="http://www.w3.org/2001/XMLSchema" xmlns:p="http://schemas.microsoft.com/office/2006/metadata/properties" xmlns:ns2="d3d8f0f5-3cfa-4b10-8f06-038d04d95d58" targetNamespace="http://schemas.microsoft.com/office/2006/metadata/properties" ma:root="true" ma:fieldsID="fc65377f81d30acd71148d49753b0d8d" ns2:_="">
    <xsd:import namespace="d3d8f0f5-3cfa-4b10-8f06-038d04d95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8f0f5-3cfa-4b10-8f06-038d04d95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C4FAE6-839C-43CA-8CCF-76B223A881E7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d3d8f0f5-3cfa-4b10-8f06-038d04d95d58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1C0D84-25A2-4EBA-8B98-7F3B1183BA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d8f0f5-3cfa-4b10-8f06-038d04d95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7D5F00-C26C-4D5B-B3AA-75325C836C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directions</vt:lpstr>
      <vt:lpstr>instrument segmentation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Zhang, Hao</dc:creator>
  <cp:keywords/>
  <dc:description/>
  <cp:lastModifiedBy>Zhang, Hao</cp:lastModifiedBy>
  <cp:revision/>
  <dcterms:created xsi:type="dcterms:W3CDTF">2021-06-21T16:49:02Z</dcterms:created>
  <dcterms:modified xsi:type="dcterms:W3CDTF">2021-09-21T17:26:06Z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0x01010028C41E342993B4428FBB0C5AC8D2192E</vt:lpwstr>
  </property>
</Properties>
</file>