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meshJN\Personal\Money_Portfolio\"/>
    </mc:Choice>
  </mc:AlternateContent>
  <xr:revisionPtr revIDLastSave="0" documentId="8_{C834C81E-EA31-4C81-9751-8E2765765F8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HOLD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  <c r="H30" i="1"/>
  <c r="J30" i="1"/>
</calcChain>
</file>

<file path=xl/sharedStrings.xml><?xml version="1.0" encoding="utf-8"?>
<sst xmlns="http://schemas.openxmlformats.org/spreadsheetml/2006/main" count="72" uniqueCount="58">
  <si>
    <t>Client ID</t>
  </si>
  <si>
    <t>DU0156</t>
  </si>
  <si>
    <t>Holdings Statement as on 2019-08-12</t>
  </si>
  <si>
    <t>Symbol</t>
  </si>
  <si>
    <t>ISIN</t>
  </si>
  <si>
    <t>Sector</t>
  </si>
  <si>
    <t>Qty Available</t>
  </si>
  <si>
    <t>Qty long Term</t>
  </si>
  <si>
    <t>Buy Average</t>
  </si>
  <si>
    <t>Holdings Buy Value</t>
  </si>
  <si>
    <t>Previous Closing Price</t>
  </si>
  <si>
    <t>Current Value</t>
  </si>
  <si>
    <t>Unrealized P&amp;L</t>
  </si>
  <si>
    <t>Unrealized P&amp;L %</t>
  </si>
  <si>
    <t>ASHOKLEY</t>
  </si>
  <si>
    <t>INE208A01029</t>
  </si>
  <si>
    <t>Industrials</t>
  </si>
  <si>
    <t>BRITANNIA</t>
  </si>
  <si>
    <t>INE216A01030</t>
  </si>
  <si>
    <t>Consumer Staples</t>
  </si>
  <si>
    <t>DABUR</t>
  </si>
  <si>
    <t>INE016A01026</t>
  </si>
  <si>
    <t>FCONSUMER</t>
  </si>
  <si>
    <t>INE220J01025</t>
  </si>
  <si>
    <t>HAVELLS</t>
  </si>
  <si>
    <t>INE176B01034</t>
  </si>
  <si>
    <t>HDFC</t>
  </si>
  <si>
    <t>INE001A01036</t>
  </si>
  <si>
    <t>Financials</t>
  </si>
  <si>
    <t>HDFCBANK</t>
  </si>
  <si>
    <t>INE040A01026</t>
  </si>
  <si>
    <t>HDFCLIFE</t>
  </si>
  <si>
    <t>INE795G01014</t>
  </si>
  <si>
    <t>ITC</t>
  </si>
  <si>
    <t>INE154A01025</t>
  </si>
  <si>
    <t>MARICO</t>
  </si>
  <si>
    <t>INE196A01026</t>
  </si>
  <si>
    <t>MARUTI</t>
  </si>
  <si>
    <t>INE585B01010</t>
  </si>
  <si>
    <t>Consumer Discretionary</t>
  </si>
  <si>
    <t>MINDAIND</t>
  </si>
  <si>
    <t>INE405E01023</t>
  </si>
  <si>
    <t>MOTHERSUMI</t>
  </si>
  <si>
    <t>INE775A01035</t>
  </si>
  <si>
    <t>PAGEIND</t>
  </si>
  <si>
    <t>INE761H01022</t>
  </si>
  <si>
    <t>RAIN</t>
  </si>
  <si>
    <t>INE855B01025</t>
  </si>
  <si>
    <t>Materials</t>
  </si>
  <si>
    <t>SAFARIND</t>
  </si>
  <si>
    <t>INE429E01023</t>
  </si>
  <si>
    <t>TITAN</t>
  </si>
  <si>
    <t>INE280A01028</t>
  </si>
  <si>
    <t>VIPIND</t>
  </si>
  <si>
    <t>INE054A01027</t>
  </si>
  <si>
    <t>YESBANK</t>
  </si>
  <si>
    <t>INE528G01027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</si>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</sst>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768668</xdr:colOff>
      <xdr:row>2</xdr:row>
      <xdr:rowOff>38100</xdr:rowOff>
    </xdr:to>
    <xdr:pic>
      <xdr:nvPicPr>
        <xdr:cNvPr id="2" name="Picture 1" descr="zerodha-new-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52400"/>
          <a:ext cx="1740218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2"/>
  <sheetViews>
    <sheetView showGridLines="0" tabSelected="1" topLeftCell="A7" workbookViewId="0">
      <selection activeCell="E13" sqref="E13"/>
    </sheetView>
  </sheetViews>
  <sheetFormatPr defaultRowHeight="14.5" x14ac:dyDescent="0.35"/>
  <cols>
    <col min="1" max="1" width="2.7265625" customWidth="1"/>
    <col min="2" max="2" width="13.90625" customWidth="1"/>
    <col min="3" max="3" width="21.54296875" customWidth="1"/>
    <col min="4" max="4" width="24.54296875" customWidth="1"/>
    <col min="5" max="5" width="20.1796875" customWidth="1"/>
    <col min="6" max="6" width="15.7265625" customWidth="1"/>
  </cols>
  <sheetData>
    <row r="1" spans="2:12" ht="12" customHeight="1" x14ac:dyDescent="0.35"/>
    <row r="5" spans="2:12" x14ac:dyDescent="0.35">
      <c r="B5" s="1" t="s">
        <v>0</v>
      </c>
      <c r="C5" s="1" t="s">
        <v>1</v>
      </c>
    </row>
    <row r="7" spans="2:12" x14ac:dyDescent="0.35">
      <c r="B7" s="1" t="s">
        <v>2</v>
      </c>
    </row>
    <row r="10" spans="2:12" x14ac:dyDescent="0.3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 x14ac:dyDescent="0.35">
      <c r="B11" s="2" t="s">
        <v>14</v>
      </c>
      <c r="C11" s="2" t="s">
        <v>15</v>
      </c>
      <c r="D11" s="2" t="s">
        <v>16</v>
      </c>
      <c r="E11" s="2">
        <v>600</v>
      </c>
      <c r="F11" s="2">
        <v>0</v>
      </c>
      <c r="G11" s="2">
        <v>78.607500000000002</v>
      </c>
      <c r="H11" s="2">
        <v>47164.5</v>
      </c>
      <c r="I11" s="2">
        <v>64.349999999999994</v>
      </c>
      <c r="J11" s="2">
        <v>38610</v>
      </c>
      <c r="K11" s="2">
        <v>-8554.5</v>
      </c>
      <c r="L11" s="2">
        <v>-18.137599999999999</v>
      </c>
    </row>
    <row r="12" spans="2:12" x14ac:dyDescent="0.35">
      <c r="B12" s="2" t="s">
        <v>17</v>
      </c>
      <c r="C12" s="2" t="s">
        <v>18</v>
      </c>
      <c r="D12" s="2" t="s">
        <v>19</v>
      </c>
      <c r="E12" s="2">
        <v>32</v>
      </c>
      <c r="F12" s="2">
        <v>0</v>
      </c>
      <c r="G12" s="2">
        <v>2926.2593999999999</v>
      </c>
      <c r="H12" s="2">
        <v>93640.3</v>
      </c>
      <c r="I12" s="2">
        <v>2588.15</v>
      </c>
      <c r="J12" s="2">
        <v>82820.800000000003</v>
      </c>
      <c r="K12" s="2">
        <v>-10819.5</v>
      </c>
      <c r="L12" s="2">
        <v>-11.5543</v>
      </c>
    </row>
    <row r="13" spans="2:12" x14ac:dyDescent="0.35">
      <c r="B13" s="2" t="s">
        <v>20</v>
      </c>
      <c r="C13" s="2" t="s">
        <v>21</v>
      </c>
      <c r="D13" s="2" t="s">
        <v>19</v>
      </c>
      <c r="E13" s="2">
        <v>70</v>
      </c>
      <c r="F13" s="2">
        <v>0</v>
      </c>
      <c r="G13" s="2">
        <v>411.71429999999998</v>
      </c>
      <c r="H13" s="2">
        <v>28820</v>
      </c>
      <c r="I13" s="2">
        <v>439.05</v>
      </c>
      <c r="J13" s="2">
        <v>30733.5</v>
      </c>
      <c r="K13" s="2">
        <v>1913.5</v>
      </c>
      <c r="L13" s="2">
        <v>6.6395</v>
      </c>
    </row>
    <row r="14" spans="2:12" x14ac:dyDescent="0.35">
      <c r="B14" s="2" t="s">
        <v>22</v>
      </c>
      <c r="C14" s="2" t="s">
        <v>23</v>
      </c>
      <c r="D14" s="2" t="s">
        <v>19</v>
      </c>
      <c r="E14" s="2">
        <v>4000</v>
      </c>
      <c r="F14" s="2">
        <v>3500</v>
      </c>
      <c r="G14" s="2">
        <v>53.0548</v>
      </c>
      <c r="H14" s="2">
        <v>212219.35</v>
      </c>
      <c r="I14" s="2">
        <v>31.95</v>
      </c>
      <c r="J14" s="2">
        <v>127800</v>
      </c>
      <c r="K14" s="2">
        <v>-84419.35</v>
      </c>
      <c r="L14" s="2">
        <v>-39.779299999999999</v>
      </c>
    </row>
    <row r="15" spans="2:12" x14ac:dyDescent="0.35">
      <c r="B15" s="2" t="s">
        <v>24</v>
      </c>
      <c r="C15" s="2" t="s">
        <v>25</v>
      </c>
      <c r="D15" s="2" t="s">
        <v>16</v>
      </c>
      <c r="E15" s="2">
        <v>70</v>
      </c>
      <c r="F15" s="2">
        <v>0</v>
      </c>
      <c r="G15" s="2">
        <v>713.58929999999998</v>
      </c>
      <c r="H15" s="2">
        <v>49951.25</v>
      </c>
      <c r="I15" s="2">
        <v>656.95</v>
      </c>
      <c r="J15" s="2">
        <v>45986.5</v>
      </c>
      <c r="K15" s="2">
        <v>-3964.75</v>
      </c>
      <c r="L15" s="2">
        <v>-7.9371999999999998</v>
      </c>
    </row>
    <row r="16" spans="2:12" x14ac:dyDescent="0.35">
      <c r="B16" s="2" t="s">
        <v>26</v>
      </c>
      <c r="C16" s="2" t="s">
        <v>27</v>
      </c>
      <c r="D16" s="2" t="s">
        <v>28</v>
      </c>
      <c r="E16" s="2">
        <v>30</v>
      </c>
      <c r="F16" s="2">
        <v>0</v>
      </c>
      <c r="G16" s="2">
        <v>2214.585</v>
      </c>
      <c r="H16" s="2">
        <v>66437.55</v>
      </c>
      <c r="I16" s="2">
        <v>2211.9</v>
      </c>
      <c r="J16" s="2">
        <v>66357</v>
      </c>
      <c r="K16" s="2">
        <v>-80.55</v>
      </c>
      <c r="L16" s="2">
        <v>-0.1212</v>
      </c>
    </row>
    <row r="17" spans="2:12" x14ac:dyDescent="0.35">
      <c r="B17" s="2" t="s">
        <v>29</v>
      </c>
      <c r="C17" s="2" t="s">
        <v>30</v>
      </c>
      <c r="D17" s="2" t="s">
        <v>28</v>
      </c>
      <c r="E17" s="2">
        <v>90</v>
      </c>
      <c r="F17" s="2">
        <v>0</v>
      </c>
      <c r="G17" s="2">
        <v>2173.7710999999999</v>
      </c>
      <c r="H17" s="2">
        <v>195639.4</v>
      </c>
      <c r="I17" s="2">
        <v>2282</v>
      </c>
      <c r="J17" s="2">
        <v>205380</v>
      </c>
      <c r="K17" s="2">
        <v>9740.6</v>
      </c>
      <c r="L17" s="2">
        <v>4.9789000000000003</v>
      </c>
    </row>
    <row r="18" spans="2:12" x14ac:dyDescent="0.35">
      <c r="B18" s="2" t="s">
        <v>31</v>
      </c>
      <c r="C18" s="2" t="s">
        <v>32</v>
      </c>
      <c r="D18" s="2" t="s">
        <v>28</v>
      </c>
      <c r="E18" s="2">
        <v>280</v>
      </c>
      <c r="F18" s="2">
        <v>150</v>
      </c>
      <c r="G18" s="2">
        <v>439.71249999999998</v>
      </c>
      <c r="H18" s="2">
        <v>123119.5</v>
      </c>
      <c r="I18" s="2">
        <v>526.75</v>
      </c>
      <c r="J18" s="2">
        <v>147490</v>
      </c>
      <c r="K18" s="2">
        <v>24370.5</v>
      </c>
      <c r="L18" s="2">
        <v>19.7942</v>
      </c>
    </row>
    <row r="19" spans="2:12" x14ac:dyDescent="0.35">
      <c r="B19" s="2" t="s">
        <v>33</v>
      </c>
      <c r="C19" s="2" t="s">
        <v>34</v>
      </c>
      <c r="D19" s="2" t="s">
        <v>19</v>
      </c>
      <c r="E19" s="2">
        <v>430</v>
      </c>
      <c r="F19" s="2">
        <v>0</v>
      </c>
      <c r="G19" s="2">
        <v>279.98489999999998</v>
      </c>
      <c r="H19" s="2">
        <v>120393.5</v>
      </c>
      <c r="I19" s="2">
        <v>254.25</v>
      </c>
      <c r="J19" s="2">
        <v>109327.5</v>
      </c>
      <c r="K19" s="2">
        <v>-11066</v>
      </c>
      <c r="L19" s="2">
        <v>-9.1914999999999996</v>
      </c>
    </row>
    <row r="20" spans="2:12" x14ac:dyDescent="0.35">
      <c r="B20" s="2" t="s">
        <v>35</v>
      </c>
      <c r="C20" s="2" t="s">
        <v>36</v>
      </c>
      <c r="D20" s="2" t="s">
        <v>19</v>
      </c>
      <c r="E20" s="2">
        <v>180</v>
      </c>
      <c r="F20" s="2">
        <v>0</v>
      </c>
      <c r="G20" s="2">
        <v>346.65170000000001</v>
      </c>
      <c r="H20" s="2">
        <v>62397.3</v>
      </c>
      <c r="I20" s="2">
        <v>392.05</v>
      </c>
      <c r="J20" s="2">
        <v>70569</v>
      </c>
      <c r="K20" s="2">
        <v>8171.7</v>
      </c>
      <c r="L20" s="2">
        <v>13.0962</v>
      </c>
    </row>
    <row r="21" spans="2:12" x14ac:dyDescent="0.35">
      <c r="B21" s="2" t="s">
        <v>37</v>
      </c>
      <c r="C21" s="2" t="s">
        <v>38</v>
      </c>
      <c r="D21" s="2" t="s">
        <v>39</v>
      </c>
      <c r="E21" s="2">
        <v>33</v>
      </c>
      <c r="F21" s="2">
        <v>20</v>
      </c>
      <c r="G21" s="2">
        <v>8521.8938999999991</v>
      </c>
      <c r="H21" s="2">
        <v>281222.5</v>
      </c>
      <c r="I21" s="2">
        <v>6101.2</v>
      </c>
      <c r="J21" s="2">
        <v>201339.6</v>
      </c>
      <c r="K21" s="2">
        <v>-79882.899999999994</v>
      </c>
      <c r="L21" s="2">
        <v>-28.4056</v>
      </c>
    </row>
    <row r="22" spans="2:12" x14ac:dyDescent="0.35">
      <c r="B22" s="2" t="s">
        <v>40</v>
      </c>
      <c r="C22" s="2" t="s">
        <v>41</v>
      </c>
      <c r="D22" s="2" t="s">
        <v>39</v>
      </c>
      <c r="E22" s="2">
        <v>250</v>
      </c>
      <c r="F22" s="2">
        <v>0</v>
      </c>
      <c r="G22" s="2">
        <v>304.11700000000002</v>
      </c>
      <c r="H22" s="2">
        <v>76029.25</v>
      </c>
      <c r="I22" s="2">
        <v>328.65</v>
      </c>
      <c r="J22" s="2">
        <v>82162.5</v>
      </c>
      <c r="K22" s="2">
        <v>6133.25</v>
      </c>
      <c r="L22" s="2">
        <v>8.0670000000000002</v>
      </c>
    </row>
    <row r="23" spans="2:12" x14ac:dyDescent="0.35">
      <c r="B23" s="2" t="s">
        <v>42</v>
      </c>
      <c r="C23" s="2" t="s">
        <v>43</v>
      </c>
      <c r="D23" s="2" t="s">
        <v>39</v>
      </c>
      <c r="E23" s="2">
        <v>1500</v>
      </c>
      <c r="F23" s="2">
        <v>800</v>
      </c>
      <c r="G23" s="2">
        <v>189.62360000000001</v>
      </c>
      <c r="H23" s="2">
        <v>284435.34999999998</v>
      </c>
      <c r="I23" s="2">
        <v>107.35</v>
      </c>
      <c r="J23" s="2">
        <v>161025</v>
      </c>
      <c r="K23" s="2">
        <v>-123410.35</v>
      </c>
      <c r="L23" s="2">
        <v>-43.387799999999999</v>
      </c>
    </row>
    <row r="24" spans="2:12" x14ac:dyDescent="0.35">
      <c r="B24" s="2" t="s">
        <v>44</v>
      </c>
      <c r="C24" s="2" t="s">
        <v>45</v>
      </c>
      <c r="D24" s="2" t="s">
        <v>39</v>
      </c>
      <c r="E24" s="2">
        <v>2</v>
      </c>
      <c r="F24" s="2">
        <v>0</v>
      </c>
      <c r="G24" s="2">
        <v>22102.924999999999</v>
      </c>
      <c r="H24" s="2">
        <v>44205.85</v>
      </c>
      <c r="I24" s="2">
        <v>17682</v>
      </c>
      <c r="J24" s="2">
        <v>35364</v>
      </c>
      <c r="K24" s="2">
        <v>-8841.85</v>
      </c>
      <c r="L24" s="2">
        <v>-20.0015</v>
      </c>
    </row>
    <row r="25" spans="2:12" x14ac:dyDescent="0.35">
      <c r="B25" s="2" t="s">
        <v>46</v>
      </c>
      <c r="C25" s="2" t="s">
        <v>47</v>
      </c>
      <c r="D25" s="2" t="s">
        <v>48</v>
      </c>
      <c r="E25" s="2">
        <v>250</v>
      </c>
      <c r="F25" s="2">
        <v>250</v>
      </c>
      <c r="G25" s="2">
        <v>342.92399999999998</v>
      </c>
      <c r="H25" s="2">
        <v>85731</v>
      </c>
      <c r="I25" s="2">
        <v>84.4</v>
      </c>
      <c r="J25" s="2">
        <v>21100</v>
      </c>
      <c r="K25" s="2">
        <v>-64631</v>
      </c>
      <c r="L25" s="2">
        <v>-75.388099999999994</v>
      </c>
    </row>
    <row r="26" spans="2:12" x14ac:dyDescent="0.35">
      <c r="B26" s="2" t="s">
        <v>49</v>
      </c>
      <c r="C26" s="2" t="s">
        <v>50</v>
      </c>
      <c r="D26" s="2" t="s">
        <v>39</v>
      </c>
      <c r="E26" s="2">
        <v>45</v>
      </c>
      <c r="F26" s="2">
        <v>0</v>
      </c>
      <c r="G26" s="2">
        <v>631.26890000000003</v>
      </c>
      <c r="H26" s="2">
        <v>28407.1</v>
      </c>
      <c r="I26" s="2">
        <v>564.79999999999995</v>
      </c>
      <c r="J26" s="2">
        <v>25416</v>
      </c>
      <c r="K26" s="2">
        <v>-2991.1</v>
      </c>
      <c r="L26" s="2">
        <v>-10.529400000000001</v>
      </c>
    </row>
    <row r="27" spans="2:12" x14ac:dyDescent="0.35">
      <c r="B27" s="2" t="s">
        <v>51</v>
      </c>
      <c r="C27" s="2" t="s">
        <v>52</v>
      </c>
      <c r="D27" s="2" t="s">
        <v>39</v>
      </c>
      <c r="E27" s="2">
        <v>150</v>
      </c>
      <c r="F27" s="2">
        <v>0</v>
      </c>
      <c r="G27" s="2">
        <v>977.46199999999999</v>
      </c>
      <c r="H27" s="2">
        <v>146619.29999999999</v>
      </c>
      <c r="I27" s="2">
        <v>1067.55</v>
      </c>
      <c r="J27" s="2">
        <v>160132.5</v>
      </c>
      <c r="K27" s="2">
        <v>13513.2</v>
      </c>
      <c r="L27" s="2">
        <v>9.2164999999999999</v>
      </c>
    </row>
    <row r="28" spans="2:12" x14ac:dyDescent="0.35">
      <c r="B28" s="2" t="s">
        <v>53</v>
      </c>
      <c r="C28" s="2" t="s">
        <v>54</v>
      </c>
      <c r="D28" s="2" t="s">
        <v>39</v>
      </c>
      <c r="E28" s="2">
        <v>250</v>
      </c>
      <c r="F28" s="2">
        <v>0</v>
      </c>
      <c r="G28" s="2">
        <v>454.72199999999998</v>
      </c>
      <c r="H28" s="2">
        <v>113680.5</v>
      </c>
      <c r="I28" s="2">
        <v>398.5</v>
      </c>
      <c r="J28" s="2">
        <v>99625</v>
      </c>
      <c r="K28" s="2">
        <v>-14055.5</v>
      </c>
      <c r="L28" s="2">
        <v>-12.364000000000001</v>
      </c>
    </row>
    <row r="29" spans="2:12" x14ac:dyDescent="0.35">
      <c r="B29" s="2" t="s">
        <v>55</v>
      </c>
      <c r="C29" s="2" t="s">
        <v>56</v>
      </c>
      <c r="D29" s="2" t="s">
        <v>28</v>
      </c>
      <c r="E29" s="2">
        <v>575</v>
      </c>
      <c r="F29" s="2">
        <v>0</v>
      </c>
      <c r="G29" s="2">
        <v>306.6678</v>
      </c>
      <c r="H29" s="2">
        <v>176334</v>
      </c>
      <c r="I29" s="2">
        <v>82.15</v>
      </c>
      <c r="J29" s="2">
        <v>47236.25</v>
      </c>
      <c r="K29" s="2">
        <v>-129097.75</v>
      </c>
      <c r="L29" s="2">
        <v>-73.212100000000007</v>
      </c>
    </row>
    <row r="30" spans="2:12" x14ac:dyDescent="0.35">
      <c r="H30">
        <f>SUM(H11:H29)</f>
        <v>2236447.5</v>
      </c>
      <c r="J30">
        <f>SUM(J11:J29)</f>
        <v>1758475.1500000001</v>
      </c>
    </row>
    <row r="31" spans="2:12" x14ac:dyDescent="0.35">
      <c r="B31" s="1"/>
      <c r="C31" s="1"/>
      <c r="D31" s="1"/>
      <c r="E31" s="1"/>
      <c r="F31" s="1"/>
      <c r="G31" s="1" t="s">
        <v>57</v>
      </c>
      <c r="H31" s="1">
        <v>2236447.5</v>
      </c>
      <c r="I31" s="1"/>
      <c r="J31" s="1"/>
      <c r="K31" s="1">
        <v>-477972.35</v>
      </c>
      <c r="L31" s="1">
        <v>-21.372</v>
      </c>
    </row>
    <row r="32" spans="2:12" x14ac:dyDescent="0.35">
      <c r="H32">
        <f>J30/H30* 100 - 100</f>
        <v>-21.371945909751958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jn, Umesh (GE Healthcare, consultant)</dc:creator>
  <cp:lastModifiedBy>jn, Umesh (GE Healthcare, consultant)</cp:lastModifiedBy>
  <dcterms:created xsi:type="dcterms:W3CDTF">2019-08-12T16:00:49Z</dcterms:created>
  <dcterms:modified xsi:type="dcterms:W3CDTF">2019-08-12T16:08:15Z</dcterms:modified>
</cp:coreProperties>
</file>