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mesh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I8" i="1" s="1"/>
  <c r="I7" i="1"/>
  <c r="K8" i="1" l="1"/>
  <c r="I9" i="1"/>
  <c r="J8" i="1"/>
  <c r="J9" i="1" l="1"/>
  <c r="I10" i="1"/>
  <c r="K9" i="1"/>
  <c r="I11" i="1" l="1"/>
  <c r="J10" i="1"/>
  <c r="K11" i="1"/>
  <c r="K10" i="1"/>
  <c r="I12" i="1" l="1"/>
  <c r="K12" i="1"/>
  <c r="J11" i="1"/>
  <c r="N10" i="1" l="1"/>
  <c r="J12" i="1"/>
  <c r="N8" i="1"/>
</calcChain>
</file>

<file path=xl/sharedStrings.xml><?xml version="1.0" encoding="utf-8"?>
<sst xmlns="http://schemas.openxmlformats.org/spreadsheetml/2006/main" count="14" uniqueCount="14">
  <si>
    <t>Date</t>
  </si>
  <si>
    <t>PnL Points</t>
  </si>
  <si>
    <t>Lot Size</t>
  </si>
  <si>
    <t>Pnl Rs</t>
  </si>
  <si>
    <t>Year</t>
  </si>
  <si>
    <t>Value</t>
  </si>
  <si>
    <t>Cumulative</t>
  </si>
  <si>
    <t>%Change/Return</t>
  </si>
  <si>
    <t>CAGR</t>
  </si>
  <si>
    <t>Compound Annual growth rate (CAGR)</t>
  </si>
  <si>
    <t>Manual</t>
  </si>
  <si>
    <t>CAGR = (end/start)^(1/periods)-1</t>
  </si>
  <si>
    <t>RRI function</t>
  </si>
  <si>
    <t>CAGR = RRI(perosids,Start value,Endvalue)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</si>
</sst>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-14009]dd/mm/yyyy;@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2" fillId="0" borderId="0" xfId="0" applyNumberFormat="1" applyFont="1"/>
    <xf numFmtId="0" fontId="2" fillId="0" borderId="0" xfId="0" applyFont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2" fillId="4" borderId="8" xfId="0" applyFont="1" applyFill="1" applyBorder="1"/>
    <xf numFmtId="10" fontId="2" fillId="4" borderId="0" xfId="2" applyNumberFormat="1" applyFont="1" applyFill="1" applyBorder="1" applyAlignment="1">
      <alignment horizontal="center"/>
    </xf>
    <xf numFmtId="0" fontId="0" fillId="4" borderId="7" xfId="0" quotePrefix="1" applyFill="1" applyBorder="1"/>
    <xf numFmtId="0" fontId="2" fillId="4" borderId="0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0" xfId="0" applyAlignment="1">
      <alignment horizontal="center"/>
    </xf>
    <xf numFmtId="43" fontId="0" fillId="0" borderId="0" xfId="0" applyNumberFormat="1"/>
    <xf numFmtId="10" fontId="0" fillId="0" borderId="0" xfId="2" applyNumberFormat="1" applyFont="1" applyAlignment="1">
      <alignment horizontal="center"/>
    </xf>
    <xf numFmtId="165" fontId="0" fillId="0" borderId="0" xfId="2" applyNumberFormat="1" applyFont="1"/>
    <xf numFmtId="164" fontId="0" fillId="5" borderId="0" xfId="0" applyNumberFormat="1" applyFill="1"/>
    <xf numFmtId="164" fontId="0" fillId="4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4"/>
  <sheetViews>
    <sheetView tabSelected="1" workbookViewId="0">
      <selection activeCell="G16" sqref="G16"/>
    </sheetView>
  </sheetViews>
  <sheetFormatPr defaultRowHeight="15" x14ac:dyDescent="0.25"/>
  <cols>
    <col min="1" max="1" width="10.42578125" style="34" bestFit="1" customWidth="1"/>
    <col min="2" max="2" width="12.7109375" bestFit="1" customWidth="1"/>
    <col min="3" max="3" width="7.7109375" bestFit="1" customWidth="1"/>
    <col min="4" max="4" width="11.7109375" bestFit="1" customWidth="1"/>
    <col min="8" max="8" width="11.5703125" bestFit="1" customWidth="1"/>
    <col min="9" max="9" width="11.5703125" customWidth="1"/>
    <col min="10" max="10" width="16.140625" bestFit="1" customWidth="1"/>
    <col min="13" max="13" width="11.7109375" bestFit="1" customWidth="1"/>
    <col min="14" max="14" width="9.5703125" bestFit="1" customWidth="1"/>
    <col min="15" max="15" width="39.2851562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15" x14ac:dyDescent="0.25">
      <c r="A2" s="3">
        <v>42006</v>
      </c>
      <c r="B2">
        <v>140.17689999999857</v>
      </c>
      <c r="C2">
        <v>25</v>
      </c>
      <c r="D2">
        <v>3504.4224999999642</v>
      </c>
    </row>
    <row r="3" spans="1:15" x14ac:dyDescent="0.25">
      <c r="A3" s="3">
        <v>42010</v>
      </c>
      <c r="B3">
        <v>382</v>
      </c>
      <c r="C3">
        <v>25</v>
      </c>
      <c r="D3">
        <v>9550</v>
      </c>
    </row>
    <row r="4" spans="1:15" x14ac:dyDescent="0.25">
      <c r="A4" s="3">
        <v>42012</v>
      </c>
      <c r="B4">
        <v>-74.360000000000582</v>
      </c>
      <c r="C4">
        <v>25</v>
      </c>
      <c r="D4">
        <v>-1859.0000000000146</v>
      </c>
    </row>
    <row r="5" spans="1:15" ht="15.75" thickBot="1" x14ac:dyDescent="0.3">
      <c r="A5" s="3">
        <v>42013</v>
      </c>
      <c r="B5">
        <v>-74.256609200001549</v>
      </c>
      <c r="C5">
        <v>25</v>
      </c>
      <c r="D5">
        <v>-1856.4152300000387</v>
      </c>
    </row>
    <row r="6" spans="1:15" ht="15.75" thickBot="1" x14ac:dyDescent="0.3">
      <c r="A6" s="3">
        <v>42019</v>
      </c>
      <c r="B6">
        <v>-76.614799999999377</v>
      </c>
      <c r="C6">
        <v>25</v>
      </c>
      <c r="D6">
        <v>-1915.3699999999844</v>
      </c>
      <c r="F6" s="4"/>
      <c r="G6" s="4" t="s">
        <v>4</v>
      </c>
      <c r="H6" s="4" t="s">
        <v>5</v>
      </c>
      <c r="I6" s="4" t="s">
        <v>6</v>
      </c>
      <c r="J6" s="4" t="s">
        <v>7</v>
      </c>
      <c r="K6" s="5" t="s">
        <v>8</v>
      </c>
      <c r="L6" s="6"/>
      <c r="M6" s="7" t="s">
        <v>9</v>
      </c>
      <c r="N6" s="8"/>
      <c r="O6" s="9"/>
    </row>
    <row r="7" spans="1:15" ht="15.75" thickTop="1" x14ac:dyDescent="0.25">
      <c r="A7" s="3">
        <v>42024</v>
      </c>
      <c r="B7">
        <v>188.1420999999973</v>
      </c>
      <c r="C7">
        <v>25</v>
      </c>
      <c r="D7">
        <v>4703.5524999999325</v>
      </c>
      <c r="F7" s="4"/>
      <c r="G7" s="4">
        <v>0</v>
      </c>
      <c r="H7" s="10">
        <v>150000</v>
      </c>
      <c r="I7" s="10">
        <f>H7</f>
        <v>150000</v>
      </c>
      <c r="J7" s="11"/>
      <c r="M7" s="12"/>
      <c r="N7" s="13"/>
      <c r="O7" s="14"/>
    </row>
    <row r="8" spans="1:15" x14ac:dyDescent="0.25">
      <c r="A8" s="3">
        <v>42027</v>
      </c>
      <c r="B8">
        <v>-1.2999999999992724</v>
      </c>
      <c r="C8">
        <v>25</v>
      </c>
      <c r="D8">
        <v>-32.49999999998181</v>
      </c>
      <c r="F8" s="4">
        <v>2015</v>
      </c>
      <c r="G8" s="4">
        <v>1</v>
      </c>
      <c r="H8" s="10">
        <f>SUM($D$2:$D$101)</f>
        <v>139547.06249000004</v>
      </c>
      <c r="I8" s="10">
        <f>I7+H8</f>
        <v>289547.06249000004</v>
      </c>
      <c r="J8" s="15">
        <f>I8/I7-1</f>
        <v>0.9303137499333336</v>
      </c>
      <c r="K8" s="15">
        <f>(I8/I7)^(1/1)-1</f>
        <v>0.9303137499333336</v>
      </c>
      <c r="L8" s="16"/>
      <c r="M8" s="17" t="s">
        <v>10</v>
      </c>
      <c r="N8" s="18">
        <f>(I12/I7)^(1/5)-1</f>
        <v>0.3395064873548308</v>
      </c>
      <c r="O8" s="19" t="s">
        <v>11</v>
      </c>
    </row>
    <row r="9" spans="1:15" x14ac:dyDescent="0.25">
      <c r="A9" s="3">
        <v>42031</v>
      </c>
      <c r="B9">
        <v>338.04720000000088</v>
      </c>
      <c r="C9">
        <v>25</v>
      </c>
      <c r="D9">
        <v>8451.1800000000221</v>
      </c>
      <c r="F9" s="4">
        <v>2016</v>
      </c>
      <c r="G9" s="4">
        <v>2</v>
      </c>
      <c r="H9" s="10">
        <f>SUM($D$102:$D$207)</f>
        <v>75870.349959999963</v>
      </c>
      <c r="I9" s="10">
        <f t="shared" ref="I9:I12" si="0">I8+H9</f>
        <v>365417.41245</v>
      </c>
      <c r="J9" s="15">
        <f t="shared" ref="J9:J12" si="1">I9/I8-1</f>
        <v>0.26203115067907223</v>
      </c>
      <c r="K9" s="15">
        <f t="shared" ref="K9:K10" si="2">(I9/I8)^(1/1)-1</f>
        <v>0.26203115067907223</v>
      </c>
      <c r="L9" s="16"/>
      <c r="M9" s="17"/>
      <c r="N9" s="20"/>
      <c r="O9" s="14"/>
    </row>
    <row r="10" spans="1:15" x14ac:dyDescent="0.25">
      <c r="A10" s="3">
        <v>42034</v>
      </c>
      <c r="B10">
        <v>255.70439999999871</v>
      </c>
      <c r="C10">
        <v>25</v>
      </c>
      <c r="D10">
        <v>6392.6099999999678</v>
      </c>
      <c r="F10" s="4">
        <v>2017</v>
      </c>
      <c r="G10" s="4">
        <v>3</v>
      </c>
      <c r="H10" s="10">
        <f>SUM($D$208:$D$310)</f>
        <v>27143.019389999881</v>
      </c>
      <c r="I10" s="10">
        <f t="shared" si="0"/>
        <v>392560.43183999986</v>
      </c>
      <c r="J10" s="15">
        <f t="shared" si="1"/>
        <v>7.4279490974486162E-2</v>
      </c>
      <c r="K10" s="15">
        <f t="shared" si="2"/>
        <v>7.4279490974486162E-2</v>
      </c>
      <c r="L10" s="16"/>
      <c r="M10" s="17" t="s">
        <v>12</v>
      </c>
      <c r="N10" s="18">
        <f>_xlfn.RRI(G12,I7,I12)</f>
        <v>0.3395064873548308</v>
      </c>
      <c r="O10" s="19" t="s">
        <v>13</v>
      </c>
    </row>
    <row r="11" spans="1:15" x14ac:dyDescent="0.25">
      <c r="A11" s="3">
        <v>42038</v>
      </c>
      <c r="B11">
        <v>208.06680000000051</v>
      </c>
      <c r="C11">
        <v>25</v>
      </c>
      <c r="D11">
        <v>5201.6700000000128</v>
      </c>
      <c r="F11" s="4">
        <v>2018</v>
      </c>
      <c r="G11" s="4">
        <v>4</v>
      </c>
      <c r="H11" s="10">
        <f>SUM($D$311:$D$424)</f>
        <v>97101.79338999938</v>
      </c>
      <c r="I11" s="10">
        <f t="shared" si="0"/>
        <v>489662.22522999923</v>
      </c>
      <c r="J11" s="15">
        <f t="shared" si="1"/>
        <v>0.24735501979877639</v>
      </c>
      <c r="K11" s="15">
        <f>_xlfn.RRI(1,I10,I11)</f>
        <v>0.24735501979877639</v>
      </c>
      <c r="L11" s="16"/>
      <c r="M11" s="21"/>
      <c r="N11" s="13"/>
      <c r="O11" s="14"/>
    </row>
    <row r="12" spans="1:15" ht="15.75" thickBot="1" x14ac:dyDescent="0.3">
      <c r="A12" s="3">
        <v>42040</v>
      </c>
      <c r="B12">
        <v>-78.11927519999881</v>
      </c>
      <c r="C12">
        <v>25</v>
      </c>
      <c r="D12">
        <v>-1952.9818799999703</v>
      </c>
      <c r="F12" s="4">
        <v>2019</v>
      </c>
      <c r="G12" s="4">
        <v>5</v>
      </c>
      <c r="H12" s="10">
        <f>SUM($D$425:$D$525)</f>
        <v>157205.3248699992</v>
      </c>
      <c r="I12" s="10">
        <f t="shared" si="0"/>
        <v>646867.55009999848</v>
      </c>
      <c r="J12" s="15">
        <f t="shared" si="1"/>
        <v>0.32104850398896567</v>
      </c>
      <c r="K12" s="15">
        <f>_xlfn.RRI(1,I11,I12)</f>
        <v>0.32104850398896567</v>
      </c>
      <c r="L12" s="16"/>
      <c r="M12" s="22"/>
      <c r="N12" s="23"/>
      <c r="O12" s="24"/>
    </row>
    <row r="13" spans="1:15" x14ac:dyDescent="0.25">
      <c r="A13" s="3">
        <v>42044</v>
      </c>
      <c r="B13">
        <v>69.699400000001333</v>
      </c>
      <c r="C13">
        <v>25</v>
      </c>
      <c r="D13">
        <v>1742.4850000000333</v>
      </c>
      <c r="G13" s="25"/>
      <c r="H13" s="25"/>
      <c r="I13" s="25"/>
      <c r="J13" s="25"/>
    </row>
    <row r="14" spans="1:15" x14ac:dyDescent="0.25">
      <c r="A14" s="3">
        <v>42045</v>
      </c>
      <c r="B14">
        <v>-75.751157200000307</v>
      </c>
      <c r="C14">
        <v>25</v>
      </c>
      <c r="D14">
        <v>-1893.7789300000077</v>
      </c>
      <c r="H14" s="26"/>
      <c r="I14" s="26"/>
      <c r="J14" s="27"/>
    </row>
    <row r="15" spans="1:15" x14ac:dyDescent="0.25">
      <c r="A15" s="3">
        <v>42047</v>
      </c>
      <c r="B15">
        <v>-75.422330400000646</v>
      </c>
      <c r="C15">
        <v>25</v>
      </c>
      <c r="D15">
        <v>-1885.5582600000162</v>
      </c>
    </row>
    <row r="16" spans="1:15" x14ac:dyDescent="0.25">
      <c r="A16" s="3">
        <v>42054</v>
      </c>
      <c r="B16">
        <v>-76.803004000001238</v>
      </c>
      <c r="C16">
        <v>25</v>
      </c>
      <c r="D16">
        <v>-1920.0751000000309</v>
      </c>
    </row>
    <row r="17" spans="1:12" x14ac:dyDescent="0.25">
      <c r="A17" s="3">
        <v>42062</v>
      </c>
      <c r="B17">
        <v>-75.479999999999563</v>
      </c>
      <c r="C17">
        <v>25</v>
      </c>
      <c r="D17">
        <v>-1886.9999999999891</v>
      </c>
    </row>
    <row r="18" spans="1:12" x14ac:dyDescent="0.25">
      <c r="A18" s="3">
        <v>42063</v>
      </c>
      <c r="B18">
        <v>235.47270000000208</v>
      </c>
      <c r="C18">
        <v>25</v>
      </c>
      <c r="D18">
        <v>5886.817500000052</v>
      </c>
    </row>
    <row r="19" spans="1:12" x14ac:dyDescent="0.25">
      <c r="A19" s="3">
        <v>42067</v>
      </c>
      <c r="B19">
        <v>679.90000000000146</v>
      </c>
      <c r="C19">
        <v>25</v>
      </c>
      <c r="D19">
        <v>16997.500000000036</v>
      </c>
    </row>
    <row r="20" spans="1:12" x14ac:dyDescent="0.25">
      <c r="A20" s="3">
        <v>42072</v>
      </c>
      <c r="B20">
        <v>221.82599999999729</v>
      </c>
      <c r="C20">
        <v>25</v>
      </c>
      <c r="D20">
        <v>5545.6499999999323</v>
      </c>
    </row>
    <row r="21" spans="1:12" x14ac:dyDescent="0.25">
      <c r="A21" s="3">
        <v>42076</v>
      </c>
      <c r="B21">
        <v>519.95000000000073</v>
      </c>
      <c r="C21">
        <v>25</v>
      </c>
      <c r="D21">
        <v>12998.750000000018</v>
      </c>
    </row>
    <row r="22" spans="1:12" x14ac:dyDescent="0.25">
      <c r="A22" s="3">
        <v>42082</v>
      </c>
      <c r="B22">
        <v>85.182099999998172</v>
      </c>
      <c r="C22">
        <v>25</v>
      </c>
      <c r="D22">
        <v>2129.5524999999543</v>
      </c>
      <c r="L22" s="28"/>
    </row>
    <row r="23" spans="1:12" x14ac:dyDescent="0.25">
      <c r="A23" s="3">
        <v>42089</v>
      </c>
      <c r="B23">
        <v>306.49250000000029</v>
      </c>
      <c r="C23">
        <v>25</v>
      </c>
      <c r="D23">
        <v>7662.3125000000073</v>
      </c>
    </row>
    <row r="24" spans="1:12" x14ac:dyDescent="0.25">
      <c r="A24" s="3">
        <v>42090</v>
      </c>
      <c r="B24">
        <v>51.12579999999798</v>
      </c>
      <c r="C24">
        <v>25</v>
      </c>
      <c r="D24">
        <v>1278.1449999999495</v>
      </c>
    </row>
    <row r="25" spans="1:12" x14ac:dyDescent="0.25">
      <c r="A25" s="3">
        <v>42095</v>
      </c>
      <c r="B25">
        <v>35.348700000002282</v>
      </c>
      <c r="C25">
        <v>25</v>
      </c>
      <c r="D25">
        <v>883.71750000005704</v>
      </c>
    </row>
    <row r="26" spans="1:12" x14ac:dyDescent="0.25">
      <c r="A26" s="3">
        <v>42101</v>
      </c>
      <c r="B26">
        <v>-73.810149600001751</v>
      </c>
      <c r="C26">
        <v>25</v>
      </c>
      <c r="D26">
        <v>-1845.2537400000438</v>
      </c>
    </row>
    <row r="27" spans="1:12" x14ac:dyDescent="0.25">
      <c r="A27" s="3">
        <v>42103</v>
      </c>
      <c r="B27">
        <v>245.47049999999945</v>
      </c>
      <c r="C27">
        <v>25</v>
      </c>
      <c r="D27">
        <v>6136.7624999999862</v>
      </c>
    </row>
    <row r="28" spans="1:12" x14ac:dyDescent="0.25">
      <c r="A28" s="3">
        <v>42109</v>
      </c>
      <c r="B28">
        <v>-76.181000000000495</v>
      </c>
      <c r="C28">
        <v>25</v>
      </c>
      <c r="D28">
        <v>-1904.5250000000124</v>
      </c>
    </row>
    <row r="29" spans="1:12" x14ac:dyDescent="0.25">
      <c r="A29" s="3">
        <v>42111</v>
      </c>
      <c r="B29">
        <v>52.398399999998219</v>
      </c>
      <c r="C29">
        <v>25</v>
      </c>
      <c r="D29">
        <v>1309.9599999999555</v>
      </c>
    </row>
    <row r="30" spans="1:12" x14ac:dyDescent="0.25">
      <c r="A30" s="3">
        <v>42114</v>
      </c>
      <c r="B30">
        <v>23.366200000004028</v>
      </c>
      <c r="C30">
        <v>25</v>
      </c>
      <c r="D30">
        <v>584.1550000001007</v>
      </c>
    </row>
    <row r="31" spans="1:12" x14ac:dyDescent="0.25">
      <c r="A31" s="3">
        <v>42116</v>
      </c>
      <c r="B31">
        <v>-71.93025839999973</v>
      </c>
      <c r="C31">
        <v>25</v>
      </c>
      <c r="D31">
        <v>-1798.2564599999932</v>
      </c>
    </row>
    <row r="32" spans="1:12" x14ac:dyDescent="0.25">
      <c r="A32" s="3">
        <v>42118</v>
      </c>
      <c r="B32">
        <v>-71.846113600000535</v>
      </c>
      <c r="C32">
        <v>25</v>
      </c>
      <c r="D32">
        <v>-1796.1528400000134</v>
      </c>
    </row>
    <row r="33" spans="1:4" x14ac:dyDescent="0.25">
      <c r="A33" s="3">
        <v>42122</v>
      </c>
      <c r="B33">
        <v>-72.556407200001559</v>
      </c>
      <c r="C33">
        <v>25</v>
      </c>
      <c r="D33">
        <v>-1813.910180000039</v>
      </c>
    </row>
    <row r="34" spans="1:4" x14ac:dyDescent="0.25">
      <c r="A34" s="3">
        <v>42124</v>
      </c>
      <c r="B34">
        <v>-72.623841600001469</v>
      </c>
      <c r="C34">
        <v>25</v>
      </c>
      <c r="D34">
        <v>-1815.5960400000367</v>
      </c>
    </row>
    <row r="35" spans="1:4" x14ac:dyDescent="0.25">
      <c r="A35" s="3">
        <v>42128</v>
      </c>
      <c r="B35">
        <v>-74.584599999998318</v>
      </c>
      <c r="C35">
        <v>25</v>
      </c>
      <c r="D35">
        <v>-1864.6149999999579</v>
      </c>
    </row>
    <row r="36" spans="1:4" x14ac:dyDescent="0.25">
      <c r="A36" s="3">
        <v>42130</v>
      </c>
      <c r="B36">
        <v>537.95149999999921</v>
      </c>
      <c r="C36">
        <v>25</v>
      </c>
      <c r="D36">
        <v>13448.78749999998</v>
      </c>
    </row>
    <row r="37" spans="1:4" x14ac:dyDescent="0.25">
      <c r="A37" s="3">
        <v>42131</v>
      </c>
      <c r="B37">
        <v>-69.20545520000087</v>
      </c>
      <c r="C37">
        <v>25</v>
      </c>
      <c r="D37">
        <v>-1730.1363800000217</v>
      </c>
    </row>
    <row r="38" spans="1:4" x14ac:dyDescent="0.25">
      <c r="A38" s="3">
        <v>42132</v>
      </c>
      <c r="B38">
        <v>-63.671000000002095</v>
      </c>
      <c r="C38">
        <v>25</v>
      </c>
      <c r="D38">
        <v>-1591.7750000000524</v>
      </c>
    </row>
    <row r="39" spans="1:4" x14ac:dyDescent="0.25">
      <c r="A39" s="3">
        <v>42135</v>
      </c>
      <c r="B39">
        <v>91.120100000000093</v>
      </c>
      <c r="C39">
        <v>25</v>
      </c>
      <c r="D39">
        <v>2278.0025000000023</v>
      </c>
    </row>
    <row r="40" spans="1:4" x14ac:dyDescent="0.25">
      <c r="A40" s="3">
        <v>42136</v>
      </c>
      <c r="B40">
        <v>200.87710000000152</v>
      </c>
      <c r="C40">
        <v>25</v>
      </c>
      <c r="D40">
        <v>5021.927500000038</v>
      </c>
    </row>
    <row r="41" spans="1:4" x14ac:dyDescent="0.25">
      <c r="A41" s="3">
        <v>42137</v>
      </c>
      <c r="B41">
        <v>-72.381505599998491</v>
      </c>
      <c r="C41">
        <v>25</v>
      </c>
      <c r="D41">
        <v>-1809.5376399999623</v>
      </c>
    </row>
    <row r="42" spans="1:4" x14ac:dyDescent="0.25">
      <c r="A42" s="3">
        <v>42142</v>
      </c>
      <c r="B42">
        <v>85.163000000000466</v>
      </c>
      <c r="C42">
        <v>25</v>
      </c>
      <c r="D42">
        <v>2129.0750000000116</v>
      </c>
    </row>
    <row r="43" spans="1:4" x14ac:dyDescent="0.25">
      <c r="A43" s="3">
        <v>42146</v>
      </c>
      <c r="B43">
        <v>-74.199599999999919</v>
      </c>
      <c r="C43">
        <v>25</v>
      </c>
      <c r="D43">
        <v>-1854.989999999998</v>
      </c>
    </row>
    <row r="44" spans="1:4" x14ac:dyDescent="0.25">
      <c r="A44" s="3">
        <v>42151</v>
      </c>
      <c r="B44">
        <v>-74.084530000000086</v>
      </c>
      <c r="C44">
        <v>25</v>
      </c>
      <c r="D44">
        <v>-1852.1132500000022</v>
      </c>
    </row>
    <row r="45" spans="1:4" x14ac:dyDescent="0.25">
      <c r="A45" s="3">
        <v>42153</v>
      </c>
      <c r="B45">
        <v>52.361899999999878</v>
      </c>
      <c r="C45">
        <v>25</v>
      </c>
      <c r="D45">
        <v>1309.0474999999969</v>
      </c>
    </row>
    <row r="46" spans="1:4" x14ac:dyDescent="0.25">
      <c r="A46" s="3">
        <v>42157</v>
      </c>
      <c r="B46">
        <v>385.81780000000072</v>
      </c>
      <c r="C46">
        <v>25</v>
      </c>
      <c r="D46">
        <v>9645.4450000000179</v>
      </c>
    </row>
    <row r="47" spans="1:4" x14ac:dyDescent="0.25">
      <c r="A47" s="3">
        <v>42159</v>
      </c>
      <c r="B47">
        <v>-69.953440000001137</v>
      </c>
      <c r="C47">
        <v>25</v>
      </c>
      <c r="D47">
        <v>-1748.8360000000284</v>
      </c>
    </row>
    <row r="48" spans="1:4" x14ac:dyDescent="0.25">
      <c r="A48" s="3">
        <v>42165</v>
      </c>
      <c r="B48">
        <v>-70.854270799998631</v>
      </c>
      <c r="C48">
        <v>25</v>
      </c>
      <c r="D48">
        <v>-1771.3567699999658</v>
      </c>
    </row>
    <row r="49" spans="1:4" x14ac:dyDescent="0.25">
      <c r="A49" s="3">
        <v>42166</v>
      </c>
      <c r="B49">
        <v>141.83420000000115</v>
      </c>
      <c r="C49">
        <v>25</v>
      </c>
      <c r="D49">
        <v>3545.8550000000287</v>
      </c>
    </row>
    <row r="50" spans="1:4" x14ac:dyDescent="0.25">
      <c r="A50" s="3">
        <v>42173</v>
      </c>
      <c r="B50">
        <v>-25.457300000001851</v>
      </c>
      <c r="C50">
        <v>25</v>
      </c>
      <c r="D50">
        <v>-636.43250000004628</v>
      </c>
    </row>
    <row r="51" spans="1:4" x14ac:dyDescent="0.25">
      <c r="A51" s="3">
        <v>42177</v>
      </c>
      <c r="B51">
        <v>77.739799999999377</v>
      </c>
      <c r="C51">
        <v>25</v>
      </c>
      <c r="D51">
        <v>1943.4949999999844</v>
      </c>
    </row>
    <row r="52" spans="1:4" x14ac:dyDescent="0.25">
      <c r="A52" s="3">
        <v>42180</v>
      </c>
      <c r="B52">
        <v>3.8028999999987718</v>
      </c>
      <c r="C52">
        <v>25</v>
      </c>
      <c r="D52">
        <v>95.072499999969295</v>
      </c>
    </row>
    <row r="53" spans="1:4" x14ac:dyDescent="0.25">
      <c r="A53" s="3">
        <v>42181</v>
      </c>
      <c r="B53">
        <v>-73.04218359999868</v>
      </c>
      <c r="C53">
        <v>25</v>
      </c>
      <c r="D53">
        <v>-1826.054589999967</v>
      </c>
    </row>
    <row r="54" spans="1:4" x14ac:dyDescent="0.25">
      <c r="A54" s="3">
        <v>42184</v>
      </c>
      <c r="B54">
        <v>-71.305199999998877</v>
      </c>
      <c r="C54">
        <v>25</v>
      </c>
      <c r="D54">
        <v>-1782.6299999999719</v>
      </c>
    </row>
    <row r="55" spans="1:4" x14ac:dyDescent="0.25">
      <c r="A55" s="3">
        <v>42186</v>
      </c>
      <c r="B55">
        <v>33.344399999998132</v>
      </c>
      <c r="C55">
        <v>25</v>
      </c>
      <c r="D55">
        <v>833.60999999995329</v>
      </c>
    </row>
    <row r="56" spans="1:4" x14ac:dyDescent="0.25">
      <c r="A56" s="3">
        <v>42191</v>
      </c>
      <c r="B56">
        <v>-73.724999999998545</v>
      </c>
      <c r="C56">
        <v>25</v>
      </c>
      <c r="D56">
        <v>-1843.1249999999636</v>
      </c>
    </row>
    <row r="57" spans="1:4" x14ac:dyDescent="0.25">
      <c r="A57" s="3">
        <v>42193</v>
      </c>
      <c r="B57">
        <v>-74.56000000000131</v>
      </c>
      <c r="C57">
        <v>25</v>
      </c>
      <c r="D57">
        <v>-1864.0000000000327</v>
      </c>
    </row>
    <row r="58" spans="1:4" x14ac:dyDescent="0.25">
      <c r="A58" s="3">
        <v>42195</v>
      </c>
      <c r="B58">
        <v>30.184000000001106</v>
      </c>
      <c r="C58">
        <v>25</v>
      </c>
      <c r="D58">
        <v>754.60000000002765</v>
      </c>
    </row>
    <row r="59" spans="1:4" x14ac:dyDescent="0.25">
      <c r="A59" s="3">
        <v>42198</v>
      </c>
      <c r="B59">
        <v>-8.8894000000000233</v>
      </c>
      <c r="C59">
        <v>25</v>
      </c>
      <c r="D59">
        <v>-222.23500000000058</v>
      </c>
    </row>
    <row r="60" spans="1:4" x14ac:dyDescent="0.25">
      <c r="A60" s="3">
        <v>42201</v>
      </c>
      <c r="B60">
        <v>189.6297999999988</v>
      </c>
      <c r="C60">
        <v>25</v>
      </c>
      <c r="D60">
        <v>4740.7449999999699</v>
      </c>
    </row>
    <row r="61" spans="1:4" x14ac:dyDescent="0.25">
      <c r="A61" s="3">
        <v>42205</v>
      </c>
      <c r="B61">
        <v>-75.841251999998349</v>
      </c>
      <c r="C61">
        <v>25</v>
      </c>
      <c r="D61">
        <v>-1896.0312999999587</v>
      </c>
    </row>
    <row r="62" spans="1:4" x14ac:dyDescent="0.25">
      <c r="A62" s="3">
        <v>42206</v>
      </c>
      <c r="B62">
        <v>87.794200000000274</v>
      </c>
      <c r="C62">
        <v>25</v>
      </c>
      <c r="D62">
        <v>2194.8550000000068</v>
      </c>
    </row>
    <row r="63" spans="1:4" x14ac:dyDescent="0.25">
      <c r="A63" s="3">
        <v>42207</v>
      </c>
      <c r="B63">
        <v>-11.584200000001147</v>
      </c>
      <c r="C63">
        <v>25</v>
      </c>
      <c r="D63">
        <v>-289.60500000002867</v>
      </c>
    </row>
    <row r="64" spans="1:4" x14ac:dyDescent="0.25">
      <c r="A64" s="3">
        <v>42212</v>
      </c>
      <c r="B64">
        <v>202.2474000000002</v>
      </c>
      <c r="C64">
        <v>25</v>
      </c>
      <c r="D64">
        <v>5056.1850000000049</v>
      </c>
    </row>
    <row r="65" spans="1:4" x14ac:dyDescent="0.25">
      <c r="A65" s="3">
        <v>42215</v>
      </c>
      <c r="B65">
        <v>-73.824876400001813</v>
      </c>
      <c r="C65">
        <v>25</v>
      </c>
      <c r="D65">
        <v>-1845.6219100000453</v>
      </c>
    </row>
    <row r="66" spans="1:4" x14ac:dyDescent="0.25">
      <c r="A66" s="3">
        <v>42216</v>
      </c>
      <c r="B66">
        <v>187.65000000000146</v>
      </c>
      <c r="C66">
        <v>25</v>
      </c>
      <c r="D66">
        <v>4691.2500000000364</v>
      </c>
    </row>
    <row r="67" spans="1:4" x14ac:dyDescent="0.25">
      <c r="A67" s="3">
        <v>42248</v>
      </c>
      <c r="B67">
        <v>294.04999999999927</v>
      </c>
      <c r="C67">
        <v>25</v>
      </c>
      <c r="D67">
        <v>7351.2499999999818</v>
      </c>
    </row>
    <row r="68" spans="1:4" x14ac:dyDescent="0.25">
      <c r="A68" s="3">
        <v>42251</v>
      </c>
      <c r="B68">
        <v>60.110000000000582</v>
      </c>
      <c r="C68">
        <v>25</v>
      </c>
      <c r="D68">
        <v>1502.7500000000146</v>
      </c>
    </row>
    <row r="69" spans="1:4" x14ac:dyDescent="0.25">
      <c r="A69" s="3">
        <v>42255</v>
      </c>
      <c r="B69">
        <v>145.1851000000006</v>
      </c>
      <c r="C69">
        <v>25</v>
      </c>
      <c r="D69">
        <v>3629.6275000000151</v>
      </c>
    </row>
    <row r="70" spans="1:4" x14ac:dyDescent="0.25">
      <c r="A70" s="3">
        <v>42257</v>
      </c>
      <c r="B70">
        <v>-65.1200000000008</v>
      </c>
      <c r="C70">
        <v>25</v>
      </c>
      <c r="D70">
        <v>-1628.00000000002</v>
      </c>
    </row>
    <row r="71" spans="1:4" x14ac:dyDescent="0.25">
      <c r="A71" s="3">
        <v>42261</v>
      </c>
      <c r="B71">
        <v>60.032100000000355</v>
      </c>
      <c r="C71">
        <v>25</v>
      </c>
      <c r="D71">
        <v>1500.8025000000089</v>
      </c>
    </row>
    <row r="72" spans="1:4" x14ac:dyDescent="0.25">
      <c r="A72" s="3">
        <v>42263</v>
      </c>
      <c r="B72">
        <v>62.458499999997002</v>
      </c>
      <c r="C72">
        <v>25</v>
      </c>
      <c r="D72">
        <v>1561.4624999999251</v>
      </c>
    </row>
    <row r="73" spans="1:4" x14ac:dyDescent="0.25">
      <c r="A73" s="3">
        <v>42265</v>
      </c>
      <c r="B73">
        <v>110.20000000000073</v>
      </c>
      <c r="C73">
        <v>25</v>
      </c>
      <c r="D73">
        <v>2755.0000000000182</v>
      </c>
    </row>
    <row r="74" spans="1:4" x14ac:dyDescent="0.25">
      <c r="A74" s="3">
        <v>42269</v>
      </c>
      <c r="B74">
        <v>221.38890000000174</v>
      </c>
      <c r="C74">
        <v>25</v>
      </c>
      <c r="D74">
        <v>5534.7225000000435</v>
      </c>
    </row>
    <row r="75" spans="1:4" x14ac:dyDescent="0.25">
      <c r="A75" s="3">
        <v>42275</v>
      </c>
      <c r="B75">
        <v>-69.696985999999015</v>
      </c>
      <c r="C75">
        <v>25</v>
      </c>
      <c r="D75">
        <v>-1742.4246499999754</v>
      </c>
    </row>
    <row r="76" spans="1:4" x14ac:dyDescent="0.25">
      <c r="A76" s="3">
        <v>42276</v>
      </c>
      <c r="B76">
        <v>-67.164000000000669</v>
      </c>
      <c r="C76">
        <v>25</v>
      </c>
      <c r="D76">
        <v>-1679.1000000000167</v>
      </c>
    </row>
    <row r="77" spans="1:4" x14ac:dyDescent="0.25">
      <c r="A77" s="3">
        <v>42282</v>
      </c>
      <c r="B77">
        <v>222.09100000000035</v>
      </c>
      <c r="C77">
        <v>25</v>
      </c>
      <c r="D77">
        <v>5552.2750000000087</v>
      </c>
    </row>
    <row r="78" spans="1:4" x14ac:dyDescent="0.25">
      <c r="A78" s="3">
        <v>42285</v>
      </c>
      <c r="B78">
        <v>-69.985264399998414</v>
      </c>
      <c r="C78">
        <v>25</v>
      </c>
      <c r="D78">
        <v>-1749.6316099999603</v>
      </c>
    </row>
    <row r="79" spans="1:4" x14ac:dyDescent="0.25">
      <c r="A79" s="3">
        <v>42286</v>
      </c>
      <c r="B79">
        <v>-70.988838400000532</v>
      </c>
      <c r="C79">
        <v>25</v>
      </c>
      <c r="D79">
        <v>-1774.7209600000133</v>
      </c>
    </row>
    <row r="80" spans="1:4" x14ac:dyDescent="0.25">
      <c r="A80" s="3">
        <v>42292</v>
      </c>
      <c r="B80">
        <v>-23.146199999999226</v>
      </c>
      <c r="C80">
        <v>25</v>
      </c>
      <c r="D80">
        <v>-578.65499999998065</v>
      </c>
    </row>
    <row r="81" spans="1:4" x14ac:dyDescent="0.25">
      <c r="A81" s="3">
        <v>42293</v>
      </c>
      <c r="B81">
        <v>31.999400000000605</v>
      </c>
      <c r="C81">
        <v>25</v>
      </c>
      <c r="D81">
        <v>799.98500000001513</v>
      </c>
    </row>
    <row r="82" spans="1:4" x14ac:dyDescent="0.25">
      <c r="A82" s="3">
        <v>42298</v>
      </c>
      <c r="B82">
        <v>-70.432126399999106</v>
      </c>
      <c r="C82">
        <v>25</v>
      </c>
      <c r="D82">
        <v>-1760.8031599999777</v>
      </c>
    </row>
    <row r="83" spans="1:4" x14ac:dyDescent="0.25">
      <c r="A83" s="3">
        <v>42300</v>
      </c>
      <c r="B83">
        <v>-71.930906000001414</v>
      </c>
      <c r="C83">
        <v>25</v>
      </c>
      <c r="D83">
        <v>-1798.2726500000354</v>
      </c>
    </row>
    <row r="84" spans="1:4" x14ac:dyDescent="0.25">
      <c r="A84" s="3">
        <v>42303</v>
      </c>
      <c r="B84">
        <v>-71.205055200000061</v>
      </c>
      <c r="C84">
        <v>25</v>
      </c>
      <c r="D84">
        <v>-1780.1263800000015</v>
      </c>
    </row>
    <row r="85" spans="1:4" x14ac:dyDescent="0.25">
      <c r="A85" s="3">
        <v>42305</v>
      </c>
      <c r="B85">
        <v>215.85000000000218</v>
      </c>
      <c r="C85">
        <v>25</v>
      </c>
      <c r="D85">
        <v>5396.2500000000546</v>
      </c>
    </row>
    <row r="86" spans="1:4" x14ac:dyDescent="0.25">
      <c r="A86" s="3">
        <v>42307</v>
      </c>
      <c r="B86">
        <v>-69.779999999998836</v>
      </c>
      <c r="C86">
        <v>25</v>
      </c>
      <c r="D86">
        <v>-1744.4999999999709</v>
      </c>
    </row>
    <row r="87" spans="1:4" x14ac:dyDescent="0.25">
      <c r="A87" s="3">
        <v>42313</v>
      </c>
      <c r="B87">
        <v>-68.189675199999328</v>
      </c>
      <c r="C87">
        <v>25</v>
      </c>
      <c r="D87">
        <v>-1704.7418799999832</v>
      </c>
    </row>
    <row r="88" spans="1:4" x14ac:dyDescent="0.25">
      <c r="A88" s="3">
        <v>42317</v>
      </c>
      <c r="B88">
        <v>215.29999999999927</v>
      </c>
      <c r="C88">
        <v>25</v>
      </c>
      <c r="D88">
        <v>5382.4999999999818</v>
      </c>
    </row>
    <row r="89" spans="1:4" x14ac:dyDescent="0.25">
      <c r="A89" s="3">
        <v>42324</v>
      </c>
      <c r="B89">
        <v>-68.826304800000798</v>
      </c>
      <c r="C89">
        <v>25</v>
      </c>
      <c r="D89">
        <v>-1720.65762000002</v>
      </c>
    </row>
    <row r="90" spans="1:4" x14ac:dyDescent="0.25">
      <c r="A90" s="3">
        <v>42326</v>
      </c>
      <c r="B90">
        <v>166.61960000000181</v>
      </c>
      <c r="C90">
        <v>25</v>
      </c>
      <c r="D90">
        <v>4165.4900000000453</v>
      </c>
    </row>
    <row r="91" spans="1:4" x14ac:dyDescent="0.25">
      <c r="A91" s="3">
        <v>42327</v>
      </c>
      <c r="B91">
        <v>-68.434315999998944</v>
      </c>
      <c r="C91">
        <v>25</v>
      </c>
      <c r="D91">
        <v>-1710.8578999999736</v>
      </c>
    </row>
    <row r="92" spans="1:4" x14ac:dyDescent="0.25">
      <c r="A92" s="3">
        <v>42328</v>
      </c>
      <c r="B92">
        <v>-69.136468000000605</v>
      </c>
      <c r="C92">
        <v>25</v>
      </c>
      <c r="D92">
        <v>-1728.4117000000151</v>
      </c>
    </row>
    <row r="93" spans="1:4" x14ac:dyDescent="0.25">
      <c r="A93" s="3">
        <v>42335</v>
      </c>
      <c r="B93">
        <v>193</v>
      </c>
      <c r="C93">
        <v>25</v>
      </c>
      <c r="D93">
        <v>4825</v>
      </c>
    </row>
    <row r="94" spans="1:4" x14ac:dyDescent="0.25">
      <c r="A94" s="3">
        <v>42340</v>
      </c>
      <c r="B94">
        <v>52.907899999998335</v>
      </c>
      <c r="C94">
        <v>25</v>
      </c>
      <c r="D94">
        <v>1322.6974999999584</v>
      </c>
    </row>
    <row r="95" spans="1:4" x14ac:dyDescent="0.25">
      <c r="A95" s="3">
        <v>42342</v>
      </c>
      <c r="B95">
        <v>-67.874199999998382</v>
      </c>
      <c r="C95">
        <v>25</v>
      </c>
      <c r="D95">
        <v>-1696.8549999999595</v>
      </c>
    </row>
    <row r="96" spans="1:4" x14ac:dyDescent="0.25">
      <c r="A96" s="3">
        <v>42346</v>
      </c>
      <c r="B96">
        <v>60.018000000000029</v>
      </c>
      <c r="C96">
        <v>25</v>
      </c>
      <c r="D96">
        <v>1500.4500000000007</v>
      </c>
    </row>
    <row r="97" spans="1:4" x14ac:dyDescent="0.25">
      <c r="A97" s="3">
        <v>42347</v>
      </c>
      <c r="B97">
        <v>-4.2164999999986321</v>
      </c>
      <c r="C97">
        <v>25</v>
      </c>
      <c r="D97">
        <v>-105.4124999999658</v>
      </c>
    </row>
    <row r="98" spans="1:4" x14ac:dyDescent="0.25">
      <c r="A98" s="3">
        <v>42349</v>
      </c>
      <c r="B98">
        <v>218.09860000000117</v>
      </c>
      <c r="C98">
        <v>25</v>
      </c>
      <c r="D98">
        <v>5452.4650000000292</v>
      </c>
    </row>
    <row r="99" spans="1:4" x14ac:dyDescent="0.25">
      <c r="A99" s="3">
        <v>42354</v>
      </c>
      <c r="B99">
        <v>17.671999999998661</v>
      </c>
      <c r="C99">
        <v>25</v>
      </c>
      <c r="D99">
        <v>441.79999999996653</v>
      </c>
    </row>
    <row r="100" spans="1:4" x14ac:dyDescent="0.25">
      <c r="A100" s="3">
        <v>42359</v>
      </c>
      <c r="B100">
        <v>3.468300000000454</v>
      </c>
      <c r="C100">
        <v>25</v>
      </c>
      <c r="D100">
        <v>86.70750000001135</v>
      </c>
    </row>
    <row r="101" spans="1:4" x14ac:dyDescent="0.25">
      <c r="A101" s="3">
        <v>42368</v>
      </c>
      <c r="B101">
        <v>-14.10910000000149</v>
      </c>
      <c r="C101">
        <v>25</v>
      </c>
      <c r="D101">
        <v>-352.72750000003725</v>
      </c>
    </row>
    <row r="102" spans="1:4" x14ac:dyDescent="0.25">
      <c r="A102" s="29">
        <v>42370</v>
      </c>
      <c r="B102">
        <v>50.040000000000873</v>
      </c>
      <c r="C102">
        <v>25</v>
      </c>
      <c r="D102">
        <v>1251.0000000000218</v>
      </c>
    </row>
    <row r="103" spans="1:4" x14ac:dyDescent="0.25">
      <c r="A103" s="29">
        <v>42373</v>
      </c>
      <c r="B103">
        <v>216.22669999999925</v>
      </c>
      <c r="C103">
        <v>25</v>
      </c>
      <c r="D103">
        <v>5405.6674999999814</v>
      </c>
    </row>
    <row r="104" spans="1:4" x14ac:dyDescent="0.25">
      <c r="A104" s="29">
        <v>42375</v>
      </c>
      <c r="B104">
        <v>-65.610976399999345</v>
      </c>
      <c r="C104">
        <v>25</v>
      </c>
      <c r="D104">
        <v>-1640.2744099999836</v>
      </c>
    </row>
    <row r="105" spans="1:4" x14ac:dyDescent="0.25">
      <c r="A105" s="29">
        <v>42376</v>
      </c>
      <c r="B105">
        <v>105.06140000000232</v>
      </c>
      <c r="C105">
        <v>25</v>
      </c>
      <c r="D105">
        <v>2626.5350000000581</v>
      </c>
    </row>
    <row r="106" spans="1:4" x14ac:dyDescent="0.25">
      <c r="A106" s="29">
        <v>42380</v>
      </c>
      <c r="B106">
        <v>-63.546800000000076</v>
      </c>
      <c r="C106">
        <v>25</v>
      </c>
      <c r="D106">
        <v>-1588.6700000000019</v>
      </c>
    </row>
    <row r="107" spans="1:4" x14ac:dyDescent="0.25">
      <c r="A107" s="29">
        <v>42381</v>
      </c>
      <c r="B107">
        <v>-63.131385200000295</v>
      </c>
      <c r="C107">
        <v>25</v>
      </c>
      <c r="D107">
        <v>-1578.2846300000074</v>
      </c>
    </row>
    <row r="108" spans="1:4" x14ac:dyDescent="0.25">
      <c r="A108" s="29">
        <v>42383</v>
      </c>
      <c r="B108">
        <v>-62.099952000000485</v>
      </c>
      <c r="C108">
        <v>25</v>
      </c>
      <c r="D108">
        <v>-1552.4988000000121</v>
      </c>
    </row>
    <row r="109" spans="1:4" x14ac:dyDescent="0.25">
      <c r="A109" s="29">
        <v>42384</v>
      </c>
      <c r="B109">
        <v>45.276799999999639</v>
      </c>
      <c r="C109">
        <v>25</v>
      </c>
      <c r="D109">
        <v>1131.919999999991</v>
      </c>
    </row>
    <row r="110" spans="1:4" x14ac:dyDescent="0.25">
      <c r="A110" s="29">
        <v>42389</v>
      </c>
      <c r="B110">
        <v>-19</v>
      </c>
      <c r="C110">
        <v>25</v>
      </c>
      <c r="D110">
        <v>-475</v>
      </c>
    </row>
    <row r="111" spans="1:4" x14ac:dyDescent="0.25">
      <c r="A111" s="29">
        <v>42390</v>
      </c>
      <c r="B111">
        <v>-60.280000000000655</v>
      </c>
      <c r="C111">
        <v>25</v>
      </c>
      <c r="D111">
        <v>-1507.0000000000164</v>
      </c>
    </row>
    <row r="112" spans="1:4" x14ac:dyDescent="0.25">
      <c r="A112" s="29">
        <v>42391</v>
      </c>
      <c r="B112">
        <v>26.435999999999694</v>
      </c>
      <c r="C112">
        <v>25</v>
      </c>
      <c r="D112">
        <v>660.89999999999236</v>
      </c>
    </row>
    <row r="113" spans="1:4" x14ac:dyDescent="0.25">
      <c r="A113" s="29">
        <v>42405</v>
      </c>
      <c r="B113">
        <v>-60.895934800000759</v>
      </c>
      <c r="C113">
        <v>25</v>
      </c>
      <c r="D113">
        <v>-1522.398370000019</v>
      </c>
    </row>
    <row r="114" spans="1:4" x14ac:dyDescent="0.25">
      <c r="A114" s="29">
        <v>42410</v>
      </c>
      <c r="B114">
        <v>119.39780000000064</v>
      </c>
      <c r="C114">
        <v>25</v>
      </c>
      <c r="D114">
        <v>2984.9450000000161</v>
      </c>
    </row>
    <row r="115" spans="1:4" x14ac:dyDescent="0.25">
      <c r="A115" s="29">
        <v>42411</v>
      </c>
      <c r="B115">
        <v>311.75160000000142</v>
      </c>
      <c r="C115">
        <v>25</v>
      </c>
      <c r="D115">
        <v>7793.7900000000354</v>
      </c>
    </row>
    <row r="116" spans="1:4" x14ac:dyDescent="0.25">
      <c r="A116" s="29">
        <v>42415</v>
      </c>
      <c r="B116">
        <v>148.37230000000091</v>
      </c>
      <c r="C116">
        <v>25</v>
      </c>
      <c r="D116">
        <v>3709.3075000000226</v>
      </c>
    </row>
    <row r="117" spans="1:4" x14ac:dyDescent="0.25">
      <c r="A117" s="29">
        <v>42423</v>
      </c>
      <c r="B117">
        <v>238.72529999999824</v>
      </c>
      <c r="C117">
        <v>25</v>
      </c>
      <c r="D117">
        <v>5968.1324999999561</v>
      </c>
    </row>
    <row r="118" spans="1:4" x14ac:dyDescent="0.25">
      <c r="A118" s="29">
        <v>42426</v>
      </c>
      <c r="B118">
        <v>20.372199999999793</v>
      </c>
      <c r="C118">
        <v>25</v>
      </c>
      <c r="D118">
        <v>509.30499999999483</v>
      </c>
    </row>
    <row r="119" spans="1:4" x14ac:dyDescent="0.25">
      <c r="A119" s="29">
        <v>42429</v>
      </c>
      <c r="B119">
        <v>-54.420975200000612</v>
      </c>
      <c r="C119">
        <v>25</v>
      </c>
      <c r="D119">
        <v>-1360.5243800000153</v>
      </c>
    </row>
    <row r="120" spans="1:4" x14ac:dyDescent="0.25">
      <c r="A120" s="29">
        <v>42431</v>
      </c>
      <c r="B120">
        <v>134.5</v>
      </c>
      <c r="C120">
        <v>25</v>
      </c>
      <c r="D120">
        <v>3362.5</v>
      </c>
    </row>
    <row r="121" spans="1:4" x14ac:dyDescent="0.25">
      <c r="A121" s="29">
        <v>42433</v>
      </c>
      <c r="B121">
        <v>-61.580812399999559</v>
      </c>
      <c r="C121">
        <v>25</v>
      </c>
      <c r="D121">
        <v>-1539.520309999989</v>
      </c>
    </row>
    <row r="122" spans="1:4" x14ac:dyDescent="0.25">
      <c r="A122" s="29">
        <v>42438</v>
      </c>
      <c r="B122">
        <v>-61.55188839999937</v>
      </c>
      <c r="C122">
        <v>25</v>
      </c>
      <c r="D122">
        <v>-1538.7972099999843</v>
      </c>
    </row>
    <row r="123" spans="1:4" x14ac:dyDescent="0.25">
      <c r="A123" s="29">
        <v>42450</v>
      </c>
      <c r="B123">
        <v>79.748599999998987</v>
      </c>
      <c r="C123">
        <v>25</v>
      </c>
      <c r="D123">
        <v>1993.7149999999747</v>
      </c>
    </row>
    <row r="124" spans="1:4" x14ac:dyDescent="0.25">
      <c r="A124" s="29">
        <v>42457</v>
      </c>
      <c r="B124">
        <v>134.29320000000007</v>
      </c>
      <c r="C124">
        <v>25</v>
      </c>
      <c r="D124">
        <v>3357.3300000000017</v>
      </c>
    </row>
    <row r="125" spans="1:4" x14ac:dyDescent="0.25">
      <c r="A125" s="29">
        <v>42459</v>
      </c>
      <c r="B125">
        <v>-63.225599999999758</v>
      </c>
      <c r="C125">
        <v>25</v>
      </c>
      <c r="D125">
        <v>-1580.639999999994</v>
      </c>
    </row>
    <row r="126" spans="1:4" x14ac:dyDescent="0.25">
      <c r="A126" s="29">
        <v>42465</v>
      </c>
      <c r="B126">
        <v>-64.059265199999572</v>
      </c>
      <c r="C126">
        <v>25</v>
      </c>
      <c r="D126">
        <v>-1601.4816299999893</v>
      </c>
    </row>
    <row r="127" spans="1:4" x14ac:dyDescent="0.25">
      <c r="A127" s="29">
        <v>42467</v>
      </c>
      <c r="B127">
        <v>-62.142806399999245</v>
      </c>
      <c r="C127">
        <v>25</v>
      </c>
      <c r="D127">
        <v>-1553.5701599999811</v>
      </c>
    </row>
    <row r="128" spans="1:4" x14ac:dyDescent="0.25">
      <c r="A128" s="29">
        <v>42471</v>
      </c>
      <c r="B128">
        <v>-61.986774799999694</v>
      </c>
      <c r="C128">
        <v>25</v>
      </c>
      <c r="D128">
        <v>-1549.6693699999923</v>
      </c>
    </row>
    <row r="129" spans="1:4" x14ac:dyDescent="0.25">
      <c r="A129" s="29">
        <v>42473</v>
      </c>
      <c r="B129">
        <v>137.80000000000109</v>
      </c>
      <c r="C129">
        <v>25</v>
      </c>
      <c r="D129">
        <v>3445.0000000000273</v>
      </c>
    </row>
    <row r="130" spans="1:4" x14ac:dyDescent="0.25">
      <c r="A130" s="29">
        <v>42481</v>
      </c>
      <c r="B130">
        <v>-66.876000000000204</v>
      </c>
      <c r="C130">
        <v>25</v>
      </c>
      <c r="D130">
        <v>-1671.9000000000051</v>
      </c>
    </row>
    <row r="131" spans="1:4" x14ac:dyDescent="0.25">
      <c r="A131" s="29">
        <v>42486</v>
      </c>
      <c r="B131">
        <v>130.29629999999815</v>
      </c>
      <c r="C131">
        <v>25</v>
      </c>
      <c r="D131">
        <v>3257.4074999999539</v>
      </c>
    </row>
    <row r="132" spans="1:4" x14ac:dyDescent="0.25">
      <c r="A132" s="29">
        <v>42499</v>
      </c>
      <c r="B132">
        <v>230.99170000000231</v>
      </c>
      <c r="C132">
        <v>25</v>
      </c>
      <c r="D132">
        <v>5774.7925000000578</v>
      </c>
    </row>
    <row r="133" spans="1:4" x14ac:dyDescent="0.25">
      <c r="A133" s="29">
        <v>42501</v>
      </c>
      <c r="B133">
        <v>51.150000000001455</v>
      </c>
      <c r="C133">
        <v>25</v>
      </c>
      <c r="D133">
        <v>1278.7500000000364</v>
      </c>
    </row>
    <row r="134" spans="1:4" x14ac:dyDescent="0.25">
      <c r="A134" s="29">
        <v>42503</v>
      </c>
      <c r="B134">
        <v>99.822299999999814</v>
      </c>
      <c r="C134">
        <v>25</v>
      </c>
      <c r="D134">
        <v>2495.5574999999953</v>
      </c>
    </row>
    <row r="135" spans="1:4" x14ac:dyDescent="0.25">
      <c r="A135" s="29">
        <v>42508</v>
      </c>
      <c r="B135">
        <v>-66.520400000001246</v>
      </c>
      <c r="C135">
        <v>25</v>
      </c>
      <c r="D135">
        <v>-1663.0100000000311</v>
      </c>
    </row>
    <row r="136" spans="1:4" x14ac:dyDescent="0.25">
      <c r="A136" s="29">
        <v>42515</v>
      </c>
      <c r="B136">
        <v>269.29999999999927</v>
      </c>
      <c r="C136">
        <v>25</v>
      </c>
      <c r="D136">
        <v>6732.4999999999818</v>
      </c>
    </row>
    <row r="137" spans="1:4" x14ac:dyDescent="0.25">
      <c r="A137" s="29">
        <v>42522</v>
      </c>
      <c r="B137">
        <v>17.687900000000809</v>
      </c>
      <c r="C137">
        <v>25</v>
      </c>
      <c r="D137">
        <v>442.19750000002023</v>
      </c>
    </row>
    <row r="138" spans="1:4" x14ac:dyDescent="0.25">
      <c r="A138" s="29">
        <v>42528</v>
      </c>
      <c r="B138">
        <v>-70.927800000001298</v>
      </c>
      <c r="C138">
        <v>25</v>
      </c>
      <c r="D138">
        <v>-1773.1950000000325</v>
      </c>
    </row>
    <row r="139" spans="1:4" x14ac:dyDescent="0.25">
      <c r="A139" s="29">
        <v>42531</v>
      </c>
      <c r="B139">
        <v>-71.954479600000923</v>
      </c>
      <c r="C139">
        <v>25</v>
      </c>
      <c r="D139">
        <v>-1798.8619900000231</v>
      </c>
    </row>
    <row r="140" spans="1:4" x14ac:dyDescent="0.25">
      <c r="A140" s="29">
        <v>42534</v>
      </c>
      <c r="B140">
        <v>-0.7999999999992724</v>
      </c>
      <c r="C140">
        <v>25</v>
      </c>
      <c r="D140">
        <v>-19.99999999998181</v>
      </c>
    </row>
    <row r="141" spans="1:4" x14ac:dyDescent="0.25">
      <c r="A141" s="29">
        <v>42536</v>
      </c>
      <c r="B141">
        <v>75.347200000000157</v>
      </c>
      <c r="C141">
        <v>25</v>
      </c>
      <c r="D141">
        <v>1883.6800000000039</v>
      </c>
    </row>
    <row r="142" spans="1:4" x14ac:dyDescent="0.25">
      <c r="A142" s="29">
        <v>42537</v>
      </c>
      <c r="B142">
        <v>-70.50395479999861</v>
      </c>
      <c r="C142">
        <v>25</v>
      </c>
      <c r="D142">
        <v>-1762.5988699999652</v>
      </c>
    </row>
    <row r="143" spans="1:4" x14ac:dyDescent="0.25">
      <c r="A143" s="29">
        <v>42543</v>
      </c>
      <c r="B143">
        <v>-70.993404400000145</v>
      </c>
      <c r="C143">
        <v>25</v>
      </c>
      <c r="D143">
        <v>-1774.8351100000036</v>
      </c>
    </row>
    <row r="144" spans="1:4" x14ac:dyDescent="0.25">
      <c r="A144" s="29">
        <v>42544</v>
      </c>
      <c r="B144">
        <v>81.850899999997637</v>
      </c>
      <c r="C144">
        <v>25</v>
      </c>
      <c r="D144">
        <v>2046.2724999999409</v>
      </c>
    </row>
    <row r="145" spans="1:4" x14ac:dyDescent="0.25">
      <c r="A145" s="29">
        <v>42545</v>
      </c>
      <c r="B145">
        <v>-68.211999999999534</v>
      </c>
      <c r="C145">
        <v>25</v>
      </c>
      <c r="D145">
        <v>-1705.2999999999884</v>
      </c>
    </row>
    <row r="146" spans="1:4" x14ac:dyDescent="0.25">
      <c r="A146" s="29">
        <v>42550</v>
      </c>
      <c r="B146">
        <v>6.9528000000027532</v>
      </c>
      <c r="C146">
        <v>25</v>
      </c>
      <c r="D146">
        <v>173.82000000006883</v>
      </c>
    </row>
    <row r="147" spans="1:4" x14ac:dyDescent="0.25">
      <c r="A147" s="29">
        <v>42551</v>
      </c>
      <c r="B147">
        <v>95.900000000001455</v>
      </c>
      <c r="C147">
        <v>25</v>
      </c>
      <c r="D147">
        <v>2397.5000000000364</v>
      </c>
    </row>
    <row r="148" spans="1:4" x14ac:dyDescent="0.25">
      <c r="A148" s="29">
        <v>42552</v>
      </c>
      <c r="B148">
        <v>-24.892099999997299</v>
      </c>
      <c r="C148">
        <v>25</v>
      </c>
      <c r="D148">
        <v>-622.30249999993248</v>
      </c>
    </row>
    <row r="149" spans="1:4" x14ac:dyDescent="0.25">
      <c r="A149" s="29">
        <v>42555</v>
      </c>
      <c r="B149">
        <v>-72.664400000001478</v>
      </c>
      <c r="C149">
        <v>25</v>
      </c>
      <c r="D149">
        <v>-1816.610000000037</v>
      </c>
    </row>
    <row r="150" spans="1:4" x14ac:dyDescent="0.25">
      <c r="A150" s="29">
        <v>42558</v>
      </c>
      <c r="B150">
        <v>-49.22019999999975</v>
      </c>
      <c r="C150">
        <v>25</v>
      </c>
      <c r="D150">
        <v>-1230.5049999999937</v>
      </c>
    </row>
    <row r="151" spans="1:4" x14ac:dyDescent="0.25">
      <c r="A151" s="29">
        <v>42559</v>
      </c>
      <c r="B151">
        <v>-71.963182799998322</v>
      </c>
      <c r="C151">
        <v>25</v>
      </c>
      <c r="D151">
        <v>-1799.079569999958</v>
      </c>
    </row>
    <row r="152" spans="1:4" x14ac:dyDescent="0.25">
      <c r="A152" s="29">
        <v>42562</v>
      </c>
      <c r="B152">
        <v>61.80000000000291</v>
      </c>
      <c r="C152">
        <v>25</v>
      </c>
      <c r="D152">
        <v>1545.0000000000728</v>
      </c>
    </row>
    <row r="153" spans="1:4" x14ac:dyDescent="0.25">
      <c r="A153" s="29">
        <v>42565</v>
      </c>
      <c r="B153">
        <v>131.22290000000066</v>
      </c>
      <c r="C153">
        <v>25</v>
      </c>
      <c r="D153">
        <v>3280.5725000000166</v>
      </c>
    </row>
    <row r="154" spans="1:4" x14ac:dyDescent="0.25">
      <c r="A154" s="29">
        <v>42569</v>
      </c>
      <c r="B154">
        <v>-76.665545200001361</v>
      </c>
      <c r="C154">
        <v>25</v>
      </c>
      <c r="D154">
        <v>-1916.638630000034</v>
      </c>
    </row>
    <row r="155" spans="1:4" x14ac:dyDescent="0.25">
      <c r="A155" s="29">
        <v>42572</v>
      </c>
      <c r="B155">
        <v>139.46930000000066</v>
      </c>
      <c r="C155">
        <v>25</v>
      </c>
      <c r="D155">
        <v>3486.7325000000164</v>
      </c>
    </row>
    <row r="156" spans="1:4" x14ac:dyDescent="0.25">
      <c r="A156" s="29">
        <v>42576</v>
      </c>
      <c r="B156">
        <v>96.335299999998824</v>
      </c>
      <c r="C156">
        <v>25</v>
      </c>
      <c r="D156">
        <v>2408.3824999999706</v>
      </c>
    </row>
    <row r="157" spans="1:4" x14ac:dyDescent="0.25">
      <c r="A157" s="29">
        <v>42578</v>
      </c>
      <c r="B157">
        <v>-76.420199600001069</v>
      </c>
      <c r="C157">
        <v>25</v>
      </c>
      <c r="D157">
        <v>-1910.5049900000267</v>
      </c>
    </row>
    <row r="158" spans="1:4" x14ac:dyDescent="0.25">
      <c r="A158" s="29">
        <v>42552</v>
      </c>
      <c r="B158">
        <v>-24.892099999997299</v>
      </c>
      <c r="C158">
        <v>25</v>
      </c>
      <c r="D158">
        <v>-622.30249999993248</v>
      </c>
    </row>
    <row r="159" spans="1:4" x14ac:dyDescent="0.25">
      <c r="A159" s="29">
        <v>42555</v>
      </c>
      <c r="B159">
        <v>-72.664400000001478</v>
      </c>
      <c r="C159">
        <v>25</v>
      </c>
      <c r="D159">
        <v>-1816.610000000037</v>
      </c>
    </row>
    <row r="160" spans="1:4" x14ac:dyDescent="0.25">
      <c r="A160" s="29">
        <v>42558</v>
      </c>
      <c r="B160">
        <v>-49.22019999999975</v>
      </c>
      <c r="C160">
        <v>25</v>
      </c>
      <c r="D160">
        <v>-1230.5049999999937</v>
      </c>
    </row>
    <row r="161" spans="1:4" x14ac:dyDescent="0.25">
      <c r="A161" s="29">
        <v>42559</v>
      </c>
      <c r="B161">
        <v>-71.963182799998322</v>
      </c>
      <c r="C161">
        <v>25</v>
      </c>
      <c r="D161">
        <v>-1799.079569999958</v>
      </c>
    </row>
    <row r="162" spans="1:4" x14ac:dyDescent="0.25">
      <c r="A162" s="29">
        <v>42562</v>
      </c>
      <c r="B162">
        <v>61.80000000000291</v>
      </c>
      <c r="C162">
        <v>25</v>
      </c>
      <c r="D162">
        <v>1545.0000000000728</v>
      </c>
    </row>
    <row r="163" spans="1:4" x14ac:dyDescent="0.25">
      <c r="A163" s="29">
        <v>42565</v>
      </c>
      <c r="B163">
        <v>131.22290000000066</v>
      </c>
      <c r="C163">
        <v>25</v>
      </c>
      <c r="D163">
        <v>3280.5725000000166</v>
      </c>
    </row>
    <row r="164" spans="1:4" x14ac:dyDescent="0.25">
      <c r="A164" s="29">
        <v>42569</v>
      </c>
      <c r="B164">
        <v>-76.665545200001361</v>
      </c>
      <c r="C164">
        <v>25</v>
      </c>
      <c r="D164">
        <v>-1916.638630000034</v>
      </c>
    </row>
    <row r="165" spans="1:4" x14ac:dyDescent="0.25">
      <c r="A165" s="29">
        <v>42572</v>
      </c>
      <c r="B165">
        <v>139.46930000000066</v>
      </c>
      <c r="C165">
        <v>25</v>
      </c>
      <c r="D165">
        <v>3486.7325000000164</v>
      </c>
    </row>
    <row r="166" spans="1:4" x14ac:dyDescent="0.25">
      <c r="A166" s="29">
        <v>42576</v>
      </c>
      <c r="B166">
        <v>96.335299999998824</v>
      </c>
      <c r="C166">
        <v>25</v>
      </c>
      <c r="D166">
        <v>2408.3824999999706</v>
      </c>
    </row>
    <row r="167" spans="1:4" x14ac:dyDescent="0.25">
      <c r="A167" s="29">
        <v>42578</v>
      </c>
      <c r="B167">
        <v>-76.420199600001069</v>
      </c>
      <c r="C167">
        <v>25</v>
      </c>
      <c r="D167">
        <v>-1910.5049900000267</v>
      </c>
    </row>
    <row r="168" spans="1:4" x14ac:dyDescent="0.25">
      <c r="A168" s="29">
        <v>42583</v>
      </c>
      <c r="B168">
        <v>-7.3274000000019441</v>
      </c>
      <c r="C168">
        <v>25</v>
      </c>
      <c r="D168">
        <v>-183.1850000000486</v>
      </c>
    </row>
    <row r="169" spans="1:4" x14ac:dyDescent="0.25">
      <c r="A169" s="29">
        <v>42592</v>
      </c>
      <c r="B169">
        <v>122.07860000000073</v>
      </c>
      <c r="C169">
        <v>25</v>
      </c>
      <c r="D169">
        <v>3051.9650000000183</v>
      </c>
    </row>
    <row r="170" spans="1:4" x14ac:dyDescent="0.25">
      <c r="A170" s="29">
        <v>42594</v>
      </c>
      <c r="B170">
        <v>59.659299999999348</v>
      </c>
      <c r="C170">
        <v>25</v>
      </c>
      <c r="D170">
        <v>1491.4824999999837</v>
      </c>
    </row>
    <row r="171" spans="1:4" x14ac:dyDescent="0.25">
      <c r="A171" s="29">
        <v>42600</v>
      </c>
      <c r="B171">
        <v>132.58039999999892</v>
      </c>
      <c r="C171">
        <v>25</v>
      </c>
      <c r="D171">
        <v>3314.5099999999729</v>
      </c>
    </row>
    <row r="172" spans="1:4" x14ac:dyDescent="0.25">
      <c r="A172" s="29">
        <v>42604</v>
      </c>
      <c r="B172">
        <v>-77.049694799999997</v>
      </c>
      <c r="C172">
        <v>25</v>
      </c>
      <c r="D172">
        <v>-1926.2423699999999</v>
      </c>
    </row>
    <row r="173" spans="1:4" x14ac:dyDescent="0.25">
      <c r="A173" s="29">
        <v>42608</v>
      </c>
      <c r="B173">
        <v>-77.773220399998536</v>
      </c>
      <c r="C173">
        <v>25</v>
      </c>
      <c r="D173">
        <v>-1944.3305099999634</v>
      </c>
    </row>
    <row r="174" spans="1:4" x14ac:dyDescent="0.25">
      <c r="A174" s="29">
        <v>42612</v>
      </c>
      <c r="B174">
        <v>98.645700000000943</v>
      </c>
      <c r="C174">
        <v>25</v>
      </c>
      <c r="D174">
        <v>2466.1425000000236</v>
      </c>
    </row>
    <row r="175" spans="1:4" x14ac:dyDescent="0.25">
      <c r="A175" s="29">
        <v>42613</v>
      </c>
      <c r="B175">
        <v>-16.011399999995774</v>
      </c>
      <c r="C175">
        <v>25</v>
      </c>
      <c r="D175">
        <v>-400.28499999989435</v>
      </c>
    </row>
    <row r="176" spans="1:4" x14ac:dyDescent="0.25">
      <c r="A176" s="29">
        <v>42619</v>
      </c>
      <c r="B176">
        <v>281.04999999999927</v>
      </c>
      <c r="C176">
        <v>25</v>
      </c>
      <c r="D176">
        <v>7026.2499999999818</v>
      </c>
    </row>
    <row r="177" spans="1:4" x14ac:dyDescent="0.25">
      <c r="A177" s="29">
        <v>42622</v>
      </c>
      <c r="B177">
        <v>-81.220000000001164</v>
      </c>
      <c r="C177">
        <v>25</v>
      </c>
      <c r="D177">
        <v>-2030.5000000000291</v>
      </c>
    </row>
    <row r="178" spans="1:4" x14ac:dyDescent="0.25">
      <c r="A178" s="29">
        <v>42628</v>
      </c>
      <c r="B178">
        <v>-79.430333600001177</v>
      </c>
      <c r="C178">
        <v>25</v>
      </c>
      <c r="D178">
        <v>-1985.7583400000294</v>
      </c>
    </row>
    <row r="179" spans="1:4" x14ac:dyDescent="0.25">
      <c r="A179" s="29">
        <v>42629</v>
      </c>
      <c r="B179">
        <v>-80.896996399998898</v>
      </c>
      <c r="C179">
        <v>25</v>
      </c>
      <c r="D179">
        <v>-2022.4249099999724</v>
      </c>
    </row>
    <row r="180" spans="1:4" x14ac:dyDescent="0.25">
      <c r="A180" s="29">
        <v>42635</v>
      </c>
      <c r="B180">
        <v>15.200000000000728</v>
      </c>
      <c r="C180">
        <v>25</v>
      </c>
      <c r="D180">
        <v>380.00000000001819</v>
      </c>
    </row>
    <row r="181" spans="1:4" x14ac:dyDescent="0.25">
      <c r="A181" s="29">
        <v>42639</v>
      </c>
      <c r="B181">
        <v>66.786299999999756</v>
      </c>
      <c r="C181">
        <v>25</v>
      </c>
      <c r="D181">
        <v>1669.6574999999939</v>
      </c>
    </row>
    <row r="182" spans="1:4" x14ac:dyDescent="0.25">
      <c r="A182" s="29">
        <v>42642</v>
      </c>
      <c r="B182">
        <v>362.28229999999894</v>
      </c>
      <c r="C182">
        <v>25</v>
      </c>
      <c r="D182">
        <v>9057.0574999999735</v>
      </c>
    </row>
    <row r="183" spans="1:4" x14ac:dyDescent="0.25">
      <c r="A183" s="29">
        <v>42648</v>
      </c>
      <c r="B183">
        <v>-78.382218400001875</v>
      </c>
      <c r="C183">
        <v>25</v>
      </c>
      <c r="D183">
        <v>-1959.5554600000469</v>
      </c>
    </row>
    <row r="184" spans="1:4" x14ac:dyDescent="0.25">
      <c r="A184" s="29">
        <v>42656</v>
      </c>
      <c r="B184">
        <v>183.29999999999927</v>
      </c>
      <c r="C184">
        <v>25</v>
      </c>
      <c r="D184">
        <v>4582.4999999999818</v>
      </c>
    </row>
    <row r="185" spans="1:4" x14ac:dyDescent="0.25">
      <c r="A185" s="29">
        <v>42660</v>
      </c>
      <c r="B185">
        <v>-77.006010799999785</v>
      </c>
      <c r="C185">
        <v>25</v>
      </c>
      <c r="D185">
        <v>-1925.1502699999946</v>
      </c>
    </row>
    <row r="186" spans="1:4" x14ac:dyDescent="0.25">
      <c r="A186" s="29">
        <v>42661</v>
      </c>
      <c r="B186">
        <v>148.34299999999712</v>
      </c>
      <c r="C186">
        <v>25</v>
      </c>
      <c r="D186">
        <v>3708.574999999928</v>
      </c>
    </row>
    <row r="187" spans="1:4" x14ac:dyDescent="0.25">
      <c r="A187" s="29">
        <v>42663</v>
      </c>
      <c r="B187">
        <v>22.973099999999249</v>
      </c>
      <c r="C187">
        <v>25</v>
      </c>
      <c r="D187">
        <v>574.32749999998123</v>
      </c>
    </row>
    <row r="188" spans="1:4" x14ac:dyDescent="0.25">
      <c r="A188" s="29">
        <v>42669</v>
      </c>
      <c r="B188">
        <v>90.399999999997817</v>
      </c>
      <c r="C188">
        <v>25</v>
      </c>
      <c r="D188">
        <v>2259.9999999999454</v>
      </c>
    </row>
    <row r="189" spans="1:4" x14ac:dyDescent="0.25">
      <c r="A189" s="29">
        <v>42670</v>
      </c>
      <c r="B189">
        <v>-77.198177599999326</v>
      </c>
      <c r="C189">
        <v>25</v>
      </c>
      <c r="D189">
        <v>-1929.9544399999832</v>
      </c>
    </row>
    <row r="190" spans="1:4" x14ac:dyDescent="0.25">
      <c r="A190" s="29">
        <v>42676</v>
      </c>
      <c r="B190">
        <v>-26.25</v>
      </c>
      <c r="C190">
        <v>25</v>
      </c>
      <c r="D190">
        <v>-656.25</v>
      </c>
    </row>
    <row r="191" spans="1:4" x14ac:dyDescent="0.25">
      <c r="A191" s="29">
        <v>42678</v>
      </c>
      <c r="B191">
        <v>-76.24942960000044</v>
      </c>
      <c r="C191">
        <v>25</v>
      </c>
      <c r="D191">
        <v>-1906.235740000011</v>
      </c>
    </row>
    <row r="192" spans="1:4" x14ac:dyDescent="0.25">
      <c r="A192" s="29">
        <v>42681</v>
      </c>
      <c r="B192">
        <v>0.25</v>
      </c>
      <c r="C192">
        <v>25</v>
      </c>
      <c r="D192">
        <v>6.25</v>
      </c>
    </row>
    <row r="193" spans="1:4" x14ac:dyDescent="0.25">
      <c r="A193" s="29">
        <v>42683</v>
      </c>
      <c r="B193">
        <v>-75.695800000001327</v>
      </c>
      <c r="C193">
        <v>25</v>
      </c>
      <c r="D193">
        <v>-1892.3950000000332</v>
      </c>
    </row>
    <row r="194" spans="1:4" x14ac:dyDescent="0.25">
      <c r="A194" s="29">
        <v>42689</v>
      </c>
      <c r="B194">
        <v>-77.718899600000441</v>
      </c>
      <c r="C194">
        <v>25</v>
      </c>
      <c r="D194">
        <v>-1942.972490000011</v>
      </c>
    </row>
    <row r="195" spans="1:4" x14ac:dyDescent="0.25">
      <c r="A195" s="29">
        <v>42695</v>
      </c>
      <c r="B195">
        <v>135.70479999999952</v>
      </c>
      <c r="C195">
        <v>25</v>
      </c>
      <c r="D195">
        <v>3392.6199999999881</v>
      </c>
    </row>
    <row r="196" spans="1:4" x14ac:dyDescent="0.25">
      <c r="A196" s="29">
        <v>42698</v>
      </c>
      <c r="B196">
        <v>103.78229999999894</v>
      </c>
      <c r="C196">
        <v>25</v>
      </c>
      <c r="D196">
        <v>2594.5574999999735</v>
      </c>
    </row>
    <row r="197" spans="1:4" x14ac:dyDescent="0.25">
      <c r="A197" s="29">
        <v>42699</v>
      </c>
      <c r="B197">
        <v>79.569299999999203</v>
      </c>
      <c r="C197">
        <v>25</v>
      </c>
      <c r="D197">
        <v>1989.2324999999801</v>
      </c>
    </row>
    <row r="198" spans="1:4" x14ac:dyDescent="0.25">
      <c r="A198" s="29">
        <v>42702</v>
      </c>
      <c r="B198">
        <v>-20.549999999999272</v>
      </c>
      <c r="C198">
        <v>25</v>
      </c>
      <c r="D198">
        <v>-513.74999999998181</v>
      </c>
    </row>
    <row r="199" spans="1:4" x14ac:dyDescent="0.25">
      <c r="A199" s="29">
        <v>42704</v>
      </c>
      <c r="B199">
        <v>191.39730000000054</v>
      </c>
      <c r="C199">
        <v>25</v>
      </c>
      <c r="D199">
        <v>4784.9325000000135</v>
      </c>
    </row>
    <row r="200" spans="1:4" x14ac:dyDescent="0.25">
      <c r="A200" s="29">
        <v>42711</v>
      </c>
      <c r="B200">
        <v>-74.437548800000513</v>
      </c>
      <c r="C200">
        <v>25</v>
      </c>
      <c r="D200">
        <v>-1860.9387200000128</v>
      </c>
    </row>
    <row r="201" spans="1:4" x14ac:dyDescent="0.25">
      <c r="A201" s="29">
        <v>42713</v>
      </c>
      <c r="B201">
        <v>-24.556700000001001</v>
      </c>
      <c r="C201">
        <v>25</v>
      </c>
      <c r="D201">
        <v>-613.91750000002503</v>
      </c>
    </row>
    <row r="202" spans="1:4" x14ac:dyDescent="0.25">
      <c r="A202" s="29">
        <v>42716</v>
      </c>
      <c r="B202">
        <v>64.879099999998289</v>
      </c>
      <c r="C202">
        <v>25</v>
      </c>
      <c r="D202">
        <v>1621.9774999999572</v>
      </c>
    </row>
    <row r="203" spans="1:4" x14ac:dyDescent="0.25">
      <c r="A203" s="29">
        <v>42719</v>
      </c>
      <c r="B203">
        <v>106</v>
      </c>
      <c r="C203">
        <v>25</v>
      </c>
      <c r="D203">
        <v>2650</v>
      </c>
    </row>
    <row r="204" spans="1:4" x14ac:dyDescent="0.25">
      <c r="A204" s="29">
        <v>42724</v>
      </c>
      <c r="B204">
        <v>110.96839999999793</v>
      </c>
      <c r="C204">
        <v>25</v>
      </c>
      <c r="D204">
        <v>2774.2099999999482</v>
      </c>
    </row>
    <row r="205" spans="1:4" x14ac:dyDescent="0.25">
      <c r="A205" s="29">
        <v>42726</v>
      </c>
      <c r="B205">
        <v>65.836900000002061</v>
      </c>
      <c r="C205">
        <v>25</v>
      </c>
      <c r="D205">
        <v>1645.9225000000515</v>
      </c>
    </row>
    <row r="206" spans="1:4" x14ac:dyDescent="0.25">
      <c r="A206" s="29">
        <v>42730</v>
      </c>
      <c r="B206">
        <v>63</v>
      </c>
      <c r="C206">
        <v>25</v>
      </c>
      <c r="D206">
        <v>1575</v>
      </c>
    </row>
    <row r="207" spans="1:4" x14ac:dyDescent="0.25">
      <c r="A207" s="29">
        <v>42734</v>
      </c>
      <c r="B207">
        <v>-73.10250680000172</v>
      </c>
      <c r="C207">
        <v>25</v>
      </c>
      <c r="D207">
        <v>-1827.562670000043</v>
      </c>
    </row>
    <row r="208" spans="1:4" x14ac:dyDescent="0.25">
      <c r="A208" s="30">
        <v>42737</v>
      </c>
      <c r="B208">
        <v>-71.814051599998493</v>
      </c>
      <c r="C208">
        <v>25</v>
      </c>
      <c r="D208">
        <v>-1795.3512899999623</v>
      </c>
    </row>
    <row r="209" spans="1:4" x14ac:dyDescent="0.25">
      <c r="A209" s="30">
        <v>42740</v>
      </c>
      <c r="B209">
        <v>5.7027999999954773</v>
      </c>
      <c r="C209">
        <v>25</v>
      </c>
      <c r="D209">
        <v>142.56999999988693</v>
      </c>
    </row>
    <row r="210" spans="1:4" x14ac:dyDescent="0.25">
      <c r="A210" s="30">
        <v>42741</v>
      </c>
      <c r="B210">
        <v>2.7649999999994179</v>
      </c>
      <c r="C210">
        <v>25</v>
      </c>
      <c r="D210">
        <v>69.124999999985448</v>
      </c>
    </row>
    <row r="211" spans="1:4" x14ac:dyDescent="0.25">
      <c r="A211" s="30">
        <v>42746</v>
      </c>
      <c r="B211">
        <v>254.76439999999639</v>
      </c>
      <c r="C211">
        <v>25</v>
      </c>
      <c r="D211">
        <v>6369.1099999999096</v>
      </c>
    </row>
    <row r="212" spans="1:4" x14ac:dyDescent="0.25">
      <c r="A212" s="30">
        <v>42753</v>
      </c>
      <c r="B212">
        <v>-77.076144800001202</v>
      </c>
      <c r="C212">
        <v>25</v>
      </c>
      <c r="D212">
        <v>-1926.9036200000301</v>
      </c>
    </row>
    <row r="213" spans="1:4" x14ac:dyDescent="0.25">
      <c r="A213" s="30">
        <v>42755</v>
      </c>
      <c r="B213">
        <v>156</v>
      </c>
      <c r="C213">
        <v>25</v>
      </c>
      <c r="D213">
        <v>3900</v>
      </c>
    </row>
    <row r="214" spans="1:4" x14ac:dyDescent="0.25">
      <c r="A214" s="30">
        <v>42760</v>
      </c>
      <c r="B214">
        <v>273.02120000000286</v>
      </c>
      <c r="C214">
        <v>25</v>
      </c>
      <c r="D214">
        <v>6825.5300000000716</v>
      </c>
    </row>
    <row r="215" spans="1:4" x14ac:dyDescent="0.25">
      <c r="A215" s="30">
        <v>42762</v>
      </c>
      <c r="B215">
        <v>41.673999999999069</v>
      </c>
      <c r="C215">
        <v>25</v>
      </c>
      <c r="D215">
        <v>1041.8499999999767</v>
      </c>
    </row>
    <row r="216" spans="1:4" x14ac:dyDescent="0.25">
      <c r="A216" s="30">
        <v>42767</v>
      </c>
      <c r="B216">
        <v>291.84679999999935</v>
      </c>
      <c r="C216">
        <v>25</v>
      </c>
      <c r="D216">
        <v>7296.1699999999837</v>
      </c>
    </row>
    <row r="217" spans="1:4" x14ac:dyDescent="0.25">
      <c r="A217" s="30">
        <v>42769</v>
      </c>
      <c r="B217">
        <v>1.1545999999980268</v>
      </c>
      <c r="C217">
        <v>25</v>
      </c>
      <c r="D217">
        <v>28.864999999950669</v>
      </c>
    </row>
    <row r="218" spans="1:4" x14ac:dyDescent="0.25">
      <c r="A218" s="30">
        <v>42772</v>
      </c>
      <c r="B218">
        <v>-81.925528799998574</v>
      </c>
      <c r="C218">
        <v>25</v>
      </c>
      <c r="D218">
        <v>-2048.1382199999643</v>
      </c>
    </row>
    <row r="219" spans="1:4" x14ac:dyDescent="0.25">
      <c r="A219" s="30">
        <v>42774</v>
      </c>
      <c r="B219">
        <v>-81.01796000000104</v>
      </c>
      <c r="C219">
        <v>25</v>
      </c>
      <c r="D219">
        <v>-2025.449000000026</v>
      </c>
    </row>
    <row r="220" spans="1:4" x14ac:dyDescent="0.25">
      <c r="A220" s="30">
        <v>42775</v>
      </c>
      <c r="B220">
        <v>-80.60746559999825</v>
      </c>
      <c r="C220">
        <v>25</v>
      </c>
      <c r="D220">
        <v>-2015.1866399999562</v>
      </c>
    </row>
    <row r="221" spans="1:4" x14ac:dyDescent="0.25">
      <c r="A221" s="30">
        <v>42779</v>
      </c>
      <c r="B221">
        <v>-80.584047200001805</v>
      </c>
      <c r="C221">
        <v>25</v>
      </c>
      <c r="D221">
        <v>-2014.6011800000451</v>
      </c>
    </row>
    <row r="222" spans="1:4" x14ac:dyDescent="0.25">
      <c r="A222" s="30">
        <v>42781</v>
      </c>
      <c r="B222">
        <v>-80.698638400001073</v>
      </c>
      <c r="C222">
        <v>25</v>
      </c>
      <c r="D222">
        <v>-2017.4659600000268</v>
      </c>
    </row>
    <row r="223" spans="1:4" x14ac:dyDescent="0.25">
      <c r="A223" s="30">
        <v>42787</v>
      </c>
      <c r="B223">
        <v>16.859200000002602</v>
      </c>
      <c r="C223">
        <v>25</v>
      </c>
      <c r="D223">
        <v>421.48000000006505</v>
      </c>
    </row>
    <row r="224" spans="1:4" x14ac:dyDescent="0.25">
      <c r="A224" s="30">
        <v>42789</v>
      </c>
      <c r="B224">
        <v>-83.822162399999797</v>
      </c>
      <c r="C224">
        <v>25</v>
      </c>
      <c r="D224">
        <v>-2095.5540599999949</v>
      </c>
    </row>
    <row r="225" spans="1:4" x14ac:dyDescent="0.25">
      <c r="A225" s="30">
        <v>42793</v>
      </c>
      <c r="B225">
        <v>17.340000000000146</v>
      </c>
      <c r="C225">
        <v>25</v>
      </c>
      <c r="D225">
        <v>433.50000000000364</v>
      </c>
    </row>
    <row r="226" spans="1:4" x14ac:dyDescent="0.25">
      <c r="A226" s="30">
        <v>42795</v>
      </c>
      <c r="B226">
        <v>32.5</v>
      </c>
      <c r="C226">
        <v>25</v>
      </c>
      <c r="D226">
        <v>812.5</v>
      </c>
    </row>
    <row r="227" spans="1:4" x14ac:dyDescent="0.25">
      <c r="A227" s="30">
        <v>42796</v>
      </c>
      <c r="B227">
        <v>76.244200000001001</v>
      </c>
      <c r="C227">
        <v>25</v>
      </c>
      <c r="D227">
        <v>1906.105000000025</v>
      </c>
    </row>
    <row r="228" spans="1:4" x14ac:dyDescent="0.25">
      <c r="A228" s="30">
        <v>42800</v>
      </c>
      <c r="B228">
        <v>-82.951479999999719</v>
      </c>
      <c r="C228">
        <v>25</v>
      </c>
      <c r="D228">
        <v>-2073.786999999993</v>
      </c>
    </row>
    <row r="229" spans="1:4" x14ac:dyDescent="0.25">
      <c r="A229" s="30">
        <v>42802</v>
      </c>
      <c r="B229">
        <v>-82.452649599999859</v>
      </c>
      <c r="C229">
        <v>25</v>
      </c>
      <c r="D229">
        <v>-2061.3162399999965</v>
      </c>
    </row>
    <row r="230" spans="1:4" x14ac:dyDescent="0.25">
      <c r="A230" s="30">
        <v>42808</v>
      </c>
      <c r="B230">
        <v>-84.497599999998783</v>
      </c>
      <c r="C230">
        <v>25</v>
      </c>
      <c r="D230">
        <v>-2112.4399999999696</v>
      </c>
    </row>
    <row r="231" spans="1:4" x14ac:dyDescent="0.25">
      <c r="A231" s="30">
        <v>42811</v>
      </c>
      <c r="B231">
        <v>25.900000000001455</v>
      </c>
      <c r="C231">
        <v>25</v>
      </c>
      <c r="D231">
        <v>647.50000000003638</v>
      </c>
    </row>
    <row r="232" spans="1:4" x14ac:dyDescent="0.25">
      <c r="A232" s="30">
        <v>42815</v>
      </c>
      <c r="B232">
        <v>7.0864000000001397</v>
      </c>
      <c r="C232">
        <v>25</v>
      </c>
      <c r="D232">
        <v>177.16000000000349</v>
      </c>
    </row>
    <row r="233" spans="1:4" x14ac:dyDescent="0.25">
      <c r="A233" s="30">
        <v>42816</v>
      </c>
      <c r="B233">
        <v>27.19999999999709</v>
      </c>
      <c r="C233">
        <v>25</v>
      </c>
      <c r="D233">
        <v>679.99999999992724</v>
      </c>
    </row>
    <row r="234" spans="1:4" x14ac:dyDescent="0.25">
      <c r="A234" s="30">
        <v>42818</v>
      </c>
      <c r="B234">
        <v>65.291799999999057</v>
      </c>
      <c r="C234">
        <v>25</v>
      </c>
      <c r="D234">
        <v>1632.2949999999764</v>
      </c>
    </row>
    <row r="235" spans="1:4" x14ac:dyDescent="0.25">
      <c r="A235" s="30">
        <v>42822</v>
      </c>
      <c r="B235">
        <v>-30.01680000000124</v>
      </c>
      <c r="C235">
        <v>25</v>
      </c>
      <c r="D235">
        <v>-750.420000000031</v>
      </c>
    </row>
    <row r="236" spans="1:4" x14ac:dyDescent="0.25">
      <c r="A236" s="30">
        <v>42823</v>
      </c>
      <c r="B236">
        <v>55.079799999999523</v>
      </c>
      <c r="C236">
        <v>25</v>
      </c>
      <c r="D236">
        <v>1376.9949999999881</v>
      </c>
    </row>
    <row r="237" spans="1:4" x14ac:dyDescent="0.25">
      <c r="A237" s="30">
        <v>42830</v>
      </c>
      <c r="B237">
        <v>-24.948800000001938</v>
      </c>
      <c r="C237">
        <v>25</v>
      </c>
      <c r="D237">
        <v>-623.72000000004846</v>
      </c>
    </row>
    <row r="238" spans="1:4" x14ac:dyDescent="0.25">
      <c r="A238" s="30">
        <v>42831</v>
      </c>
      <c r="B238">
        <v>-86.065434399999504</v>
      </c>
      <c r="C238">
        <v>25</v>
      </c>
      <c r="D238">
        <v>-2151.6358599999876</v>
      </c>
    </row>
    <row r="239" spans="1:4" x14ac:dyDescent="0.25">
      <c r="A239" s="30">
        <v>42836</v>
      </c>
      <c r="B239">
        <v>10.782200000001467</v>
      </c>
      <c r="C239">
        <v>25</v>
      </c>
      <c r="D239">
        <v>269.55500000003667</v>
      </c>
    </row>
    <row r="240" spans="1:4" x14ac:dyDescent="0.25">
      <c r="A240" s="30">
        <v>42842</v>
      </c>
      <c r="B240">
        <v>-60.182799999998679</v>
      </c>
      <c r="C240">
        <v>25</v>
      </c>
      <c r="D240">
        <v>-1504.569999999967</v>
      </c>
    </row>
    <row r="241" spans="1:4" x14ac:dyDescent="0.25">
      <c r="A241" s="30">
        <v>42843</v>
      </c>
      <c r="B241">
        <v>-87.401512799999182</v>
      </c>
      <c r="C241">
        <v>25</v>
      </c>
      <c r="D241">
        <v>-2185.0378199999795</v>
      </c>
    </row>
    <row r="242" spans="1:4" x14ac:dyDescent="0.25">
      <c r="A242" s="30">
        <v>42846</v>
      </c>
      <c r="B242">
        <v>-85.824836799998593</v>
      </c>
      <c r="C242">
        <v>25</v>
      </c>
      <c r="D242">
        <v>-2145.6209199999648</v>
      </c>
    </row>
    <row r="243" spans="1:4" x14ac:dyDescent="0.25">
      <c r="A243" s="30">
        <v>42849</v>
      </c>
      <c r="B243">
        <v>38.101599999998143</v>
      </c>
      <c r="C243">
        <v>25</v>
      </c>
      <c r="D243">
        <v>952.53999999995358</v>
      </c>
    </row>
    <row r="244" spans="1:4" x14ac:dyDescent="0.25">
      <c r="A244" s="30">
        <v>42851</v>
      </c>
      <c r="B244">
        <v>79.885799999996379</v>
      </c>
      <c r="C244">
        <v>25</v>
      </c>
      <c r="D244">
        <v>1997.1449999999095</v>
      </c>
    </row>
    <row r="245" spans="1:4" x14ac:dyDescent="0.25">
      <c r="A245" s="30">
        <v>42859</v>
      </c>
      <c r="B245">
        <v>88.900000000001455</v>
      </c>
      <c r="C245">
        <v>25</v>
      </c>
      <c r="D245">
        <v>2222.5000000000364</v>
      </c>
    </row>
    <row r="246" spans="1:4" x14ac:dyDescent="0.25">
      <c r="A246" s="30">
        <v>42865</v>
      </c>
      <c r="B246">
        <v>-25.957800000000134</v>
      </c>
      <c r="C246">
        <v>25</v>
      </c>
      <c r="D246">
        <v>-648.94500000000335</v>
      </c>
    </row>
    <row r="247" spans="1:4" x14ac:dyDescent="0.25">
      <c r="A247" s="30">
        <v>42866</v>
      </c>
      <c r="B247">
        <v>-91.920303999999305</v>
      </c>
      <c r="C247">
        <v>25</v>
      </c>
      <c r="D247">
        <v>-2298.0075999999826</v>
      </c>
    </row>
    <row r="248" spans="1:4" x14ac:dyDescent="0.25">
      <c r="A248" s="30">
        <v>42867</v>
      </c>
      <c r="B248">
        <v>3.442799999997078</v>
      </c>
      <c r="C248">
        <v>25</v>
      </c>
      <c r="D248">
        <v>86.069999999926949</v>
      </c>
    </row>
    <row r="249" spans="1:4" x14ac:dyDescent="0.25">
      <c r="A249" s="30">
        <v>42871</v>
      </c>
      <c r="B249">
        <v>-1.337599999998929</v>
      </c>
      <c r="C249">
        <v>25</v>
      </c>
      <c r="D249">
        <v>-33.439999999973224</v>
      </c>
    </row>
    <row r="250" spans="1:4" x14ac:dyDescent="0.25">
      <c r="A250" s="30">
        <v>42873</v>
      </c>
      <c r="B250">
        <v>-91.3195999999989</v>
      </c>
      <c r="C250">
        <v>25</v>
      </c>
      <c r="D250">
        <v>-2282.9899999999725</v>
      </c>
    </row>
    <row r="251" spans="1:4" x14ac:dyDescent="0.25">
      <c r="A251" s="30">
        <v>42874</v>
      </c>
      <c r="B251">
        <v>-91.385062400000606</v>
      </c>
      <c r="C251">
        <v>25</v>
      </c>
      <c r="D251">
        <v>-2284.6265600000152</v>
      </c>
    </row>
    <row r="252" spans="1:4" x14ac:dyDescent="0.25">
      <c r="A252" s="30">
        <v>42880</v>
      </c>
      <c r="B252">
        <v>483.45239999999831</v>
      </c>
      <c r="C252">
        <v>25</v>
      </c>
      <c r="D252">
        <v>12086.309999999958</v>
      </c>
    </row>
    <row r="253" spans="1:4" x14ac:dyDescent="0.25">
      <c r="A253" s="30">
        <v>42887</v>
      </c>
      <c r="B253">
        <v>-92.795912800000224</v>
      </c>
      <c r="C253">
        <v>25</v>
      </c>
      <c r="D253">
        <v>-2319.8978200000056</v>
      </c>
    </row>
    <row r="254" spans="1:4" x14ac:dyDescent="0.25">
      <c r="A254" s="30">
        <v>42891</v>
      </c>
      <c r="B254">
        <v>-23.985999999997148</v>
      </c>
      <c r="C254">
        <v>25</v>
      </c>
      <c r="D254">
        <v>-599.6499999999287</v>
      </c>
    </row>
    <row r="255" spans="1:4" x14ac:dyDescent="0.25">
      <c r="A255" s="30">
        <v>42892</v>
      </c>
      <c r="B255">
        <v>-26.5</v>
      </c>
      <c r="C255">
        <v>25</v>
      </c>
      <c r="D255">
        <v>-662.5</v>
      </c>
    </row>
    <row r="256" spans="1:4" x14ac:dyDescent="0.25">
      <c r="A256" s="30">
        <v>42898</v>
      </c>
      <c r="B256">
        <v>29.422600000001694</v>
      </c>
      <c r="C256">
        <v>25</v>
      </c>
      <c r="D256">
        <v>735.56500000004235</v>
      </c>
    </row>
    <row r="257" spans="1:4" x14ac:dyDescent="0.25">
      <c r="A257" s="30">
        <v>42901</v>
      </c>
      <c r="B257">
        <v>-44.117600000001403</v>
      </c>
      <c r="C257">
        <v>25</v>
      </c>
      <c r="D257">
        <v>-1102.9400000000351</v>
      </c>
    </row>
    <row r="258" spans="1:4" x14ac:dyDescent="0.25">
      <c r="A258" s="30">
        <v>42905</v>
      </c>
      <c r="B258">
        <v>164.29999999999927</v>
      </c>
      <c r="C258">
        <v>25</v>
      </c>
      <c r="D258">
        <v>4107.4999999999818</v>
      </c>
    </row>
    <row r="259" spans="1:4" x14ac:dyDescent="0.25">
      <c r="A259" s="30">
        <v>42908</v>
      </c>
      <c r="B259">
        <v>-95.261591999998927</v>
      </c>
      <c r="C259">
        <v>25</v>
      </c>
      <c r="D259">
        <v>-2381.5397999999732</v>
      </c>
    </row>
    <row r="260" spans="1:4" x14ac:dyDescent="0.25">
      <c r="A260" s="30">
        <v>42909</v>
      </c>
      <c r="B260">
        <v>-94.175255999998626</v>
      </c>
      <c r="C260">
        <v>25</v>
      </c>
      <c r="D260">
        <v>-2354.3813999999657</v>
      </c>
    </row>
    <row r="261" spans="1:4" x14ac:dyDescent="0.25">
      <c r="A261" s="30">
        <v>42913</v>
      </c>
      <c r="B261">
        <v>56.839400000000751</v>
      </c>
      <c r="C261">
        <v>25</v>
      </c>
      <c r="D261">
        <v>1420.9850000000188</v>
      </c>
    </row>
    <row r="262" spans="1:4" x14ac:dyDescent="0.25">
      <c r="A262" s="30">
        <v>42915</v>
      </c>
      <c r="B262">
        <v>-93.828856799998903</v>
      </c>
      <c r="C262">
        <v>25</v>
      </c>
      <c r="D262">
        <v>-2345.7214199999726</v>
      </c>
    </row>
    <row r="263" spans="1:4" x14ac:dyDescent="0.25">
      <c r="A263" s="30">
        <v>42921</v>
      </c>
      <c r="B263">
        <v>-93.633699999998498</v>
      </c>
      <c r="C263">
        <v>25</v>
      </c>
      <c r="D263">
        <v>-2340.8424999999625</v>
      </c>
    </row>
    <row r="264" spans="1:4" x14ac:dyDescent="0.25">
      <c r="A264" s="30">
        <v>42922</v>
      </c>
      <c r="B264">
        <v>-94.264940000000934</v>
      </c>
      <c r="C264">
        <v>25</v>
      </c>
      <c r="D264">
        <v>-2356.6235000000233</v>
      </c>
    </row>
    <row r="265" spans="1:4" x14ac:dyDescent="0.25">
      <c r="A265" s="30">
        <v>42926</v>
      </c>
      <c r="B265">
        <v>63.799999999999272</v>
      </c>
      <c r="C265">
        <v>25</v>
      </c>
      <c r="D265">
        <v>1594.9999999999818</v>
      </c>
    </row>
    <row r="266" spans="1:4" x14ac:dyDescent="0.25">
      <c r="A266" s="30">
        <v>42929</v>
      </c>
      <c r="B266">
        <v>-34.485599999999977</v>
      </c>
      <c r="C266">
        <v>25</v>
      </c>
      <c r="D266">
        <v>-862.13999999999942</v>
      </c>
    </row>
    <row r="267" spans="1:4" x14ac:dyDescent="0.25">
      <c r="A267" s="30">
        <v>42937</v>
      </c>
      <c r="B267">
        <v>-96.415552800001024</v>
      </c>
      <c r="C267">
        <v>25</v>
      </c>
      <c r="D267">
        <v>-2410.3888200000256</v>
      </c>
    </row>
    <row r="268" spans="1:4" x14ac:dyDescent="0.25">
      <c r="A268" s="30">
        <v>42941</v>
      </c>
      <c r="B268">
        <v>-60.900000000001455</v>
      </c>
      <c r="C268">
        <v>25</v>
      </c>
      <c r="D268">
        <v>-1522.5000000000364</v>
      </c>
    </row>
    <row r="269" spans="1:4" x14ac:dyDescent="0.25">
      <c r="A269" s="30">
        <v>42943</v>
      </c>
      <c r="B269">
        <v>-9.2672000000020489</v>
      </c>
      <c r="C269">
        <v>25</v>
      </c>
      <c r="D269">
        <v>-231.68000000005122</v>
      </c>
    </row>
    <row r="270" spans="1:4" x14ac:dyDescent="0.25">
      <c r="A270" s="30">
        <v>42947</v>
      </c>
      <c r="B270">
        <v>29.714200000002165</v>
      </c>
      <c r="C270">
        <v>25</v>
      </c>
      <c r="D270">
        <v>742.85500000005413</v>
      </c>
    </row>
    <row r="271" spans="1:4" x14ac:dyDescent="0.25">
      <c r="A271" s="30">
        <v>42949</v>
      </c>
      <c r="B271">
        <v>-100.40014320000046</v>
      </c>
      <c r="C271">
        <v>25</v>
      </c>
      <c r="D271">
        <v>-2510.0035800000114</v>
      </c>
    </row>
    <row r="272" spans="1:4" x14ac:dyDescent="0.25">
      <c r="A272" s="30">
        <v>42950</v>
      </c>
      <c r="B272">
        <v>9.0051999999996042</v>
      </c>
      <c r="C272">
        <v>25</v>
      </c>
      <c r="D272">
        <v>225.1299999999901</v>
      </c>
    </row>
    <row r="273" spans="1:4" x14ac:dyDescent="0.25">
      <c r="A273" s="30">
        <v>42955</v>
      </c>
      <c r="B273">
        <v>239.80939999999828</v>
      </c>
      <c r="C273">
        <v>25</v>
      </c>
      <c r="D273">
        <v>5995.2349999999569</v>
      </c>
    </row>
    <row r="274" spans="1:4" x14ac:dyDescent="0.25">
      <c r="A274" s="30">
        <v>42957</v>
      </c>
      <c r="B274">
        <v>-20.063600000001315</v>
      </c>
      <c r="C274">
        <v>25</v>
      </c>
      <c r="D274">
        <v>-501.59000000003289</v>
      </c>
    </row>
    <row r="275" spans="1:4" x14ac:dyDescent="0.25">
      <c r="A275" s="30">
        <v>42963</v>
      </c>
      <c r="B275">
        <v>-96.026274399999238</v>
      </c>
      <c r="C275">
        <v>25</v>
      </c>
      <c r="D275">
        <v>-2400.656859999981</v>
      </c>
    </row>
    <row r="276" spans="1:4" x14ac:dyDescent="0.25">
      <c r="A276" s="30">
        <v>42965</v>
      </c>
      <c r="B276">
        <v>-95.902812000000267</v>
      </c>
      <c r="C276">
        <v>25</v>
      </c>
      <c r="D276">
        <v>-2397.5703000000067</v>
      </c>
    </row>
    <row r="277" spans="1:4" x14ac:dyDescent="0.25">
      <c r="A277" s="30">
        <v>42970</v>
      </c>
      <c r="B277">
        <v>46.965400000000955</v>
      </c>
      <c r="C277">
        <v>25</v>
      </c>
      <c r="D277">
        <v>1174.1350000000239</v>
      </c>
    </row>
    <row r="278" spans="1:4" x14ac:dyDescent="0.25">
      <c r="A278" s="30">
        <v>42976</v>
      </c>
      <c r="B278">
        <v>124.20000000000073</v>
      </c>
      <c r="C278">
        <v>25</v>
      </c>
      <c r="D278">
        <v>3105.0000000000182</v>
      </c>
    </row>
    <row r="279" spans="1:4" x14ac:dyDescent="0.25">
      <c r="A279" s="30">
        <v>42977</v>
      </c>
      <c r="B279">
        <v>-15.099999999998545</v>
      </c>
      <c r="C279">
        <v>25</v>
      </c>
      <c r="D279">
        <v>-377.49999999996362</v>
      </c>
    </row>
    <row r="280" spans="1:4" x14ac:dyDescent="0.25">
      <c r="A280" s="30">
        <v>42979</v>
      </c>
      <c r="B280">
        <v>18.096400000002177</v>
      </c>
      <c r="C280">
        <v>25</v>
      </c>
      <c r="D280">
        <v>452.41000000005442</v>
      </c>
    </row>
    <row r="281" spans="1:4" x14ac:dyDescent="0.25">
      <c r="A281" s="30">
        <v>42982</v>
      </c>
      <c r="B281">
        <v>-25.035400000000664</v>
      </c>
      <c r="C281">
        <v>25</v>
      </c>
      <c r="D281">
        <v>-625.88500000001659</v>
      </c>
    </row>
    <row r="282" spans="1:4" x14ac:dyDescent="0.25">
      <c r="A282" s="30">
        <v>42984</v>
      </c>
      <c r="B282">
        <v>36.19999999999709</v>
      </c>
      <c r="C282">
        <v>25</v>
      </c>
      <c r="D282">
        <v>904.99999999992724</v>
      </c>
    </row>
    <row r="283" spans="1:4" x14ac:dyDescent="0.25">
      <c r="A283" s="30">
        <v>42989</v>
      </c>
      <c r="B283">
        <v>142.39999999999782</v>
      </c>
      <c r="C283">
        <v>25</v>
      </c>
      <c r="D283">
        <v>3559.9999999999454</v>
      </c>
    </row>
    <row r="284" spans="1:4" x14ac:dyDescent="0.25">
      <c r="A284" s="30">
        <v>42991</v>
      </c>
      <c r="B284">
        <v>-92.486399999997957</v>
      </c>
      <c r="C284">
        <v>25</v>
      </c>
      <c r="D284">
        <v>-2312.1599999999489</v>
      </c>
    </row>
    <row r="285" spans="1:4" x14ac:dyDescent="0.25">
      <c r="A285" s="30">
        <v>42996</v>
      </c>
      <c r="B285">
        <v>1.7999999999992724</v>
      </c>
      <c r="C285">
        <v>25</v>
      </c>
      <c r="D285">
        <v>44.99999999998181</v>
      </c>
    </row>
    <row r="286" spans="1:4" x14ac:dyDescent="0.25">
      <c r="A286" s="30">
        <v>42999</v>
      </c>
      <c r="B286">
        <v>88.441800000000512</v>
      </c>
      <c r="C286">
        <v>25</v>
      </c>
      <c r="D286">
        <v>2211.0450000000128</v>
      </c>
    </row>
    <row r="287" spans="1:4" x14ac:dyDescent="0.25">
      <c r="A287" s="30">
        <v>43000</v>
      </c>
      <c r="B287">
        <v>111.23019999999815</v>
      </c>
      <c r="C287">
        <v>25</v>
      </c>
      <c r="D287">
        <v>2780.7549999999537</v>
      </c>
    </row>
    <row r="288" spans="1:4" x14ac:dyDescent="0.25">
      <c r="A288" s="30">
        <v>43005</v>
      </c>
      <c r="B288">
        <v>203.17959999999948</v>
      </c>
      <c r="C288">
        <v>25</v>
      </c>
      <c r="D288">
        <v>5079.489999999987</v>
      </c>
    </row>
    <row r="289" spans="1:4" x14ac:dyDescent="0.25">
      <c r="A289" s="30">
        <v>43011</v>
      </c>
      <c r="B289">
        <v>-30</v>
      </c>
      <c r="C289">
        <v>25</v>
      </c>
      <c r="D289">
        <v>-750</v>
      </c>
    </row>
    <row r="290" spans="1:4" x14ac:dyDescent="0.25">
      <c r="A290" s="30">
        <v>43019</v>
      </c>
      <c r="B290">
        <v>-97.816399999999703</v>
      </c>
      <c r="C290">
        <v>25</v>
      </c>
      <c r="D290">
        <v>-2445.4099999999926</v>
      </c>
    </row>
    <row r="291" spans="1:4" x14ac:dyDescent="0.25">
      <c r="A291" s="30">
        <v>43021</v>
      </c>
      <c r="B291">
        <v>12.437600000001112</v>
      </c>
      <c r="C291">
        <v>25</v>
      </c>
      <c r="D291">
        <v>310.94000000002779</v>
      </c>
    </row>
    <row r="292" spans="1:4" x14ac:dyDescent="0.25">
      <c r="A292" s="30">
        <v>43026</v>
      </c>
      <c r="B292">
        <v>60</v>
      </c>
      <c r="C292">
        <v>25</v>
      </c>
      <c r="D292">
        <v>1500</v>
      </c>
    </row>
    <row r="293" spans="1:4" x14ac:dyDescent="0.25">
      <c r="A293" s="30">
        <v>43031</v>
      </c>
      <c r="B293">
        <v>-95.707999999998719</v>
      </c>
      <c r="C293">
        <v>25</v>
      </c>
      <c r="D293">
        <v>-2392.699999999968</v>
      </c>
    </row>
    <row r="294" spans="1:4" x14ac:dyDescent="0.25">
      <c r="A294" s="30">
        <v>43033</v>
      </c>
      <c r="B294">
        <v>-98.245200000001205</v>
      </c>
      <c r="C294">
        <v>25</v>
      </c>
      <c r="D294">
        <v>-2456.1300000000301</v>
      </c>
    </row>
    <row r="295" spans="1:4" x14ac:dyDescent="0.25">
      <c r="A295" s="30">
        <v>43040</v>
      </c>
      <c r="B295">
        <v>153.90000000000146</v>
      </c>
      <c r="C295">
        <v>25</v>
      </c>
      <c r="D295">
        <v>3847.5000000000364</v>
      </c>
    </row>
    <row r="296" spans="1:4" x14ac:dyDescent="0.25">
      <c r="A296" s="30">
        <v>43042</v>
      </c>
      <c r="B296">
        <v>33.239000000001397</v>
      </c>
      <c r="C296">
        <v>25</v>
      </c>
      <c r="D296">
        <v>830.97500000003492</v>
      </c>
    </row>
    <row r="297" spans="1:4" x14ac:dyDescent="0.25">
      <c r="A297" s="30">
        <v>43046</v>
      </c>
      <c r="B297">
        <v>64.687400000002526</v>
      </c>
      <c r="C297">
        <v>25</v>
      </c>
      <c r="D297">
        <v>1617.1850000000632</v>
      </c>
    </row>
    <row r="298" spans="1:4" x14ac:dyDescent="0.25">
      <c r="A298" s="30">
        <v>43049</v>
      </c>
      <c r="B298">
        <v>-102.58537920000163</v>
      </c>
      <c r="C298">
        <v>25</v>
      </c>
      <c r="D298">
        <v>-2564.6344800000406</v>
      </c>
    </row>
    <row r="299" spans="1:4" x14ac:dyDescent="0.25">
      <c r="A299" s="30">
        <v>43055</v>
      </c>
      <c r="B299">
        <v>42.215799999998126</v>
      </c>
      <c r="C299">
        <v>25</v>
      </c>
      <c r="D299">
        <v>1055.3949999999531</v>
      </c>
    </row>
    <row r="300" spans="1:4" x14ac:dyDescent="0.25">
      <c r="A300" s="30">
        <v>43056</v>
      </c>
      <c r="B300">
        <v>-103.8143999999993</v>
      </c>
      <c r="C300">
        <v>25</v>
      </c>
      <c r="D300">
        <v>-2595.3599999999824</v>
      </c>
    </row>
    <row r="301" spans="1:4" x14ac:dyDescent="0.25">
      <c r="A301" s="30">
        <v>43060</v>
      </c>
      <c r="B301">
        <v>42.900000000001455</v>
      </c>
      <c r="C301">
        <v>25</v>
      </c>
      <c r="D301">
        <v>1072.5000000000364</v>
      </c>
    </row>
    <row r="302" spans="1:4" x14ac:dyDescent="0.25">
      <c r="A302" s="30">
        <v>43062</v>
      </c>
      <c r="B302">
        <v>-102.60932640000101</v>
      </c>
      <c r="C302">
        <v>25</v>
      </c>
      <c r="D302">
        <v>-2565.2331600000252</v>
      </c>
    </row>
    <row r="303" spans="1:4" x14ac:dyDescent="0.25">
      <c r="A303" s="30">
        <v>43066</v>
      </c>
      <c r="B303">
        <v>160.59999999999854</v>
      </c>
      <c r="C303">
        <v>25</v>
      </c>
      <c r="D303">
        <v>4014.9999999999636</v>
      </c>
    </row>
    <row r="304" spans="1:4" x14ac:dyDescent="0.25">
      <c r="A304" s="30">
        <v>43069</v>
      </c>
      <c r="B304">
        <v>239.20000000000073</v>
      </c>
      <c r="C304">
        <v>25</v>
      </c>
      <c r="D304">
        <v>5980.0000000000182</v>
      </c>
    </row>
    <row r="305" spans="1:4" x14ac:dyDescent="0.25">
      <c r="A305" s="30">
        <v>43075</v>
      </c>
      <c r="B305">
        <v>49.053399999997055</v>
      </c>
      <c r="C305">
        <v>25</v>
      </c>
      <c r="D305">
        <v>1226.3349999999264</v>
      </c>
    </row>
    <row r="306" spans="1:4" x14ac:dyDescent="0.25">
      <c r="A306" s="30">
        <v>43081</v>
      </c>
      <c r="B306">
        <v>35.099999999998545</v>
      </c>
      <c r="C306">
        <v>25</v>
      </c>
      <c r="D306">
        <v>877.49999999996362</v>
      </c>
    </row>
    <row r="307" spans="1:4" x14ac:dyDescent="0.25">
      <c r="A307" s="30">
        <v>43082</v>
      </c>
      <c r="B307">
        <v>-99.85819999999876</v>
      </c>
      <c r="C307">
        <v>25</v>
      </c>
      <c r="D307">
        <v>-2496.454999999969</v>
      </c>
    </row>
    <row r="308" spans="1:4" x14ac:dyDescent="0.25">
      <c r="A308" s="30">
        <v>43084</v>
      </c>
      <c r="B308">
        <v>-47.099999999998545</v>
      </c>
      <c r="C308">
        <v>25</v>
      </c>
      <c r="D308">
        <v>-1177.4999999999636</v>
      </c>
    </row>
    <row r="309" spans="1:4" x14ac:dyDescent="0.25">
      <c r="A309" s="30">
        <v>43087</v>
      </c>
      <c r="B309">
        <v>372.70000000000073</v>
      </c>
      <c r="C309">
        <v>25</v>
      </c>
      <c r="D309">
        <v>9317.5000000000182</v>
      </c>
    </row>
    <row r="310" spans="1:4" x14ac:dyDescent="0.25">
      <c r="A310" s="30">
        <v>43096</v>
      </c>
      <c r="B310">
        <v>45.480400000004011</v>
      </c>
      <c r="C310">
        <v>25</v>
      </c>
      <c r="D310">
        <v>1137.0100000001003</v>
      </c>
    </row>
    <row r="311" spans="1:4" x14ac:dyDescent="0.25">
      <c r="A311" s="31">
        <v>43104</v>
      </c>
      <c r="B311">
        <v>-8.9619999999995343</v>
      </c>
      <c r="C311">
        <v>25</v>
      </c>
      <c r="D311">
        <v>-224.04999999998836</v>
      </c>
    </row>
    <row r="312" spans="1:4" x14ac:dyDescent="0.25">
      <c r="A312" s="31">
        <v>43110</v>
      </c>
      <c r="B312">
        <v>-21.793499999999767</v>
      </c>
      <c r="C312">
        <v>25</v>
      </c>
      <c r="D312">
        <v>-544.83749999999418</v>
      </c>
    </row>
    <row r="313" spans="1:4" x14ac:dyDescent="0.25">
      <c r="A313" s="31">
        <v>43115</v>
      </c>
      <c r="B313">
        <v>112.63489999999729</v>
      </c>
      <c r="C313">
        <v>25</v>
      </c>
      <c r="D313">
        <v>2815.8724999999322</v>
      </c>
    </row>
    <row r="314" spans="1:4" x14ac:dyDescent="0.25">
      <c r="A314" s="31">
        <v>43117</v>
      </c>
      <c r="B314">
        <v>133.82179999999789</v>
      </c>
      <c r="C314">
        <v>25</v>
      </c>
      <c r="D314">
        <v>3345.5449999999473</v>
      </c>
    </row>
    <row r="315" spans="1:4" x14ac:dyDescent="0.25">
      <c r="A315" s="31">
        <v>43118</v>
      </c>
      <c r="B315">
        <v>-106.92420000000129</v>
      </c>
      <c r="C315">
        <v>25</v>
      </c>
      <c r="D315">
        <v>-2673.1050000000323</v>
      </c>
    </row>
    <row r="316" spans="1:4" x14ac:dyDescent="0.25">
      <c r="A316" s="31">
        <v>43119</v>
      </c>
      <c r="B316">
        <v>100.60429999999906</v>
      </c>
      <c r="C316">
        <v>25</v>
      </c>
      <c r="D316">
        <v>2515.1074999999764</v>
      </c>
    </row>
    <row r="317" spans="1:4" x14ac:dyDescent="0.25">
      <c r="A317" s="31">
        <v>43123</v>
      </c>
      <c r="B317">
        <v>215.85139999999956</v>
      </c>
      <c r="C317">
        <v>25</v>
      </c>
      <c r="D317">
        <v>5396.2849999999889</v>
      </c>
    </row>
    <row r="318" spans="1:4" x14ac:dyDescent="0.25">
      <c r="A318" s="31">
        <v>43125</v>
      </c>
      <c r="B318">
        <v>-108.7258155999989</v>
      </c>
      <c r="C318">
        <v>25</v>
      </c>
      <c r="D318">
        <v>-2718.1453899999724</v>
      </c>
    </row>
    <row r="319" spans="1:4" x14ac:dyDescent="0.25">
      <c r="A319" s="31">
        <v>43131</v>
      </c>
      <c r="B319">
        <v>-55.090499999998428</v>
      </c>
      <c r="C319">
        <v>25</v>
      </c>
      <c r="D319">
        <v>-1377.2624999999607</v>
      </c>
    </row>
    <row r="320" spans="1:4" x14ac:dyDescent="0.25">
      <c r="A320" s="31">
        <v>43132</v>
      </c>
      <c r="B320">
        <v>-108.67888920000041</v>
      </c>
      <c r="C320">
        <v>25</v>
      </c>
      <c r="D320">
        <v>-2716.9722300000103</v>
      </c>
    </row>
    <row r="321" spans="1:4" x14ac:dyDescent="0.25">
      <c r="A321" s="31">
        <v>43133</v>
      </c>
      <c r="B321">
        <v>-106.84965480000028</v>
      </c>
      <c r="C321">
        <v>25</v>
      </c>
      <c r="D321">
        <v>-2671.241370000007</v>
      </c>
    </row>
    <row r="322" spans="1:4" x14ac:dyDescent="0.25">
      <c r="A322" s="31">
        <v>43136</v>
      </c>
      <c r="B322">
        <v>20.099999999998545</v>
      </c>
      <c r="C322">
        <v>25</v>
      </c>
      <c r="D322">
        <v>502.49999999996362</v>
      </c>
    </row>
    <row r="323" spans="1:4" x14ac:dyDescent="0.25">
      <c r="A323" s="31">
        <v>43137</v>
      </c>
      <c r="B323">
        <v>-101.54000000000087</v>
      </c>
      <c r="C323">
        <v>25</v>
      </c>
      <c r="D323">
        <v>-2538.5000000000218</v>
      </c>
    </row>
    <row r="324" spans="1:4" x14ac:dyDescent="0.25">
      <c r="A324" s="31">
        <v>43139</v>
      </c>
      <c r="B324">
        <v>-104.16011760000038</v>
      </c>
      <c r="C324">
        <v>25</v>
      </c>
      <c r="D324">
        <v>-2604.0029400000094</v>
      </c>
    </row>
    <row r="325" spans="1:4" x14ac:dyDescent="0.25">
      <c r="A325" s="31">
        <v>43140</v>
      </c>
      <c r="B325">
        <v>-102.38040000000183</v>
      </c>
      <c r="C325">
        <v>25</v>
      </c>
      <c r="D325">
        <v>-2559.5100000000457</v>
      </c>
    </row>
    <row r="326" spans="1:4" x14ac:dyDescent="0.25">
      <c r="A326" s="31">
        <v>43145</v>
      </c>
      <c r="B326">
        <v>80.730800000001182</v>
      </c>
      <c r="C326">
        <v>25</v>
      </c>
      <c r="D326">
        <v>2018.2700000000295</v>
      </c>
    </row>
    <row r="327" spans="1:4" x14ac:dyDescent="0.25">
      <c r="A327" s="31">
        <v>43147</v>
      </c>
      <c r="B327">
        <v>-17.410599999999249</v>
      </c>
      <c r="C327">
        <v>25</v>
      </c>
      <c r="D327">
        <v>-435.26499999998123</v>
      </c>
    </row>
    <row r="328" spans="1:4" x14ac:dyDescent="0.25">
      <c r="A328" s="31">
        <v>43154</v>
      </c>
      <c r="B328">
        <v>138.58619999999792</v>
      </c>
      <c r="C328">
        <v>25</v>
      </c>
      <c r="D328">
        <v>3464.6549999999479</v>
      </c>
    </row>
    <row r="329" spans="1:4" x14ac:dyDescent="0.25">
      <c r="A329" s="31">
        <v>43157</v>
      </c>
      <c r="B329">
        <v>16.28859999999986</v>
      </c>
      <c r="C329">
        <v>25</v>
      </c>
      <c r="D329">
        <v>407.21499999999651</v>
      </c>
    </row>
    <row r="330" spans="1:4" x14ac:dyDescent="0.25">
      <c r="A330" s="31">
        <v>43158</v>
      </c>
      <c r="B330">
        <v>27.430499999998574</v>
      </c>
      <c r="C330">
        <v>25</v>
      </c>
      <c r="D330">
        <v>685.76249999996435</v>
      </c>
    </row>
    <row r="331" spans="1:4" x14ac:dyDescent="0.25">
      <c r="A331" s="31">
        <v>43159</v>
      </c>
      <c r="B331">
        <v>-24.849999999998545</v>
      </c>
      <c r="C331">
        <v>25</v>
      </c>
      <c r="D331">
        <v>-621.24999999996362</v>
      </c>
    </row>
    <row r="332" spans="1:4" x14ac:dyDescent="0.25">
      <c r="A332" s="31">
        <v>43165</v>
      </c>
      <c r="B332">
        <v>469.34999999999854</v>
      </c>
      <c r="C332">
        <v>25</v>
      </c>
      <c r="D332">
        <v>11733.749999999964</v>
      </c>
    </row>
    <row r="333" spans="1:4" x14ac:dyDescent="0.25">
      <c r="A333" s="31">
        <v>43167</v>
      </c>
      <c r="B333">
        <v>-1.9013000000049942</v>
      </c>
      <c r="C333">
        <v>25</v>
      </c>
      <c r="D333">
        <v>-47.532500000124855</v>
      </c>
    </row>
    <row r="334" spans="1:4" x14ac:dyDescent="0.25">
      <c r="A334" s="31">
        <v>43171</v>
      </c>
      <c r="B334">
        <v>198.47049999999945</v>
      </c>
      <c r="C334">
        <v>25</v>
      </c>
      <c r="D334">
        <v>4961.7624999999862</v>
      </c>
    </row>
    <row r="335" spans="1:4" x14ac:dyDescent="0.25">
      <c r="A335" s="31">
        <v>43178</v>
      </c>
      <c r="B335">
        <v>42.338099999997212</v>
      </c>
      <c r="C335">
        <v>25</v>
      </c>
      <c r="D335">
        <v>1058.4524999999303</v>
      </c>
    </row>
    <row r="336" spans="1:4" x14ac:dyDescent="0.25">
      <c r="A336" s="31">
        <v>43180</v>
      </c>
      <c r="B336">
        <v>-98.079540800001269</v>
      </c>
      <c r="C336">
        <v>25</v>
      </c>
      <c r="D336">
        <v>-2451.9885200000317</v>
      </c>
    </row>
    <row r="337" spans="1:4" x14ac:dyDescent="0.25">
      <c r="A337" s="31">
        <v>43182</v>
      </c>
      <c r="B337">
        <v>24.900000000001455</v>
      </c>
      <c r="C337">
        <v>25</v>
      </c>
      <c r="D337">
        <v>622.50000000003638</v>
      </c>
    </row>
    <row r="338" spans="1:4" x14ac:dyDescent="0.25">
      <c r="A338" s="31">
        <v>43185</v>
      </c>
      <c r="B338">
        <v>428.12590000000273</v>
      </c>
      <c r="C338">
        <v>25</v>
      </c>
      <c r="D338">
        <v>10703.147500000068</v>
      </c>
    </row>
    <row r="339" spans="1:4" x14ac:dyDescent="0.25">
      <c r="A339" s="31">
        <v>43187</v>
      </c>
      <c r="B339">
        <v>-96.912434800000483</v>
      </c>
      <c r="C339">
        <v>25</v>
      </c>
      <c r="D339">
        <v>-2422.8108700000121</v>
      </c>
    </row>
    <row r="340" spans="1:4" x14ac:dyDescent="0.25">
      <c r="A340" s="31">
        <v>43194</v>
      </c>
      <c r="B340">
        <v>204.90369999999893</v>
      </c>
      <c r="C340">
        <v>25</v>
      </c>
      <c r="D340">
        <v>5122.5924999999734</v>
      </c>
    </row>
    <row r="341" spans="1:4" x14ac:dyDescent="0.25">
      <c r="A341" s="31">
        <v>43195</v>
      </c>
      <c r="B341">
        <v>257.47550000000047</v>
      </c>
      <c r="C341">
        <v>25</v>
      </c>
      <c r="D341">
        <v>6436.8875000000116</v>
      </c>
    </row>
    <row r="342" spans="1:4" x14ac:dyDescent="0.25">
      <c r="A342" s="31">
        <v>43201</v>
      </c>
      <c r="B342">
        <v>-100.13656919999994</v>
      </c>
      <c r="C342">
        <v>25</v>
      </c>
      <c r="D342">
        <v>-2503.4142299999985</v>
      </c>
    </row>
    <row r="343" spans="1:4" x14ac:dyDescent="0.25">
      <c r="A343" s="31">
        <v>43210</v>
      </c>
      <c r="B343">
        <v>-33.200000000000728</v>
      </c>
      <c r="C343">
        <v>25</v>
      </c>
      <c r="D343">
        <v>-830.00000000001819</v>
      </c>
    </row>
    <row r="344" spans="1:4" x14ac:dyDescent="0.25">
      <c r="A344" s="31">
        <v>43215</v>
      </c>
      <c r="B344">
        <v>-99.421537999998691</v>
      </c>
      <c r="C344">
        <v>25</v>
      </c>
      <c r="D344">
        <v>-2485.5384499999673</v>
      </c>
    </row>
    <row r="345" spans="1:4" x14ac:dyDescent="0.25">
      <c r="A345" s="31">
        <v>43217</v>
      </c>
      <c r="B345">
        <v>135.01740000000063</v>
      </c>
      <c r="C345">
        <v>25</v>
      </c>
      <c r="D345">
        <v>3375.4350000000159</v>
      </c>
    </row>
    <row r="346" spans="1:4" x14ac:dyDescent="0.25">
      <c r="A346" s="31">
        <v>43227</v>
      </c>
      <c r="B346">
        <v>-14.661599999999453</v>
      </c>
      <c r="C346">
        <v>25</v>
      </c>
      <c r="D346">
        <v>-366.53999999998632</v>
      </c>
    </row>
    <row r="347" spans="1:4" x14ac:dyDescent="0.25">
      <c r="A347" s="31">
        <v>43228</v>
      </c>
      <c r="B347">
        <v>-104.2225068000007</v>
      </c>
      <c r="C347">
        <v>25</v>
      </c>
      <c r="D347">
        <v>-2605.5626700000175</v>
      </c>
    </row>
    <row r="348" spans="1:4" x14ac:dyDescent="0.25">
      <c r="A348" s="31">
        <v>43229</v>
      </c>
      <c r="B348">
        <v>-12.113099999998667</v>
      </c>
      <c r="C348">
        <v>25</v>
      </c>
      <c r="D348">
        <v>-302.82749999996668</v>
      </c>
    </row>
    <row r="349" spans="1:4" x14ac:dyDescent="0.25">
      <c r="A349" s="31">
        <v>43231</v>
      </c>
      <c r="B349">
        <v>136.00089999999909</v>
      </c>
      <c r="C349">
        <v>25</v>
      </c>
      <c r="D349">
        <v>3400.0224999999773</v>
      </c>
    </row>
    <row r="350" spans="1:4" x14ac:dyDescent="0.25">
      <c r="A350" s="31">
        <v>43235</v>
      </c>
      <c r="B350">
        <v>-106.80100559999846</v>
      </c>
      <c r="C350">
        <v>25</v>
      </c>
      <c r="D350">
        <v>-2670.0251399999615</v>
      </c>
    </row>
    <row r="351" spans="1:4" x14ac:dyDescent="0.25">
      <c r="A351" s="31">
        <v>43238</v>
      </c>
      <c r="B351">
        <v>-32.000099999997474</v>
      </c>
      <c r="C351">
        <v>25</v>
      </c>
      <c r="D351">
        <v>-800.00249999993684</v>
      </c>
    </row>
    <row r="352" spans="1:4" x14ac:dyDescent="0.25">
      <c r="A352" s="31">
        <v>43243</v>
      </c>
      <c r="B352">
        <v>67.35899999999674</v>
      </c>
      <c r="C352">
        <v>25</v>
      </c>
      <c r="D352">
        <v>1683.9749999999185</v>
      </c>
    </row>
    <row r="353" spans="1:4" x14ac:dyDescent="0.25">
      <c r="A353" s="31">
        <v>43244</v>
      </c>
      <c r="B353">
        <v>152.7068999999974</v>
      </c>
      <c r="C353">
        <v>25</v>
      </c>
      <c r="D353">
        <v>3817.6724999999351</v>
      </c>
    </row>
    <row r="354" spans="1:4" x14ac:dyDescent="0.25">
      <c r="A354" s="31">
        <v>43245</v>
      </c>
      <c r="B354">
        <v>-60.480599999998958</v>
      </c>
      <c r="C354">
        <v>25</v>
      </c>
      <c r="D354">
        <v>-1512.014999999974</v>
      </c>
    </row>
    <row r="355" spans="1:4" x14ac:dyDescent="0.25">
      <c r="A355" s="31">
        <v>43248</v>
      </c>
      <c r="B355">
        <v>-26.414000000000669</v>
      </c>
      <c r="C355">
        <v>25</v>
      </c>
      <c r="D355">
        <v>-660.35000000001673</v>
      </c>
    </row>
    <row r="356" spans="1:4" x14ac:dyDescent="0.25">
      <c r="A356" s="31">
        <v>43249</v>
      </c>
      <c r="B356">
        <v>-1.3077999999986787</v>
      </c>
      <c r="C356">
        <v>25</v>
      </c>
      <c r="D356">
        <v>-32.694999999966967</v>
      </c>
    </row>
    <row r="357" spans="1:4" x14ac:dyDescent="0.25">
      <c r="A357" s="31">
        <v>43251</v>
      </c>
      <c r="B357">
        <v>255.90919999999824</v>
      </c>
      <c r="C357">
        <v>25</v>
      </c>
      <c r="D357">
        <v>6397.7299999999559</v>
      </c>
    </row>
    <row r="358" spans="1:4" x14ac:dyDescent="0.25">
      <c r="A358" s="31">
        <v>43255</v>
      </c>
      <c r="B358">
        <v>149.35199999999895</v>
      </c>
      <c r="C358">
        <v>25</v>
      </c>
      <c r="D358">
        <v>3733.7999999999738</v>
      </c>
    </row>
    <row r="359" spans="1:4" x14ac:dyDescent="0.25">
      <c r="A359" s="31">
        <v>43258</v>
      </c>
      <c r="B359">
        <v>-64.36449999999968</v>
      </c>
      <c r="C359">
        <v>25</v>
      </c>
      <c r="D359">
        <v>-1609.112499999992</v>
      </c>
    </row>
    <row r="360" spans="1:4" x14ac:dyDescent="0.25">
      <c r="A360" s="31">
        <v>43262</v>
      </c>
      <c r="B360">
        <v>-106.45333640000172</v>
      </c>
      <c r="C360">
        <v>25</v>
      </c>
      <c r="D360">
        <v>-2661.3334100000429</v>
      </c>
    </row>
    <row r="361" spans="1:4" x14ac:dyDescent="0.25">
      <c r="A361" s="31">
        <v>43265</v>
      </c>
      <c r="B361">
        <v>-106.10196920000089</v>
      </c>
      <c r="C361">
        <v>25</v>
      </c>
      <c r="D361">
        <v>-2652.5492300000224</v>
      </c>
    </row>
    <row r="362" spans="1:4" x14ac:dyDescent="0.25">
      <c r="A362" s="31">
        <v>43266</v>
      </c>
      <c r="B362">
        <v>18.286400000000867</v>
      </c>
      <c r="C362">
        <v>25</v>
      </c>
      <c r="D362">
        <v>457.16000000002168</v>
      </c>
    </row>
    <row r="363" spans="1:4" x14ac:dyDescent="0.25">
      <c r="A363" s="31">
        <v>43270</v>
      </c>
      <c r="B363">
        <v>-8.8101999999998952</v>
      </c>
      <c r="C363">
        <v>25</v>
      </c>
      <c r="D363">
        <v>-220.25499999999738</v>
      </c>
    </row>
    <row r="364" spans="1:4" x14ac:dyDescent="0.25">
      <c r="A364" s="31">
        <v>43271</v>
      </c>
      <c r="B364">
        <v>200.52049999999872</v>
      </c>
      <c r="C364">
        <v>25</v>
      </c>
      <c r="D364">
        <v>5013.012499999968</v>
      </c>
    </row>
    <row r="365" spans="1:4" x14ac:dyDescent="0.25">
      <c r="A365" s="31">
        <v>43273</v>
      </c>
      <c r="B365">
        <v>93.972499999999854</v>
      </c>
      <c r="C365">
        <v>25</v>
      </c>
      <c r="D365">
        <v>2349.3124999999964</v>
      </c>
    </row>
    <row r="366" spans="1:4" x14ac:dyDescent="0.25">
      <c r="A366" s="31">
        <v>43276</v>
      </c>
      <c r="B366">
        <v>-106.89199999999983</v>
      </c>
      <c r="C366">
        <v>25</v>
      </c>
      <c r="D366">
        <v>-2672.2999999999956</v>
      </c>
    </row>
    <row r="367" spans="1:4" x14ac:dyDescent="0.25">
      <c r="A367" s="31">
        <v>43278</v>
      </c>
      <c r="B367">
        <v>8.2940999999991618</v>
      </c>
      <c r="C367">
        <v>25</v>
      </c>
      <c r="D367">
        <v>207.35249999997905</v>
      </c>
    </row>
    <row r="368" spans="1:4" x14ac:dyDescent="0.25">
      <c r="A368" s="31">
        <v>43279</v>
      </c>
      <c r="B368">
        <v>-104.85427640000125</v>
      </c>
      <c r="C368">
        <v>25</v>
      </c>
      <c r="D368">
        <v>-2621.3569100000313</v>
      </c>
    </row>
    <row r="369" spans="1:4" x14ac:dyDescent="0.25">
      <c r="A369" s="31">
        <v>43283</v>
      </c>
      <c r="B369">
        <v>-104.64763160000075</v>
      </c>
      <c r="C369">
        <v>25</v>
      </c>
      <c r="D369">
        <v>-2616.1907900000188</v>
      </c>
    </row>
    <row r="370" spans="1:4" x14ac:dyDescent="0.25">
      <c r="A370" s="31">
        <v>43285</v>
      </c>
      <c r="B370">
        <v>9.0645000000004075</v>
      </c>
      <c r="C370">
        <v>25</v>
      </c>
      <c r="D370">
        <v>226.61250000001019</v>
      </c>
    </row>
    <row r="371" spans="1:4" x14ac:dyDescent="0.25">
      <c r="A371" s="31">
        <v>43290</v>
      </c>
      <c r="B371">
        <v>61.700000000000728</v>
      </c>
      <c r="C371">
        <v>25</v>
      </c>
      <c r="D371">
        <v>1542.5000000000182</v>
      </c>
    </row>
    <row r="372" spans="1:4" x14ac:dyDescent="0.25">
      <c r="A372" s="31">
        <v>43291</v>
      </c>
      <c r="B372">
        <v>43.150000000001455</v>
      </c>
      <c r="C372">
        <v>25</v>
      </c>
      <c r="D372">
        <v>1078.7500000000364</v>
      </c>
    </row>
    <row r="373" spans="1:4" x14ac:dyDescent="0.25">
      <c r="A373" s="31">
        <v>43293</v>
      </c>
      <c r="B373">
        <v>-21.69999999999709</v>
      </c>
      <c r="C373">
        <v>25</v>
      </c>
      <c r="D373">
        <v>-542.49999999992724</v>
      </c>
    </row>
    <row r="374" spans="1:4" x14ac:dyDescent="0.25">
      <c r="A374" s="31">
        <v>43297</v>
      </c>
      <c r="B374">
        <v>44.440299999998388</v>
      </c>
      <c r="C374">
        <v>25</v>
      </c>
      <c r="D374">
        <v>1111.0074999999597</v>
      </c>
    </row>
    <row r="375" spans="1:4" x14ac:dyDescent="0.25">
      <c r="A375" s="31">
        <v>43298</v>
      </c>
      <c r="B375">
        <v>123.20800000000236</v>
      </c>
      <c r="C375">
        <v>25</v>
      </c>
      <c r="D375">
        <v>3080.2000000000589</v>
      </c>
    </row>
    <row r="376" spans="1:4" x14ac:dyDescent="0.25">
      <c r="A376" s="31">
        <v>43307</v>
      </c>
      <c r="B376">
        <v>202.90160000000105</v>
      </c>
      <c r="C376">
        <v>25</v>
      </c>
      <c r="D376">
        <v>5072.5400000000263</v>
      </c>
    </row>
    <row r="377" spans="1:4" x14ac:dyDescent="0.25">
      <c r="A377" s="31">
        <v>43311</v>
      </c>
      <c r="B377">
        <v>53.713500000001659</v>
      </c>
      <c r="C377">
        <v>25</v>
      </c>
      <c r="D377">
        <v>1342.8375000000415</v>
      </c>
    </row>
    <row r="378" spans="1:4" x14ac:dyDescent="0.25">
      <c r="A378" s="31">
        <v>43313</v>
      </c>
      <c r="B378">
        <v>-110.75462719999996</v>
      </c>
      <c r="C378">
        <v>25</v>
      </c>
      <c r="D378">
        <v>-2768.865679999999</v>
      </c>
    </row>
    <row r="379" spans="1:4" x14ac:dyDescent="0.25">
      <c r="A379" s="31">
        <v>43315</v>
      </c>
      <c r="B379">
        <v>185.91990000000078</v>
      </c>
      <c r="C379">
        <v>25</v>
      </c>
      <c r="D379">
        <v>4647.9975000000195</v>
      </c>
    </row>
    <row r="380" spans="1:4" x14ac:dyDescent="0.25">
      <c r="A380" s="31">
        <v>43320</v>
      </c>
      <c r="B380">
        <v>35.16110000000117</v>
      </c>
      <c r="C380">
        <v>25</v>
      </c>
      <c r="D380">
        <v>879.02750000002925</v>
      </c>
    </row>
    <row r="381" spans="1:4" x14ac:dyDescent="0.25">
      <c r="A381" s="31">
        <v>43321</v>
      </c>
      <c r="B381">
        <v>33.157699999996112</v>
      </c>
      <c r="C381">
        <v>25</v>
      </c>
      <c r="D381">
        <v>828.94249999990279</v>
      </c>
    </row>
    <row r="382" spans="1:4" x14ac:dyDescent="0.25">
      <c r="A382" s="31">
        <v>43325</v>
      </c>
      <c r="B382">
        <v>-111.40000000000146</v>
      </c>
      <c r="C382">
        <v>25</v>
      </c>
      <c r="D382">
        <v>-2785.0000000000364</v>
      </c>
    </row>
    <row r="383" spans="1:4" x14ac:dyDescent="0.25">
      <c r="A383" s="31">
        <v>43326</v>
      </c>
      <c r="B383">
        <v>10.976699999999255</v>
      </c>
      <c r="C383">
        <v>25</v>
      </c>
      <c r="D383">
        <v>274.41749999998137</v>
      </c>
    </row>
    <row r="384" spans="1:4" x14ac:dyDescent="0.25">
      <c r="A384" s="31">
        <v>43328</v>
      </c>
      <c r="B384">
        <v>-58.950000000000728</v>
      </c>
      <c r="C384">
        <v>25</v>
      </c>
      <c r="D384">
        <v>-1473.7500000000182</v>
      </c>
    </row>
    <row r="385" spans="1:4" x14ac:dyDescent="0.25">
      <c r="A385" s="31">
        <v>43329</v>
      </c>
      <c r="B385">
        <v>53.26589999999851</v>
      </c>
      <c r="C385">
        <v>25</v>
      </c>
      <c r="D385">
        <v>1331.6474999999627</v>
      </c>
    </row>
    <row r="386" spans="1:4" x14ac:dyDescent="0.25">
      <c r="A386" s="31">
        <v>43335</v>
      </c>
      <c r="B386">
        <v>-10.146300000000338</v>
      </c>
      <c r="C386">
        <v>25</v>
      </c>
      <c r="D386">
        <v>-253.65750000000844</v>
      </c>
    </row>
    <row r="387" spans="1:4" x14ac:dyDescent="0.25">
      <c r="A387" s="31">
        <v>43339</v>
      </c>
      <c r="B387">
        <v>29.850000000002183</v>
      </c>
      <c r="C387">
        <v>25</v>
      </c>
      <c r="D387">
        <v>746.25000000005457</v>
      </c>
    </row>
    <row r="388" spans="1:4" x14ac:dyDescent="0.25">
      <c r="A388" s="31">
        <v>43342</v>
      </c>
      <c r="B388">
        <v>-111.99831080000149</v>
      </c>
      <c r="C388">
        <v>25</v>
      </c>
      <c r="D388">
        <v>-2799.9577700000373</v>
      </c>
    </row>
    <row r="389" spans="1:4" x14ac:dyDescent="0.25">
      <c r="A389" s="31">
        <v>43347</v>
      </c>
      <c r="B389">
        <v>70.640799999997398</v>
      </c>
      <c r="C389">
        <v>25</v>
      </c>
      <c r="D389">
        <v>1766.019999999935</v>
      </c>
    </row>
    <row r="390" spans="1:4" x14ac:dyDescent="0.25">
      <c r="A390" s="31">
        <v>43353</v>
      </c>
      <c r="B390">
        <v>-19.367799999999988</v>
      </c>
      <c r="C390">
        <v>25</v>
      </c>
      <c r="D390">
        <v>-484.19499999999971</v>
      </c>
    </row>
    <row r="391" spans="1:4" x14ac:dyDescent="0.25">
      <c r="A391" s="31">
        <v>43354</v>
      </c>
      <c r="B391">
        <v>166.88969999999972</v>
      </c>
      <c r="C391">
        <v>25</v>
      </c>
      <c r="D391">
        <v>4172.242499999993</v>
      </c>
    </row>
    <row r="392" spans="1:4" x14ac:dyDescent="0.25">
      <c r="A392" s="31">
        <v>43360</v>
      </c>
      <c r="B392">
        <v>16.799999999999272</v>
      </c>
      <c r="C392">
        <v>25</v>
      </c>
      <c r="D392">
        <v>419.99999999998181</v>
      </c>
    </row>
    <row r="393" spans="1:4" x14ac:dyDescent="0.25">
      <c r="A393" s="31">
        <v>43361</v>
      </c>
      <c r="B393">
        <v>89.996200000001409</v>
      </c>
      <c r="C393">
        <v>25</v>
      </c>
      <c r="D393">
        <v>2249.9050000000352</v>
      </c>
    </row>
    <row r="394" spans="1:4" x14ac:dyDescent="0.25">
      <c r="A394" s="31">
        <v>43364</v>
      </c>
      <c r="B394">
        <v>-104.00018239999918</v>
      </c>
      <c r="C394">
        <v>25</v>
      </c>
      <c r="D394">
        <v>-2600.0045599999794</v>
      </c>
    </row>
    <row r="395" spans="1:4" x14ac:dyDescent="0.25">
      <c r="A395" s="31">
        <v>43371</v>
      </c>
      <c r="B395">
        <v>-100.66040000000066</v>
      </c>
      <c r="C395">
        <v>25</v>
      </c>
      <c r="D395">
        <v>-2516.5100000000166</v>
      </c>
    </row>
    <row r="396" spans="1:4" x14ac:dyDescent="0.25">
      <c r="A396" s="31">
        <v>43377</v>
      </c>
      <c r="B396">
        <v>-99.553199999998469</v>
      </c>
      <c r="C396">
        <v>25</v>
      </c>
      <c r="D396">
        <v>-2488.8299999999617</v>
      </c>
    </row>
    <row r="397" spans="1:4" x14ac:dyDescent="0.25">
      <c r="A397" s="31">
        <v>43378</v>
      </c>
      <c r="B397">
        <v>-100.50089239999943</v>
      </c>
      <c r="C397">
        <v>25</v>
      </c>
      <c r="D397">
        <v>-2512.5223099999857</v>
      </c>
    </row>
    <row r="398" spans="1:4" x14ac:dyDescent="0.25">
      <c r="A398" s="31">
        <v>43383</v>
      </c>
      <c r="B398">
        <v>447.39119999999821</v>
      </c>
      <c r="C398">
        <v>25</v>
      </c>
      <c r="D398">
        <v>11184.779999999955</v>
      </c>
    </row>
    <row r="399" spans="1:4" x14ac:dyDescent="0.25">
      <c r="A399" s="31">
        <v>43384</v>
      </c>
      <c r="B399">
        <v>69.200000000000728</v>
      </c>
      <c r="C399">
        <v>25</v>
      </c>
      <c r="D399">
        <v>1730.0000000000182</v>
      </c>
    </row>
    <row r="400" spans="1:4" x14ac:dyDescent="0.25">
      <c r="A400" s="31">
        <v>43385</v>
      </c>
      <c r="B400">
        <v>47.704499999999825</v>
      </c>
      <c r="C400">
        <v>25</v>
      </c>
      <c r="D400">
        <v>1192.6124999999956</v>
      </c>
    </row>
    <row r="401" spans="1:4" x14ac:dyDescent="0.25">
      <c r="A401" s="31">
        <v>43390</v>
      </c>
      <c r="B401">
        <v>669</v>
      </c>
      <c r="C401">
        <v>25</v>
      </c>
      <c r="D401">
        <v>16725</v>
      </c>
    </row>
    <row r="402" spans="1:4" x14ac:dyDescent="0.25">
      <c r="A402" s="31">
        <v>43397</v>
      </c>
      <c r="B402">
        <v>59.55000000000291</v>
      </c>
      <c r="C402">
        <v>25</v>
      </c>
      <c r="D402">
        <v>1488.7500000000728</v>
      </c>
    </row>
    <row r="403" spans="1:4" x14ac:dyDescent="0.25">
      <c r="A403" s="31">
        <v>43398</v>
      </c>
      <c r="B403">
        <v>-98.785790000001725</v>
      </c>
      <c r="C403">
        <v>25</v>
      </c>
      <c r="D403">
        <v>-2469.6447500000431</v>
      </c>
    </row>
    <row r="404" spans="1:4" x14ac:dyDescent="0.25">
      <c r="A404" s="31">
        <v>43402</v>
      </c>
      <c r="B404">
        <v>159.91200000000026</v>
      </c>
      <c r="C404">
        <v>25</v>
      </c>
      <c r="D404">
        <v>3997.8000000000065</v>
      </c>
    </row>
    <row r="405" spans="1:4" x14ac:dyDescent="0.25">
      <c r="A405" s="31">
        <v>43406</v>
      </c>
      <c r="B405">
        <v>85.100000000002183</v>
      </c>
      <c r="C405">
        <v>25</v>
      </c>
      <c r="D405">
        <v>2127.5000000000546</v>
      </c>
    </row>
    <row r="406" spans="1:4" x14ac:dyDescent="0.25">
      <c r="A406" s="31">
        <v>43416</v>
      </c>
      <c r="B406">
        <v>9.9153999999980442</v>
      </c>
      <c r="C406">
        <v>25</v>
      </c>
      <c r="D406">
        <v>247.88499999995111</v>
      </c>
    </row>
    <row r="407" spans="1:4" x14ac:dyDescent="0.25">
      <c r="A407" s="31">
        <v>43419</v>
      </c>
      <c r="B407">
        <v>-4.0067000000017288</v>
      </c>
      <c r="C407">
        <v>25</v>
      </c>
      <c r="D407">
        <v>-100.16750000004322</v>
      </c>
    </row>
    <row r="408" spans="1:4" x14ac:dyDescent="0.25">
      <c r="A408" s="31">
        <v>43424</v>
      </c>
      <c r="B408">
        <v>15.549999999999272</v>
      </c>
      <c r="C408">
        <v>25</v>
      </c>
      <c r="D408">
        <v>388.74999999998181</v>
      </c>
    </row>
    <row r="409" spans="1:4" x14ac:dyDescent="0.25">
      <c r="A409" s="31">
        <v>43425</v>
      </c>
      <c r="B409">
        <v>4.4568000000035681</v>
      </c>
      <c r="C409">
        <v>25</v>
      </c>
      <c r="D409">
        <v>111.4200000000892</v>
      </c>
    </row>
    <row r="410" spans="1:4" x14ac:dyDescent="0.25">
      <c r="A410" s="31">
        <v>43426</v>
      </c>
      <c r="B410">
        <v>73.252899999999499</v>
      </c>
      <c r="C410">
        <v>25</v>
      </c>
      <c r="D410">
        <v>1831.3224999999875</v>
      </c>
    </row>
    <row r="411" spans="1:4" x14ac:dyDescent="0.25">
      <c r="A411" s="31">
        <v>43430</v>
      </c>
      <c r="B411">
        <v>84.265300000002753</v>
      </c>
      <c r="C411">
        <v>25</v>
      </c>
      <c r="D411">
        <v>2106.6325000000688</v>
      </c>
    </row>
    <row r="412" spans="1:4" x14ac:dyDescent="0.25">
      <c r="A412" s="31">
        <v>43433</v>
      </c>
      <c r="B412">
        <v>220.44999999999709</v>
      </c>
      <c r="C412">
        <v>25</v>
      </c>
      <c r="D412">
        <v>5511.2499999999272</v>
      </c>
    </row>
    <row r="413" spans="1:4" x14ac:dyDescent="0.25">
      <c r="A413" s="31">
        <v>43438</v>
      </c>
      <c r="B413">
        <v>1.948499999998603</v>
      </c>
      <c r="C413">
        <v>25</v>
      </c>
      <c r="D413">
        <v>48.712499999965075</v>
      </c>
    </row>
    <row r="414" spans="1:4" x14ac:dyDescent="0.25">
      <c r="A414" s="31">
        <v>43439</v>
      </c>
      <c r="B414">
        <v>-106.50040000000081</v>
      </c>
      <c r="C414">
        <v>25</v>
      </c>
      <c r="D414">
        <v>-2662.5100000000202</v>
      </c>
    </row>
    <row r="415" spans="1:4" x14ac:dyDescent="0.25">
      <c r="A415" s="31">
        <v>43440</v>
      </c>
      <c r="B415">
        <v>100.30000000000291</v>
      </c>
      <c r="C415">
        <v>25</v>
      </c>
      <c r="D415">
        <v>2507.5000000000728</v>
      </c>
    </row>
    <row r="416" spans="1:4" x14ac:dyDescent="0.25">
      <c r="A416" s="31">
        <v>43441</v>
      </c>
      <c r="B416">
        <v>173.39730000000054</v>
      </c>
      <c r="C416">
        <v>25</v>
      </c>
      <c r="D416">
        <v>4334.9325000000135</v>
      </c>
    </row>
    <row r="417" spans="1:4" x14ac:dyDescent="0.25">
      <c r="A417" s="31">
        <v>43444</v>
      </c>
      <c r="B417">
        <v>-105.53240000000005</v>
      </c>
      <c r="C417">
        <v>25</v>
      </c>
      <c r="D417">
        <v>-2638.3100000000013</v>
      </c>
    </row>
    <row r="418" spans="1:4" x14ac:dyDescent="0.25">
      <c r="A418" s="31">
        <v>43445</v>
      </c>
      <c r="B418">
        <v>-102.90100000000166</v>
      </c>
      <c r="C418">
        <v>25</v>
      </c>
      <c r="D418">
        <v>-2572.5250000000415</v>
      </c>
    </row>
    <row r="419" spans="1:4" x14ac:dyDescent="0.25">
      <c r="A419" s="31">
        <v>43446</v>
      </c>
      <c r="B419">
        <v>37.691200000001118</v>
      </c>
      <c r="C419">
        <v>25</v>
      </c>
      <c r="D419">
        <v>942.28000000002794</v>
      </c>
    </row>
    <row r="420" spans="1:4" x14ac:dyDescent="0.25">
      <c r="A420" s="31">
        <v>43451</v>
      </c>
      <c r="B420">
        <v>17.099999999998545</v>
      </c>
      <c r="C420">
        <v>25</v>
      </c>
      <c r="D420">
        <v>427.49999999996362</v>
      </c>
    </row>
    <row r="421" spans="1:4" x14ac:dyDescent="0.25">
      <c r="A421" s="31">
        <v>43454</v>
      </c>
      <c r="B421">
        <v>86.349999999998545</v>
      </c>
      <c r="C421">
        <v>25</v>
      </c>
      <c r="D421">
        <v>2158.7499999999636</v>
      </c>
    </row>
    <row r="422" spans="1:4" x14ac:dyDescent="0.25">
      <c r="A422" s="31">
        <v>43455</v>
      </c>
      <c r="B422">
        <v>221.07930000000124</v>
      </c>
      <c r="C422">
        <v>25</v>
      </c>
      <c r="D422">
        <v>5526.982500000031</v>
      </c>
    </row>
    <row r="423" spans="1:4" x14ac:dyDescent="0.25">
      <c r="A423" s="31">
        <v>43460</v>
      </c>
      <c r="B423">
        <v>-106.25997560000178</v>
      </c>
      <c r="C423">
        <v>25</v>
      </c>
      <c r="D423">
        <v>-2656.4993900000445</v>
      </c>
    </row>
    <row r="424" spans="1:4" x14ac:dyDescent="0.25">
      <c r="A424" s="31">
        <v>43462</v>
      </c>
      <c r="B424">
        <v>10.75</v>
      </c>
      <c r="C424">
        <v>25</v>
      </c>
      <c r="D424">
        <v>268.75</v>
      </c>
    </row>
    <row r="425" spans="1:4" x14ac:dyDescent="0.25">
      <c r="A425" s="32">
        <v>43467</v>
      </c>
      <c r="B425">
        <v>-108.84790879999855</v>
      </c>
      <c r="C425">
        <v>25</v>
      </c>
      <c r="D425">
        <v>-2721.1977199999637</v>
      </c>
    </row>
    <row r="426" spans="1:4" x14ac:dyDescent="0.25">
      <c r="A426" s="32">
        <v>43469</v>
      </c>
      <c r="B426">
        <v>60.041399999998248</v>
      </c>
      <c r="C426">
        <v>25</v>
      </c>
      <c r="D426">
        <v>1501.0349999999562</v>
      </c>
    </row>
    <row r="427" spans="1:4" x14ac:dyDescent="0.25">
      <c r="A427" s="32">
        <v>43473</v>
      </c>
      <c r="B427">
        <v>34.034500000001572</v>
      </c>
      <c r="C427">
        <v>25</v>
      </c>
      <c r="D427">
        <v>850.86250000003929</v>
      </c>
    </row>
    <row r="428" spans="1:4" x14ac:dyDescent="0.25">
      <c r="A428" s="32">
        <v>43476</v>
      </c>
      <c r="B428">
        <v>-110.01474759999837</v>
      </c>
      <c r="C428">
        <v>25</v>
      </c>
      <c r="D428">
        <v>-2750.3686899999593</v>
      </c>
    </row>
    <row r="429" spans="1:4" x14ac:dyDescent="0.25">
      <c r="A429" s="32">
        <v>43479</v>
      </c>
      <c r="B429">
        <v>-30.087200000001758</v>
      </c>
      <c r="C429">
        <v>25</v>
      </c>
      <c r="D429">
        <v>-752.18000000004395</v>
      </c>
    </row>
    <row r="430" spans="1:4" x14ac:dyDescent="0.25">
      <c r="A430" s="32">
        <v>43480</v>
      </c>
      <c r="B430">
        <v>7.5300999999999476</v>
      </c>
      <c r="C430">
        <v>25</v>
      </c>
      <c r="D430">
        <v>188.25249999999869</v>
      </c>
    </row>
    <row r="431" spans="1:4" x14ac:dyDescent="0.25">
      <c r="A431" s="32">
        <v>43482</v>
      </c>
      <c r="B431">
        <v>-109.59820799999943</v>
      </c>
      <c r="C431">
        <v>25</v>
      </c>
      <c r="D431">
        <v>-2739.9551999999858</v>
      </c>
    </row>
    <row r="432" spans="1:4" x14ac:dyDescent="0.25">
      <c r="A432" s="32">
        <v>43490</v>
      </c>
      <c r="B432">
        <v>24.260000000002037</v>
      </c>
      <c r="C432">
        <v>25</v>
      </c>
      <c r="D432">
        <v>606.50000000005093</v>
      </c>
    </row>
    <row r="433" spans="1:4" x14ac:dyDescent="0.25">
      <c r="A433" s="32">
        <v>43493</v>
      </c>
      <c r="B433">
        <v>135.13999999999578</v>
      </c>
      <c r="C433">
        <v>25</v>
      </c>
      <c r="D433">
        <v>3378.4999999998945</v>
      </c>
    </row>
    <row r="434" spans="1:4" x14ac:dyDescent="0.25">
      <c r="A434" s="32">
        <v>43496</v>
      </c>
      <c r="B434">
        <v>287.48689999999988</v>
      </c>
      <c r="C434">
        <v>25</v>
      </c>
      <c r="D434">
        <v>7187.1724999999969</v>
      </c>
    </row>
    <row r="435" spans="1:4" x14ac:dyDescent="0.25">
      <c r="A435" s="32">
        <v>43497</v>
      </c>
      <c r="B435">
        <v>-107.87601480000012</v>
      </c>
      <c r="C435">
        <v>25</v>
      </c>
      <c r="D435">
        <v>-2696.900370000003</v>
      </c>
    </row>
    <row r="436" spans="1:4" x14ac:dyDescent="0.25">
      <c r="A436" s="32">
        <v>43508</v>
      </c>
      <c r="B436">
        <v>31.205100000002858</v>
      </c>
      <c r="C436">
        <v>25</v>
      </c>
      <c r="D436">
        <v>780.12750000007145</v>
      </c>
    </row>
    <row r="437" spans="1:4" x14ac:dyDescent="0.25">
      <c r="A437" s="32">
        <v>43511</v>
      </c>
      <c r="B437">
        <v>-53.940099999999802</v>
      </c>
      <c r="C437">
        <v>25</v>
      </c>
      <c r="D437">
        <v>-1348.5024999999951</v>
      </c>
    </row>
    <row r="438" spans="1:4" x14ac:dyDescent="0.25">
      <c r="A438" s="32">
        <v>43515</v>
      </c>
      <c r="B438">
        <v>-107.58539160000146</v>
      </c>
      <c r="C438">
        <v>25</v>
      </c>
      <c r="D438">
        <v>-2689.6347900000364</v>
      </c>
    </row>
    <row r="439" spans="1:4" x14ac:dyDescent="0.25">
      <c r="A439" s="32">
        <v>43518</v>
      </c>
      <c r="B439">
        <v>61.650099999998929</v>
      </c>
      <c r="C439">
        <v>25</v>
      </c>
      <c r="D439">
        <v>1541.2524999999732</v>
      </c>
    </row>
    <row r="440" spans="1:4" x14ac:dyDescent="0.25">
      <c r="A440" s="32">
        <v>43521</v>
      </c>
      <c r="B440">
        <v>97.698899999999412</v>
      </c>
      <c r="C440">
        <v>25</v>
      </c>
      <c r="D440">
        <v>2442.4724999999853</v>
      </c>
    </row>
    <row r="441" spans="1:4" x14ac:dyDescent="0.25">
      <c r="A441" s="32">
        <v>43522</v>
      </c>
      <c r="B441">
        <v>-107.31999999999971</v>
      </c>
      <c r="C441">
        <v>25</v>
      </c>
      <c r="D441">
        <v>-2682.9999999999927</v>
      </c>
    </row>
    <row r="442" spans="1:4" x14ac:dyDescent="0.25">
      <c r="A442" s="32">
        <v>43525</v>
      </c>
      <c r="B442">
        <v>52.799999999999272</v>
      </c>
      <c r="C442">
        <v>25</v>
      </c>
      <c r="D442">
        <v>1319.9999999999818</v>
      </c>
    </row>
    <row r="443" spans="1:4" x14ac:dyDescent="0.25">
      <c r="A443" s="32">
        <v>43529</v>
      </c>
      <c r="B443">
        <v>256.05080000000089</v>
      </c>
      <c r="C443">
        <v>25</v>
      </c>
      <c r="D443">
        <v>6401.2700000000223</v>
      </c>
    </row>
    <row r="444" spans="1:4" x14ac:dyDescent="0.25">
      <c r="A444" s="32">
        <v>43535</v>
      </c>
      <c r="B444">
        <v>-26.038899999999558</v>
      </c>
      <c r="C444">
        <v>25</v>
      </c>
      <c r="D444">
        <v>-650.97249999998894</v>
      </c>
    </row>
    <row r="445" spans="1:4" x14ac:dyDescent="0.25">
      <c r="A445" s="32">
        <v>43536</v>
      </c>
      <c r="B445">
        <v>266.87150000000111</v>
      </c>
      <c r="C445">
        <v>25</v>
      </c>
      <c r="D445">
        <v>6671.7875000000276</v>
      </c>
    </row>
    <row r="446" spans="1:4" x14ac:dyDescent="0.25">
      <c r="A446" s="32">
        <v>43537</v>
      </c>
      <c r="B446">
        <v>133.60719999999856</v>
      </c>
      <c r="C446">
        <v>25</v>
      </c>
      <c r="D446">
        <v>3340.1799999999639</v>
      </c>
    </row>
    <row r="447" spans="1:4" x14ac:dyDescent="0.25">
      <c r="A447" s="32">
        <v>43539</v>
      </c>
      <c r="B447">
        <v>89.875399999997171</v>
      </c>
      <c r="C447">
        <v>25</v>
      </c>
      <c r="D447">
        <v>2246.8849999999293</v>
      </c>
    </row>
    <row r="448" spans="1:4" x14ac:dyDescent="0.25">
      <c r="A448" s="32">
        <v>43546</v>
      </c>
      <c r="B448">
        <v>61.913899999999558</v>
      </c>
      <c r="C448">
        <v>25</v>
      </c>
      <c r="D448">
        <v>1547.8474999999889</v>
      </c>
    </row>
    <row r="449" spans="1:4" x14ac:dyDescent="0.25">
      <c r="A449" s="32">
        <v>43549</v>
      </c>
      <c r="B449">
        <v>-49.041300000000774</v>
      </c>
      <c r="C449">
        <v>25</v>
      </c>
      <c r="D449">
        <v>-1226.0325000000194</v>
      </c>
    </row>
    <row r="450" spans="1:4" x14ac:dyDescent="0.25">
      <c r="A450" s="32">
        <v>43550</v>
      </c>
      <c r="B450">
        <v>464.72140000000218</v>
      </c>
      <c r="C450">
        <v>25</v>
      </c>
      <c r="D450">
        <v>11618.035000000054</v>
      </c>
    </row>
    <row r="451" spans="1:4" x14ac:dyDescent="0.25">
      <c r="A451" s="32">
        <v>43552</v>
      </c>
      <c r="B451">
        <v>-22.872800000001007</v>
      </c>
      <c r="C451">
        <v>25</v>
      </c>
      <c r="D451">
        <v>-571.82000000002517</v>
      </c>
    </row>
    <row r="452" spans="1:4" x14ac:dyDescent="0.25">
      <c r="A452" s="32">
        <v>43563</v>
      </c>
      <c r="B452">
        <v>44.171199999997043</v>
      </c>
      <c r="C452">
        <v>25</v>
      </c>
      <c r="D452">
        <v>1104.2799999999261</v>
      </c>
    </row>
    <row r="453" spans="1:4" x14ac:dyDescent="0.25">
      <c r="A453" s="32">
        <v>43565</v>
      </c>
      <c r="B453">
        <v>14.530499999997119</v>
      </c>
      <c r="C453">
        <v>25</v>
      </c>
      <c r="D453">
        <v>363.26249999992797</v>
      </c>
    </row>
    <row r="454" spans="1:4" x14ac:dyDescent="0.25">
      <c r="A454" s="32">
        <v>43571</v>
      </c>
      <c r="B454">
        <v>210.69999999999709</v>
      </c>
      <c r="C454">
        <v>25</v>
      </c>
      <c r="D454">
        <v>5267.4999999999272</v>
      </c>
    </row>
    <row r="455" spans="1:4" x14ac:dyDescent="0.25">
      <c r="A455" s="32">
        <v>43581</v>
      </c>
      <c r="B455">
        <v>202.12900000000081</v>
      </c>
      <c r="C455">
        <v>25</v>
      </c>
      <c r="D455">
        <v>5053.2250000000204</v>
      </c>
    </row>
    <row r="456" spans="1:4" x14ac:dyDescent="0.25">
      <c r="A456" s="32">
        <v>43585</v>
      </c>
      <c r="B456">
        <v>-118.81545399999959</v>
      </c>
      <c r="C456">
        <v>25</v>
      </c>
      <c r="D456">
        <v>-2970.3863499999898</v>
      </c>
    </row>
    <row r="457" spans="1:4" x14ac:dyDescent="0.25">
      <c r="A457" s="32">
        <v>43588</v>
      </c>
      <c r="B457">
        <v>-45.983699999997043</v>
      </c>
      <c r="C457">
        <v>25</v>
      </c>
      <c r="D457">
        <v>-1149.5924999999261</v>
      </c>
    </row>
    <row r="458" spans="1:4" x14ac:dyDescent="0.25">
      <c r="A458" s="32">
        <v>43591</v>
      </c>
      <c r="B458">
        <v>1.1500000000014552</v>
      </c>
      <c r="C458">
        <v>25</v>
      </c>
      <c r="D458">
        <v>28.75000000003638</v>
      </c>
    </row>
    <row r="459" spans="1:4" x14ac:dyDescent="0.25">
      <c r="A459" s="32">
        <v>43592</v>
      </c>
      <c r="B459">
        <v>193.1733000000022</v>
      </c>
      <c r="C459">
        <v>25</v>
      </c>
      <c r="D459">
        <v>4829.332500000055</v>
      </c>
    </row>
    <row r="460" spans="1:4" x14ac:dyDescent="0.25">
      <c r="A460" s="32">
        <v>43594</v>
      </c>
      <c r="B460">
        <v>-115.62185279999903</v>
      </c>
      <c r="C460">
        <v>25</v>
      </c>
      <c r="D460">
        <v>-2890.5463199999758</v>
      </c>
    </row>
    <row r="461" spans="1:4" x14ac:dyDescent="0.25">
      <c r="A461" s="32">
        <v>43599</v>
      </c>
      <c r="B461">
        <v>-116.32094000000143</v>
      </c>
      <c r="C461">
        <v>25</v>
      </c>
      <c r="D461">
        <v>-2908.0235000000357</v>
      </c>
    </row>
    <row r="462" spans="1:4" x14ac:dyDescent="0.25">
      <c r="A462" s="32">
        <v>43602</v>
      </c>
      <c r="B462">
        <v>51.119800000000396</v>
      </c>
      <c r="C462">
        <v>25</v>
      </c>
      <c r="D462">
        <v>1277.9950000000099</v>
      </c>
    </row>
    <row r="463" spans="1:4" x14ac:dyDescent="0.25">
      <c r="A463" s="32">
        <v>43605</v>
      </c>
      <c r="B463">
        <v>386.79999999999927</v>
      </c>
      <c r="C463">
        <v>25</v>
      </c>
      <c r="D463">
        <v>9669.9999999999818</v>
      </c>
    </row>
    <row r="464" spans="1:4" x14ac:dyDescent="0.25">
      <c r="A464" s="32">
        <v>43608</v>
      </c>
      <c r="B464">
        <v>-125.35979999999836</v>
      </c>
      <c r="C464">
        <v>25</v>
      </c>
      <c r="D464">
        <v>-3133.994999999959</v>
      </c>
    </row>
    <row r="465" spans="1:4" x14ac:dyDescent="0.25">
      <c r="A465" s="32">
        <v>43614</v>
      </c>
      <c r="B465">
        <v>69.502300000000105</v>
      </c>
      <c r="C465">
        <v>25</v>
      </c>
      <c r="D465">
        <v>1737.5575000000026</v>
      </c>
    </row>
    <row r="466" spans="1:4" x14ac:dyDescent="0.25">
      <c r="A466" s="32">
        <v>43615</v>
      </c>
      <c r="B466">
        <v>-126.2201247999983</v>
      </c>
      <c r="C466">
        <v>25</v>
      </c>
      <c r="D466">
        <v>-3155.5031199999576</v>
      </c>
    </row>
    <row r="467" spans="1:4" x14ac:dyDescent="0.25">
      <c r="A467" s="32">
        <v>43616</v>
      </c>
      <c r="B467">
        <v>-124.9187208000003</v>
      </c>
      <c r="C467">
        <v>25</v>
      </c>
      <c r="D467">
        <v>-3122.9680200000075</v>
      </c>
    </row>
    <row r="468" spans="1:4" x14ac:dyDescent="0.25">
      <c r="A468" s="32">
        <v>43622</v>
      </c>
      <c r="B468">
        <v>474.5</v>
      </c>
      <c r="C468">
        <v>25</v>
      </c>
      <c r="D468">
        <v>11862.5</v>
      </c>
    </row>
    <row r="469" spans="1:4" x14ac:dyDescent="0.25">
      <c r="A469" s="32">
        <v>43628</v>
      </c>
      <c r="B469">
        <v>-69.357299999999668</v>
      </c>
      <c r="C469">
        <v>25</v>
      </c>
      <c r="D469">
        <v>-1733.9324999999917</v>
      </c>
    </row>
    <row r="470" spans="1:4" x14ac:dyDescent="0.25">
      <c r="A470" s="32">
        <v>43629</v>
      </c>
      <c r="B470">
        <v>-123.08484999999928</v>
      </c>
      <c r="C470">
        <v>25</v>
      </c>
      <c r="D470">
        <v>-3077.121249999982</v>
      </c>
    </row>
    <row r="471" spans="1:4" x14ac:dyDescent="0.25">
      <c r="A471" s="32">
        <v>43636</v>
      </c>
      <c r="B471">
        <v>31.566500000004453</v>
      </c>
      <c r="C471">
        <v>25</v>
      </c>
      <c r="D471">
        <v>789.16250000011132</v>
      </c>
    </row>
    <row r="472" spans="1:4" x14ac:dyDescent="0.25">
      <c r="A472" s="32">
        <v>43641</v>
      </c>
      <c r="B472">
        <v>1.3544000000001688</v>
      </c>
      <c r="C472">
        <v>25</v>
      </c>
      <c r="D472">
        <v>33.86000000000422</v>
      </c>
    </row>
    <row r="473" spans="1:4" x14ac:dyDescent="0.25">
      <c r="A473" s="32">
        <v>43647</v>
      </c>
      <c r="B473">
        <v>52.299999999999272</v>
      </c>
      <c r="C473">
        <v>25</v>
      </c>
      <c r="D473">
        <v>1307.4999999999818</v>
      </c>
    </row>
    <row r="474" spans="1:4" x14ac:dyDescent="0.25">
      <c r="A474" s="32">
        <v>43648</v>
      </c>
      <c r="B474">
        <v>-125.22909000000072</v>
      </c>
      <c r="C474">
        <v>25</v>
      </c>
      <c r="D474">
        <v>-3130.7272500000181</v>
      </c>
    </row>
    <row r="475" spans="1:4" x14ac:dyDescent="0.25">
      <c r="A475" s="32">
        <v>43651</v>
      </c>
      <c r="B475">
        <v>-125.4479336000004</v>
      </c>
      <c r="C475">
        <v>25</v>
      </c>
      <c r="D475">
        <v>-3136.1983400000099</v>
      </c>
    </row>
    <row r="476" spans="1:4" x14ac:dyDescent="0.25">
      <c r="A476" s="32">
        <v>43654</v>
      </c>
      <c r="B476">
        <v>448.48110000000088</v>
      </c>
      <c r="C476">
        <v>25</v>
      </c>
      <c r="D476">
        <v>11212.027500000022</v>
      </c>
    </row>
    <row r="477" spans="1:4" x14ac:dyDescent="0.25">
      <c r="A477" s="32">
        <v>43657</v>
      </c>
      <c r="B477">
        <v>-86.94629999999961</v>
      </c>
      <c r="C477">
        <v>25</v>
      </c>
      <c r="D477">
        <v>-2173.6574999999903</v>
      </c>
    </row>
    <row r="478" spans="1:4" x14ac:dyDescent="0.25">
      <c r="A478" s="32">
        <v>43661</v>
      </c>
      <c r="B478">
        <v>-121.44158080000125</v>
      </c>
      <c r="C478">
        <v>25</v>
      </c>
      <c r="D478">
        <v>-3036.0395200000312</v>
      </c>
    </row>
    <row r="479" spans="1:4" x14ac:dyDescent="0.25">
      <c r="A479" s="32">
        <v>43664</v>
      </c>
      <c r="B479">
        <v>129.37710000000152</v>
      </c>
      <c r="C479">
        <v>25</v>
      </c>
      <c r="D479">
        <v>3234.427500000038</v>
      </c>
    </row>
    <row r="480" spans="1:4" x14ac:dyDescent="0.25">
      <c r="A480" s="32">
        <v>43665</v>
      </c>
      <c r="B480">
        <v>434.82429999999658</v>
      </c>
      <c r="C480">
        <v>25</v>
      </c>
      <c r="D480">
        <v>10870.607499999915</v>
      </c>
    </row>
    <row r="481" spans="1:4" x14ac:dyDescent="0.25">
      <c r="A481" s="32">
        <v>43672</v>
      </c>
      <c r="B481">
        <v>76.559300000000803</v>
      </c>
      <c r="C481">
        <v>25</v>
      </c>
      <c r="D481">
        <v>1913.9825000000201</v>
      </c>
    </row>
    <row r="482" spans="1:4" x14ac:dyDescent="0.25">
      <c r="A482" s="32">
        <v>43676</v>
      </c>
      <c r="B482">
        <v>135.25790000000052</v>
      </c>
      <c r="C482">
        <v>25</v>
      </c>
      <c r="D482">
        <v>3381.447500000013</v>
      </c>
    </row>
    <row r="483" spans="1:4" x14ac:dyDescent="0.25">
      <c r="A483" s="32">
        <v>43678</v>
      </c>
      <c r="B483">
        <v>55.691499999997177</v>
      </c>
      <c r="C483">
        <v>25</v>
      </c>
      <c r="D483">
        <v>1392.2874999999294</v>
      </c>
    </row>
    <row r="484" spans="1:4" x14ac:dyDescent="0.25">
      <c r="A484" s="32">
        <v>43682</v>
      </c>
      <c r="B484">
        <v>-110.92120000000068</v>
      </c>
      <c r="C484">
        <v>25</v>
      </c>
      <c r="D484">
        <v>-2773.030000000017</v>
      </c>
    </row>
    <row r="485" spans="1:4" x14ac:dyDescent="0.25">
      <c r="A485" s="32">
        <v>43685</v>
      </c>
      <c r="B485">
        <v>68.967499999998836</v>
      </c>
      <c r="C485">
        <v>25</v>
      </c>
      <c r="D485">
        <v>1724.1874999999709</v>
      </c>
    </row>
    <row r="486" spans="1:4" x14ac:dyDescent="0.25">
      <c r="A486" s="32">
        <v>43690</v>
      </c>
      <c r="B486">
        <v>353.51719999999841</v>
      </c>
      <c r="C486">
        <v>25</v>
      </c>
      <c r="D486">
        <v>8837.9299999999603</v>
      </c>
    </row>
    <row r="487" spans="1:4" x14ac:dyDescent="0.25">
      <c r="A487" s="32">
        <v>43697</v>
      </c>
      <c r="B487">
        <v>-111.6794172000009</v>
      </c>
      <c r="C487">
        <v>25</v>
      </c>
      <c r="D487">
        <v>-2791.9854300000225</v>
      </c>
    </row>
    <row r="488" spans="1:4" x14ac:dyDescent="0.25">
      <c r="A488" s="32">
        <v>43698</v>
      </c>
      <c r="B488">
        <v>-60.773700000001554</v>
      </c>
      <c r="C488">
        <v>25</v>
      </c>
      <c r="D488">
        <v>-1519.3425000000389</v>
      </c>
    </row>
    <row r="489" spans="1:4" x14ac:dyDescent="0.25">
      <c r="A489" s="32">
        <v>43699</v>
      </c>
      <c r="B489">
        <v>346.93189999999959</v>
      </c>
      <c r="C489">
        <v>25</v>
      </c>
      <c r="D489">
        <v>8673.2974999999897</v>
      </c>
    </row>
    <row r="490" spans="1:4" x14ac:dyDescent="0.25">
      <c r="A490" s="32">
        <v>43703</v>
      </c>
      <c r="B490">
        <v>-109.23400000000038</v>
      </c>
      <c r="C490">
        <v>25</v>
      </c>
      <c r="D490">
        <v>-2730.8500000000095</v>
      </c>
    </row>
    <row r="491" spans="1:4" x14ac:dyDescent="0.25">
      <c r="A491" s="32">
        <v>43705</v>
      </c>
      <c r="B491">
        <v>9.727999999999156</v>
      </c>
      <c r="C491">
        <v>25</v>
      </c>
      <c r="D491">
        <v>243.1999999999789</v>
      </c>
    </row>
    <row r="492" spans="1:4" x14ac:dyDescent="0.25">
      <c r="A492" s="32">
        <v>43706</v>
      </c>
      <c r="B492">
        <v>166.24820000000182</v>
      </c>
      <c r="C492">
        <v>25</v>
      </c>
      <c r="D492">
        <v>4156.2050000000454</v>
      </c>
    </row>
    <row r="493" spans="1:4" x14ac:dyDescent="0.25">
      <c r="A493" s="32">
        <v>43711</v>
      </c>
      <c r="B493">
        <v>-108.20219999999972</v>
      </c>
      <c r="C493">
        <v>25</v>
      </c>
      <c r="D493">
        <v>-2705.054999999993</v>
      </c>
    </row>
    <row r="494" spans="1:4" x14ac:dyDescent="0.25">
      <c r="A494" s="32">
        <v>43712</v>
      </c>
      <c r="B494">
        <v>-108.93381439999939</v>
      </c>
      <c r="C494">
        <v>25</v>
      </c>
      <c r="D494">
        <v>-2723.3453599999848</v>
      </c>
    </row>
    <row r="495" spans="1:4" x14ac:dyDescent="0.25">
      <c r="A495" s="32">
        <v>43714</v>
      </c>
      <c r="B495">
        <v>-109.52670639999997</v>
      </c>
      <c r="C495">
        <v>25</v>
      </c>
      <c r="D495">
        <v>-2738.1676599999992</v>
      </c>
    </row>
    <row r="496" spans="1:4" x14ac:dyDescent="0.25">
      <c r="A496" s="32">
        <v>43720</v>
      </c>
      <c r="B496">
        <v>-112.22658040000169</v>
      </c>
      <c r="C496">
        <v>25</v>
      </c>
      <c r="D496">
        <v>-2805.6645100000424</v>
      </c>
    </row>
    <row r="497" spans="1:4" x14ac:dyDescent="0.25">
      <c r="A497" s="32">
        <v>43725</v>
      </c>
      <c r="B497">
        <v>523.01100000000224</v>
      </c>
      <c r="C497">
        <v>25</v>
      </c>
      <c r="D497">
        <v>13075.275000000056</v>
      </c>
    </row>
    <row r="498" spans="1:4" x14ac:dyDescent="0.25">
      <c r="A498" s="32">
        <v>43727</v>
      </c>
      <c r="B498">
        <v>-107.31269040000188</v>
      </c>
      <c r="C498">
        <v>25</v>
      </c>
      <c r="D498">
        <v>-2682.8172600000471</v>
      </c>
    </row>
    <row r="499" spans="1:4" x14ac:dyDescent="0.25">
      <c r="A499" s="32">
        <v>43728</v>
      </c>
      <c r="B499">
        <v>1838.1190999999963</v>
      </c>
      <c r="C499">
        <v>25</v>
      </c>
      <c r="D499">
        <v>45952.977499999906</v>
      </c>
    </row>
    <row r="500" spans="1:4" x14ac:dyDescent="0.25">
      <c r="A500" s="32">
        <v>43733</v>
      </c>
      <c r="B500">
        <v>-31.606800000001385</v>
      </c>
      <c r="C500">
        <v>25</v>
      </c>
      <c r="D500">
        <v>-790.17000000003463</v>
      </c>
    </row>
    <row r="501" spans="1:4" x14ac:dyDescent="0.25">
      <c r="A501" s="32">
        <v>43734</v>
      </c>
      <c r="B501">
        <v>-120.31224640000073</v>
      </c>
      <c r="C501">
        <v>25</v>
      </c>
      <c r="D501">
        <v>-3007.8061600000183</v>
      </c>
    </row>
    <row r="502" spans="1:4" x14ac:dyDescent="0.25">
      <c r="A502" s="32">
        <v>43738</v>
      </c>
      <c r="B502">
        <v>341.52030000000013</v>
      </c>
      <c r="C502">
        <v>25</v>
      </c>
      <c r="D502">
        <v>8538.0075000000033</v>
      </c>
    </row>
    <row r="503" spans="1:4" x14ac:dyDescent="0.25">
      <c r="A503" s="32">
        <v>43739</v>
      </c>
      <c r="B503">
        <v>-114.54278840000188</v>
      </c>
      <c r="C503">
        <v>25</v>
      </c>
      <c r="D503">
        <v>-2863.5697100000471</v>
      </c>
    </row>
    <row r="504" spans="1:4" x14ac:dyDescent="0.25">
      <c r="A504" s="32">
        <v>43742</v>
      </c>
      <c r="B504">
        <v>295.99110000000292</v>
      </c>
      <c r="C504">
        <v>25</v>
      </c>
      <c r="D504">
        <v>7399.7775000000729</v>
      </c>
    </row>
    <row r="505" spans="1:4" x14ac:dyDescent="0.25">
      <c r="A505" s="32">
        <v>43747</v>
      </c>
      <c r="B505">
        <v>463.85020000000077</v>
      </c>
      <c r="C505">
        <v>25</v>
      </c>
      <c r="D505">
        <v>11596.255000000019</v>
      </c>
    </row>
    <row r="506" spans="1:4" x14ac:dyDescent="0.25">
      <c r="A506" s="32">
        <v>43748</v>
      </c>
      <c r="B506">
        <v>-56.147100000001956</v>
      </c>
      <c r="C506">
        <v>25</v>
      </c>
      <c r="D506">
        <v>-1403.6775000000489</v>
      </c>
    </row>
    <row r="507" spans="1:4" x14ac:dyDescent="0.25">
      <c r="A507" s="32">
        <v>43753</v>
      </c>
      <c r="B507">
        <v>-114.89707479999925</v>
      </c>
      <c r="C507">
        <v>25</v>
      </c>
      <c r="D507">
        <v>-2872.4268699999811</v>
      </c>
    </row>
    <row r="508" spans="1:4" x14ac:dyDescent="0.25">
      <c r="A508" s="32">
        <v>43755</v>
      </c>
      <c r="B508">
        <v>22.993700000002718</v>
      </c>
      <c r="C508">
        <v>25</v>
      </c>
      <c r="D508">
        <v>574.84250000006796</v>
      </c>
    </row>
    <row r="509" spans="1:4" x14ac:dyDescent="0.25">
      <c r="A509" s="32">
        <v>43760</v>
      </c>
      <c r="B509">
        <v>-118.92113080000127</v>
      </c>
      <c r="C509">
        <v>25</v>
      </c>
      <c r="D509">
        <v>-2973.0282700000316</v>
      </c>
    </row>
    <row r="510" spans="1:4" x14ac:dyDescent="0.25">
      <c r="A510" s="32">
        <v>43767</v>
      </c>
      <c r="B510">
        <v>-22.686500000003434</v>
      </c>
      <c r="C510">
        <v>25</v>
      </c>
      <c r="D510">
        <v>-567.16250000008586</v>
      </c>
    </row>
    <row r="511" spans="1:4" x14ac:dyDescent="0.25">
      <c r="A511" s="32">
        <v>43775</v>
      </c>
      <c r="B511">
        <v>54.599999999998545</v>
      </c>
      <c r="C511">
        <v>25</v>
      </c>
      <c r="D511">
        <v>1364.9999999999636</v>
      </c>
    </row>
    <row r="512" spans="1:4" x14ac:dyDescent="0.25">
      <c r="A512" s="32">
        <v>43777</v>
      </c>
      <c r="B512">
        <v>-124.08737280000059</v>
      </c>
      <c r="C512">
        <v>25</v>
      </c>
      <c r="D512">
        <v>-3102.1843200000148</v>
      </c>
    </row>
    <row r="513" spans="1:4" x14ac:dyDescent="0.25">
      <c r="A513" s="32">
        <v>43782</v>
      </c>
      <c r="B513">
        <v>151.37509999999747</v>
      </c>
      <c r="C513">
        <v>25</v>
      </c>
      <c r="D513">
        <v>3784.3774999999368</v>
      </c>
    </row>
    <row r="514" spans="1:4" x14ac:dyDescent="0.25">
      <c r="A514" s="32">
        <v>43784</v>
      </c>
      <c r="B514">
        <v>-124.54271320000043</v>
      </c>
      <c r="C514">
        <v>25</v>
      </c>
      <c r="D514">
        <v>-3113.5678300000109</v>
      </c>
    </row>
    <row r="515" spans="1:4" x14ac:dyDescent="0.25">
      <c r="A515" s="32">
        <v>43788</v>
      </c>
      <c r="B515">
        <v>-49.675999999999476</v>
      </c>
      <c r="C515">
        <v>25</v>
      </c>
      <c r="D515">
        <v>-1241.8999999999869</v>
      </c>
    </row>
    <row r="516" spans="1:4" x14ac:dyDescent="0.25">
      <c r="A516" s="32">
        <v>43791</v>
      </c>
      <c r="B516">
        <v>-25.716600000003382</v>
      </c>
      <c r="C516">
        <v>25</v>
      </c>
      <c r="D516">
        <v>-642.91500000008455</v>
      </c>
    </row>
    <row r="517" spans="1:4" x14ac:dyDescent="0.25">
      <c r="A517" s="32">
        <v>43794</v>
      </c>
      <c r="B517">
        <v>178.48749999999927</v>
      </c>
      <c r="C517">
        <v>25</v>
      </c>
      <c r="D517">
        <v>4462.1874999999818</v>
      </c>
    </row>
    <row r="518" spans="1:4" x14ac:dyDescent="0.25">
      <c r="A518" s="32">
        <v>43797</v>
      </c>
      <c r="B518">
        <v>61.300600000002305</v>
      </c>
      <c r="C518">
        <v>25</v>
      </c>
      <c r="D518">
        <v>1532.5150000000576</v>
      </c>
    </row>
    <row r="519" spans="1:4" x14ac:dyDescent="0.25">
      <c r="A519" s="32">
        <v>43798</v>
      </c>
      <c r="B519">
        <v>-127.58265240000037</v>
      </c>
      <c r="C519">
        <v>25</v>
      </c>
      <c r="D519">
        <v>-3189.5663100000093</v>
      </c>
    </row>
    <row r="520" spans="1:4" x14ac:dyDescent="0.25">
      <c r="A520" s="32">
        <v>43802</v>
      </c>
      <c r="B520">
        <v>-52.973300000001473</v>
      </c>
      <c r="C520">
        <v>25</v>
      </c>
      <c r="D520">
        <v>-1324.3325000000368</v>
      </c>
    </row>
    <row r="521" spans="1:4" x14ac:dyDescent="0.25">
      <c r="A521" s="32">
        <v>43805</v>
      </c>
      <c r="B521">
        <v>-39.527900000004593</v>
      </c>
      <c r="C521">
        <v>25</v>
      </c>
      <c r="D521">
        <v>-988.19750000011481</v>
      </c>
    </row>
    <row r="522" spans="1:4" x14ac:dyDescent="0.25">
      <c r="A522" s="32">
        <v>43811</v>
      </c>
      <c r="B522">
        <v>96.341899999999441</v>
      </c>
      <c r="C522">
        <v>25</v>
      </c>
      <c r="D522">
        <v>2408.547499999986</v>
      </c>
    </row>
    <row r="523" spans="1:4" x14ac:dyDescent="0.25">
      <c r="A523" s="32">
        <v>43812</v>
      </c>
      <c r="B523">
        <v>128.95089999999618</v>
      </c>
      <c r="C523">
        <v>25</v>
      </c>
      <c r="D523">
        <v>3223.7724999999045</v>
      </c>
    </row>
    <row r="524" spans="1:4" x14ac:dyDescent="0.25">
      <c r="A524" s="32">
        <v>43825</v>
      </c>
      <c r="B524">
        <v>161.5541000000012</v>
      </c>
      <c r="C524">
        <v>25</v>
      </c>
      <c r="D524">
        <v>4038.85250000003</v>
      </c>
    </row>
    <row r="525" spans="1:4" x14ac:dyDescent="0.25">
      <c r="A525" s="32">
        <v>43826</v>
      </c>
      <c r="B525">
        <v>266.65000000000146</v>
      </c>
      <c r="C525">
        <v>25</v>
      </c>
      <c r="D525">
        <v>6666.2500000000364</v>
      </c>
    </row>
    <row r="526" spans="1:4" x14ac:dyDescent="0.25">
      <c r="A526" s="33">
        <v>43832</v>
      </c>
      <c r="B526">
        <v>69.781700000003184</v>
      </c>
      <c r="C526">
        <v>25</v>
      </c>
      <c r="D526">
        <v>1744.5425000000796</v>
      </c>
    </row>
    <row r="527" spans="1:4" x14ac:dyDescent="0.25">
      <c r="A527" s="33">
        <v>43833</v>
      </c>
      <c r="B527">
        <v>133.64609999999811</v>
      </c>
      <c r="C527">
        <v>25</v>
      </c>
      <c r="D527">
        <v>3341.1524999999529</v>
      </c>
    </row>
    <row r="528" spans="1:4" x14ac:dyDescent="0.25">
      <c r="A528" s="33">
        <v>43836</v>
      </c>
      <c r="B528">
        <v>305.15000000000146</v>
      </c>
      <c r="C528">
        <v>25</v>
      </c>
      <c r="D528">
        <v>7628.7500000000364</v>
      </c>
    </row>
    <row r="529" spans="1:4" x14ac:dyDescent="0.25">
      <c r="A529" s="33">
        <v>43839</v>
      </c>
      <c r="B529">
        <v>162.15000000000146</v>
      </c>
      <c r="C529">
        <v>25</v>
      </c>
      <c r="D529">
        <v>4053.7500000000364</v>
      </c>
    </row>
    <row r="530" spans="1:4" x14ac:dyDescent="0.25">
      <c r="A530" s="33">
        <v>43845</v>
      </c>
      <c r="B530">
        <v>-43.084200000001147</v>
      </c>
      <c r="C530">
        <v>25</v>
      </c>
      <c r="D530">
        <v>-1077.1050000000287</v>
      </c>
    </row>
    <row r="531" spans="1:4" x14ac:dyDescent="0.25">
      <c r="A531" s="33">
        <v>43847</v>
      </c>
      <c r="B531">
        <v>-5.9500000000007276</v>
      </c>
      <c r="C531">
        <v>25</v>
      </c>
      <c r="D531">
        <v>-148.75000000001819</v>
      </c>
    </row>
    <row r="532" spans="1:4" x14ac:dyDescent="0.25">
      <c r="A532" s="33">
        <v>43850</v>
      </c>
      <c r="B532">
        <v>106.04490000000078</v>
      </c>
      <c r="C532">
        <v>25</v>
      </c>
      <c r="D532">
        <v>2651.1225000000195</v>
      </c>
    </row>
    <row r="533" spans="1:4" x14ac:dyDescent="0.25">
      <c r="A533" s="33">
        <v>43852</v>
      </c>
      <c r="B533">
        <v>2.8270999999986088</v>
      </c>
      <c r="C533">
        <v>25</v>
      </c>
      <c r="D533">
        <v>70.677499999965221</v>
      </c>
    </row>
    <row r="534" spans="1:4" x14ac:dyDescent="0.25">
      <c r="A534" s="33">
        <v>43857</v>
      </c>
      <c r="B534">
        <v>0.82560000000012224</v>
      </c>
      <c r="C534">
        <v>25</v>
      </c>
      <c r="D534">
        <v>20.640000000003056</v>
      </c>
    </row>
    <row r="535" spans="1:4" x14ac:dyDescent="0.25">
      <c r="A535" s="33">
        <v>43862</v>
      </c>
      <c r="B535">
        <v>-123.24439999999959</v>
      </c>
      <c r="C535">
        <v>25</v>
      </c>
      <c r="D535">
        <v>-3081.1099999999897</v>
      </c>
    </row>
    <row r="536" spans="1:4" x14ac:dyDescent="0.25">
      <c r="A536" s="33">
        <v>43865</v>
      </c>
      <c r="B536">
        <v>228.27889999999752</v>
      </c>
      <c r="C536">
        <v>25</v>
      </c>
      <c r="D536">
        <v>5706.972499999938</v>
      </c>
    </row>
    <row r="537" spans="1:4" x14ac:dyDescent="0.25">
      <c r="A537" s="33">
        <v>43867</v>
      </c>
      <c r="B537">
        <v>-125.70974159999969</v>
      </c>
      <c r="C537">
        <v>25</v>
      </c>
      <c r="D537">
        <v>-3142.7435399999922</v>
      </c>
    </row>
    <row r="538" spans="1:4" x14ac:dyDescent="0.25">
      <c r="A538" s="33">
        <v>43872</v>
      </c>
      <c r="B538">
        <v>-26.900000000001455</v>
      </c>
      <c r="C538">
        <v>25</v>
      </c>
      <c r="D538">
        <v>-672.50000000003638</v>
      </c>
    </row>
    <row r="539" spans="1:4" x14ac:dyDescent="0.25">
      <c r="A539" s="33">
        <v>43873</v>
      </c>
      <c r="B539">
        <v>-52.423999999999069</v>
      </c>
      <c r="C539">
        <v>25</v>
      </c>
      <c r="D539">
        <v>-1310.5999999999767</v>
      </c>
    </row>
    <row r="540" spans="1:4" x14ac:dyDescent="0.25">
      <c r="A540" s="33">
        <v>43874</v>
      </c>
      <c r="B540">
        <v>117.22420000000056</v>
      </c>
      <c r="C540">
        <v>25</v>
      </c>
      <c r="D540">
        <v>2930.6050000000141</v>
      </c>
    </row>
    <row r="541" spans="1:4" x14ac:dyDescent="0.25">
      <c r="A541" s="33">
        <v>43875</v>
      </c>
      <c r="B541">
        <v>-123.28050399999847</v>
      </c>
      <c r="C541">
        <v>25</v>
      </c>
      <c r="D541">
        <v>-3082.0125999999618</v>
      </c>
    </row>
    <row r="542" spans="1:4" x14ac:dyDescent="0.25">
      <c r="A542" s="33">
        <v>43879</v>
      </c>
      <c r="B542">
        <v>-121.87533239999902</v>
      </c>
      <c r="C542">
        <v>25</v>
      </c>
      <c r="D542">
        <v>-3046.8833099999756</v>
      </c>
    </row>
    <row r="543" spans="1:4" x14ac:dyDescent="0.25">
      <c r="A543" s="33">
        <v>43885</v>
      </c>
      <c r="B543">
        <v>-122.69759999999951</v>
      </c>
      <c r="C543">
        <v>25</v>
      </c>
      <c r="D543">
        <v>-3067.4399999999878</v>
      </c>
    </row>
    <row r="544" spans="1:4" x14ac:dyDescent="0.25">
      <c r="A544" s="33">
        <v>43887</v>
      </c>
      <c r="B544">
        <v>-120.92000000000189</v>
      </c>
      <c r="C544">
        <v>25</v>
      </c>
      <c r="D544">
        <v>-3023.0000000000473</v>
      </c>
    </row>
    <row r="545" spans="1:4" x14ac:dyDescent="0.25">
      <c r="A545" s="33">
        <v>43888</v>
      </c>
      <c r="B545">
        <v>-120.28600079999887</v>
      </c>
      <c r="C545">
        <v>25</v>
      </c>
      <c r="D545">
        <v>-3007.1500199999718</v>
      </c>
    </row>
    <row r="546" spans="1:4" x14ac:dyDescent="0.25">
      <c r="A546" s="33">
        <v>43889</v>
      </c>
      <c r="B546">
        <v>307.94999999999709</v>
      </c>
      <c r="C546">
        <v>25</v>
      </c>
      <c r="D546">
        <v>7698.7499999999272</v>
      </c>
    </row>
    <row r="547" spans="1:4" x14ac:dyDescent="0.25">
      <c r="A547" s="33">
        <v>43894</v>
      </c>
      <c r="B547">
        <v>-74.909700000007433</v>
      </c>
      <c r="C547">
        <v>25</v>
      </c>
      <c r="D547">
        <v>-1872.7425000001858</v>
      </c>
    </row>
    <row r="548" spans="1:4" x14ac:dyDescent="0.25">
      <c r="A548" s="33">
        <v>43896</v>
      </c>
      <c r="B548">
        <v>-111.20439999999871</v>
      </c>
      <c r="C548">
        <v>25</v>
      </c>
      <c r="D548">
        <v>-2780.1099999999678</v>
      </c>
    </row>
    <row r="549" spans="1:4" x14ac:dyDescent="0.25">
      <c r="A549" s="33">
        <v>43899</v>
      </c>
      <c r="B549">
        <v>287.34999999999854</v>
      </c>
      <c r="C549">
        <v>25</v>
      </c>
      <c r="D549">
        <v>7183.7499999999636</v>
      </c>
    </row>
    <row r="550" spans="1:4" x14ac:dyDescent="0.25">
      <c r="A550" s="33">
        <v>43902</v>
      </c>
      <c r="B550">
        <v>1106.6500000000015</v>
      </c>
      <c r="C550">
        <v>25</v>
      </c>
      <c r="D550">
        <v>27666.250000000036</v>
      </c>
    </row>
    <row r="551" spans="1:4" x14ac:dyDescent="0.25">
      <c r="A551" s="33">
        <v>43903</v>
      </c>
      <c r="B551">
        <v>-84</v>
      </c>
      <c r="C551">
        <v>25</v>
      </c>
      <c r="D551">
        <v>-2100</v>
      </c>
    </row>
    <row r="552" spans="1:4" x14ac:dyDescent="0.25">
      <c r="A552" s="33">
        <v>43908</v>
      </c>
      <c r="B552">
        <v>-82.495367200001056</v>
      </c>
      <c r="C552">
        <v>25</v>
      </c>
      <c r="D552">
        <v>-2062.3841800000264</v>
      </c>
    </row>
    <row r="553" spans="1:4" x14ac:dyDescent="0.25">
      <c r="A553" s="33">
        <v>43913</v>
      </c>
      <c r="B553">
        <v>-73.059799999999086</v>
      </c>
      <c r="C553">
        <v>25</v>
      </c>
      <c r="D553">
        <v>-1826.4949999999772</v>
      </c>
    </row>
    <row r="554" spans="1:4" x14ac:dyDescent="0.25">
      <c r="A554" s="33">
        <v>43916</v>
      </c>
      <c r="B554">
        <v>-80.585856000001513</v>
      </c>
      <c r="C554">
        <v>25</v>
      </c>
      <c r="D554">
        <v>-2014.6464000000378</v>
      </c>
    </row>
    <row r="555" spans="1:4" x14ac:dyDescent="0.25">
      <c r="A555" s="33">
        <v>43917</v>
      </c>
      <c r="B555">
        <v>-84.894637599998532</v>
      </c>
      <c r="C555">
        <v>25</v>
      </c>
      <c r="D555">
        <v>-2122.3659399999633</v>
      </c>
    </row>
    <row r="556" spans="1:4" x14ac:dyDescent="0.25">
      <c r="A556" s="33">
        <v>43922</v>
      </c>
      <c r="B556">
        <v>-73.646703200000047</v>
      </c>
      <c r="C556">
        <v>25</v>
      </c>
      <c r="D556">
        <v>-1841.1675800000012</v>
      </c>
    </row>
    <row r="557" spans="1:4" x14ac:dyDescent="0.25">
      <c r="A557" s="33">
        <v>43928</v>
      </c>
      <c r="B557">
        <v>-72.089199999998527</v>
      </c>
      <c r="C557">
        <v>25</v>
      </c>
      <c r="D557">
        <v>-1802.2299999999632</v>
      </c>
    </row>
    <row r="558" spans="1:4" x14ac:dyDescent="0.25">
      <c r="A558" s="33">
        <v>43929</v>
      </c>
      <c r="B558">
        <v>-80.864399999998568</v>
      </c>
      <c r="C558">
        <v>25</v>
      </c>
      <c r="D558">
        <v>-2021.6099999999642</v>
      </c>
    </row>
    <row r="559" spans="1:4" x14ac:dyDescent="0.25">
      <c r="A559" s="33">
        <v>43936</v>
      </c>
      <c r="B559">
        <v>-80.194126400001551</v>
      </c>
      <c r="C559">
        <v>25</v>
      </c>
      <c r="D559">
        <v>-2004.8531600000388</v>
      </c>
    </row>
    <row r="560" spans="1:4" x14ac:dyDescent="0.25">
      <c r="A560" s="33">
        <v>43938</v>
      </c>
      <c r="B560">
        <v>-80.799999999999272</v>
      </c>
      <c r="C560">
        <v>25</v>
      </c>
      <c r="D560">
        <v>-2019.9999999999818</v>
      </c>
    </row>
    <row r="561" spans="1:4" x14ac:dyDescent="0.25">
      <c r="A561" s="33">
        <v>43942</v>
      </c>
      <c r="B561">
        <v>-78.569400000000314</v>
      </c>
      <c r="C561">
        <v>25</v>
      </c>
      <c r="D561">
        <v>-1964.2350000000079</v>
      </c>
    </row>
    <row r="562" spans="1:4" x14ac:dyDescent="0.25">
      <c r="A562" s="33">
        <v>43945</v>
      </c>
      <c r="B562">
        <v>-78.001000000000204</v>
      </c>
      <c r="C562">
        <v>25</v>
      </c>
      <c r="D562">
        <v>-1950.0250000000051</v>
      </c>
    </row>
    <row r="563" spans="1:4" x14ac:dyDescent="0.25">
      <c r="A563" s="33">
        <v>43948</v>
      </c>
      <c r="B563">
        <v>59.596000000001368</v>
      </c>
      <c r="C563">
        <v>25</v>
      </c>
      <c r="D563">
        <v>1489.9000000000342</v>
      </c>
    </row>
    <row r="564" spans="1:4" x14ac:dyDescent="0.25">
      <c r="A564" s="33">
        <v>43949</v>
      </c>
      <c r="B564">
        <v>93.182499999998981</v>
      </c>
      <c r="C564">
        <v>25</v>
      </c>
      <c r="D564">
        <v>2329.5624999999745</v>
      </c>
    </row>
    <row r="565" spans="1:4" x14ac:dyDescent="0.25">
      <c r="A565" s="33">
        <v>43950</v>
      </c>
      <c r="B565">
        <v>-85.027820399998745</v>
      </c>
      <c r="C565">
        <v>25</v>
      </c>
      <c r="D565">
        <v>-2125.6955099999686</v>
      </c>
    </row>
    <row r="566" spans="1:4" x14ac:dyDescent="0.25">
      <c r="A566" s="33">
        <v>43951</v>
      </c>
      <c r="B566">
        <v>-86.919600000001083</v>
      </c>
      <c r="C566">
        <v>25</v>
      </c>
      <c r="D566">
        <v>-2172.9900000000271</v>
      </c>
    </row>
    <row r="567" spans="1:4" x14ac:dyDescent="0.25">
      <c r="A567" s="33">
        <v>43955</v>
      </c>
      <c r="B567">
        <v>500</v>
      </c>
      <c r="C567">
        <v>25</v>
      </c>
      <c r="D567">
        <v>12500</v>
      </c>
    </row>
    <row r="568" spans="1:4" x14ac:dyDescent="0.25">
      <c r="A568" s="33">
        <v>43959</v>
      </c>
      <c r="B568">
        <v>-79.64781800000128</v>
      </c>
      <c r="C568">
        <v>25</v>
      </c>
      <c r="D568">
        <v>-1991.195450000032</v>
      </c>
    </row>
    <row r="569" spans="1:4" x14ac:dyDescent="0.25">
      <c r="A569" s="33">
        <v>43963</v>
      </c>
      <c r="B569">
        <v>-72.987049600000319</v>
      </c>
      <c r="C569">
        <v>25</v>
      </c>
      <c r="D569">
        <v>-1824.676240000008</v>
      </c>
    </row>
    <row r="570" spans="1:4" x14ac:dyDescent="0.25">
      <c r="A570" s="33">
        <v>43964</v>
      </c>
      <c r="B570">
        <v>-78.914600000000064</v>
      </c>
      <c r="C570">
        <v>25</v>
      </c>
      <c r="D570">
        <v>-1972.8650000000016</v>
      </c>
    </row>
    <row r="571" spans="1:4" x14ac:dyDescent="0.25">
      <c r="A571" s="33">
        <v>43965</v>
      </c>
      <c r="B571">
        <v>-76.142980399999942</v>
      </c>
      <c r="C571">
        <v>25</v>
      </c>
      <c r="D571">
        <v>-1903.5745099999986</v>
      </c>
    </row>
    <row r="572" spans="1:4" x14ac:dyDescent="0.25">
      <c r="A572" s="33">
        <v>43969</v>
      </c>
      <c r="B572">
        <v>738.13450000000012</v>
      </c>
      <c r="C572">
        <v>25</v>
      </c>
      <c r="D572">
        <v>18453.362500000003</v>
      </c>
    </row>
    <row r="573" spans="1:4" x14ac:dyDescent="0.25">
      <c r="A573" s="33">
        <v>43973</v>
      </c>
      <c r="B573">
        <v>-68.375169200000528</v>
      </c>
      <c r="C573">
        <v>25</v>
      </c>
      <c r="D573">
        <v>-1709.3792300000132</v>
      </c>
    </row>
    <row r="574" spans="1:4" x14ac:dyDescent="0.25">
      <c r="A574" s="33">
        <v>43978</v>
      </c>
      <c r="B574">
        <v>-71.391050800000812</v>
      </c>
      <c r="C574">
        <v>25</v>
      </c>
      <c r="D574">
        <v>-1784.7762700000203</v>
      </c>
    </row>
  </sheetData>
  <mergeCells count="1">
    <mergeCell ref="M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2020-10-14T19:08:47Z</dcterms:created>
  <dcterms:modified xsi:type="dcterms:W3CDTF">2020-10-14T19:10:04Z</dcterms:modified>
</cp:coreProperties>
</file>