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mesh\Desktop\"/>
    </mc:Choice>
  </mc:AlternateContent>
  <bookViews>
    <workbookView xWindow="0" yWindow="0" windowWidth="20490" windowHeight="7755"/>
  </bookViews>
  <sheets>
    <sheet name="Drawdown" sheetId="3" r:id="rId1"/>
    <sheet name="Drawdown for Entire period" sheetId="2" r:id="rId2"/>
    <sheet name="Drawdown Yearwis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E3" i="2"/>
  <c r="E4" i="2" s="1"/>
  <c r="E5" i="2" s="1"/>
  <c r="E6" i="2" s="1"/>
  <c r="E7" i="2" s="1"/>
  <c r="E8" i="2" s="1"/>
  <c r="E9" i="2" s="1"/>
  <c r="E10" i="2" s="1"/>
  <c r="E11" i="2" s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M533" i="1" s="1"/>
  <c r="G533" i="1"/>
  <c r="E533" i="1"/>
  <c r="F533" i="1" s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M431" i="1" s="1"/>
  <c r="M432" i="1" s="1"/>
  <c r="E431" i="1"/>
  <c r="E432" i="1" s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M317" i="1" s="1"/>
  <c r="M316" i="1"/>
  <c r="L316" i="1"/>
  <c r="E316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N212" i="1"/>
  <c r="L212" i="1"/>
  <c r="M212" i="1" s="1"/>
  <c r="E212" i="1"/>
  <c r="E213" i="1" s="1"/>
  <c r="F213" i="1" s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M105" i="1" s="1"/>
  <c r="H105" i="1"/>
  <c r="I105" i="1" s="1"/>
  <c r="E105" i="1"/>
  <c r="F105" i="1" s="1"/>
  <c r="L103" i="1"/>
  <c r="L102" i="1"/>
  <c r="L101" i="1"/>
  <c r="L100" i="1"/>
  <c r="L99" i="1"/>
  <c r="L98" i="1"/>
  <c r="Q97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M4" i="1" s="1"/>
  <c r="H4" i="1"/>
  <c r="E4" i="1"/>
  <c r="F4" i="1" s="1"/>
  <c r="F11" i="2" l="1"/>
  <c r="E12" i="2"/>
  <c r="F4" i="2"/>
  <c r="F8" i="2"/>
  <c r="F5" i="2"/>
  <c r="F9" i="2"/>
  <c r="F6" i="2"/>
  <c r="F10" i="2"/>
  <c r="G10" i="2"/>
  <c r="G6" i="2"/>
  <c r="G5" i="2"/>
  <c r="G4" i="2"/>
  <c r="G3" i="2"/>
  <c r="H3" i="2" s="1"/>
  <c r="F7" i="2"/>
  <c r="E5" i="1"/>
  <c r="E106" i="1"/>
  <c r="E107" i="1" s="1"/>
  <c r="E108" i="1" s="1"/>
  <c r="F108" i="1" s="1"/>
  <c r="F431" i="1"/>
  <c r="H431" i="1" s="1"/>
  <c r="F212" i="1"/>
  <c r="J212" i="1" s="1"/>
  <c r="G4" i="1"/>
  <c r="J4" i="1"/>
  <c r="K4" i="1" s="1"/>
  <c r="I4" i="1"/>
  <c r="N4" i="1"/>
  <c r="O4" i="1" s="1"/>
  <c r="M5" i="1"/>
  <c r="N5" i="1" s="1"/>
  <c r="E6" i="1"/>
  <c r="F5" i="1"/>
  <c r="N105" i="1"/>
  <c r="O105" i="1" s="1"/>
  <c r="M106" i="1"/>
  <c r="F106" i="1"/>
  <c r="H106" i="1" s="1"/>
  <c r="G105" i="1"/>
  <c r="J105" i="1"/>
  <c r="K105" i="1" s="1"/>
  <c r="J106" i="1"/>
  <c r="F107" i="1"/>
  <c r="E109" i="1"/>
  <c r="M213" i="1"/>
  <c r="O212" i="1"/>
  <c r="M214" i="1"/>
  <c r="E317" i="1"/>
  <c r="F316" i="1"/>
  <c r="J213" i="1"/>
  <c r="K213" i="1" s="1"/>
  <c r="H212" i="1"/>
  <c r="I212" i="1" s="1"/>
  <c r="H213" i="1"/>
  <c r="K212" i="1"/>
  <c r="G212" i="1"/>
  <c r="I213" i="1"/>
  <c r="E214" i="1"/>
  <c r="M318" i="1"/>
  <c r="M319" i="1" s="1"/>
  <c r="N318" i="1"/>
  <c r="N316" i="1"/>
  <c r="O316" i="1" s="1"/>
  <c r="N317" i="1"/>
  <c r="O317" i="1" s="1"/>
  <c r="N431" i="1"/>
  <c r="O431" i="1" s="1"/>
  <c r="N432" i="1"/>
  <c r="O432" i="1" s="1"/>
  <c r="E433" i="1"/>
  <c r="F432" i="1"/>
  <c r="M433" i="1"/>
  <c r="I431" i="1"/>
  <c r="J432" i="1"/>
  <c r="J431" i="1"/>
  <c r="G431" i="1"/>
  <c r="K431" i="1"/>
  <c r="H432" i="1"/>
  <c r="N533" i="1"/>
  <c r="O533" i="1"/>
  <c r="M534" i="1"/>
  <c r="H533" i="1"/>
  <c r="I533" i="1" s="1"/>
  <c r="J533" i="1"/>
  <c r="K533" i="1"/>
  <c r="E534" i="1"/>
  <c r="H10" i="2" l="1"/>
  <c r="G7" i="2"/>
  <c r="H7" i="2" s="1"/>
  <c r="H6" i="2"/>
  <c r="H4" i="2"/>
  <c r="G8" i="2"/>
  <c r="H8" i="2" s="1"/>
  <c r="G11" i="2"/>
  <c r="H9" i="2"/>
  <c r="F12" i="2"/>
  <c r="E13" i="2"/>
  <c r="G9" i="2"/>
  <c r="H5" i="2"/>
  <c r="H11" i="2"/>
  <c r="G213" i="1"/>
  <c r="M320" i="1"/>
  <c r="N320" i="1" s="1"/>
  <c r="N319" i="1"/>
  <c r="O319" i="1" s="1"/>
  <c r="H316" i="1"/>
  <c r="I316" i="1" s="1"/>
  <c r="G316" i="1"/>
  <c r="J316" i="1"/>
  <c r="K316" i="1" s="1"/>
  <c r="K432" i="1"/>
  <c r="G432" i="1"/>
  <c r="I432" i="1"/>
  <c r="O318" i="1"/>
  <c r="E318" i="1"/>
  <c r="F317" i="1"/>
  <c r="M535" i="1"/>
  <c r="N534" i="1"/>
  <c r="O534" i="1" s="1"/>
  <c r="E434" i="1"/>
  <c r="F433" i="1"/>
  <c r="F214" i="1"/>
  <c r="E215" i="1"/>
  <c r="M215" i="1"/>
  <c r="G107" i="1"/>
  <c r="J108" i="1"/>
  <c r="K108" i="1" s="1"/>
  <c r="G108" i="1"/>
  <c r="H107" i="1"/>
  <c r="I107" i="1" s="1"/>
  <c r="H108" i="1"/>
  <c r="I108" i="1" s="1"/>
  <c r="E535" i="1"/>
  <c r="F534" i="1"/>
  <c r="N535" i="1"/>
  <c r="M434" i="1"/>
  <c r="N433" i="1"/>
  <c r="O433" i="1" s="1"/>
  <c r="N214" i="1"/>
  <c r="O214" i="1" s="1"/>
  <c r="N213" i="1"/>
  <c r="O213" i="1" s="1"/>
  <c r="N106" i="1"/>
  <c r="E7" i="1"/>
  <c r="F6" i="1"/>
  <c r="J6" i="1" s="1"/>
  <c r="O5" i="1"/>
  <c r="M6" i="1"/>
  <c r="H6" i="1"/>
  <c r="J5" i="1"/>
  <c r="H5" i="1"/>
  <c r="F109" i="1"/>
  <c r="E110" i="1"/>
  <c r="K106" i="1"/>
  <c r="G106" i="1"/>
  <c r="I106" i="1"/>
  <c r="J107" i="1"/>
  <c r="K107" i="1" s="1"/>
  <c r="H109" i="1"/>
  <c r="M107" i="1"/>
  <c r="O106" i="1"/>
  <c r="K5" i="1"/>
  <c r="G5" i="1"/>
  <c r="I5" i="1"/>
  <c r="G12" i="2" l="1"/>
  <c r="H12" i="2"/>
  <c r="F13" i="2"/>
  <c r="E14" i="2"/>
  <c r="M108" i="1"/>
  <c r="N107" i="1"/>
  <c r="O107" i="1" s="1"/>
  <c r="E111" i="1"/>
  <c r="F110" i="1"/>
  <c r="F7" i="1"/>
  <c r="E8" i="1"/>
  <c r="E536" i="1"/>
  <c r="F535" i="1"/>
  <c r="F318" i="1"/>
  <c r="E319" i="1"/>
  <c r="H317" i="1"/>
  <c r="G109" i="1"/>
  <c r="I109" i="1"/>
  <c r="J110" i="1"/>
  <c r="H110" i="1"/>
  <c r="E216" i="1"/>
  <c r="F215" i="1"/>
  <c r="N434" i="1"/>
  <c r="J433" i="1"/>
  <c r="M7" i="1"/>
  <c r="N6" i="1"/>
  <c r="O6" i="1" s="1"/>
  <c r="O434" i="1"/>
  <c r="M435" i="1"/>
  <c r="M216" i="1"/>
  <c r="N215" i="1"/>
  <c r="O215" i="1" s="1"/>
  <c r="G214" i="1"/>
  <c r="H214" i="1"/>
  <c r="I214" i="1" s="1"/>
  <c r="J214" i="1"/>
  <c r="K214" i="1" s="1"/>
  <c r="H215" i="1"/>
  <c r="J215" i="1"/>
  <c r="K433" i="1"/>
  <c r="G433" i="1"/>
  <c r="H433" i="1"/>
  <c r="I433" i="1" s="1"/>
  <c r="O535" i="1"/>
  <c r="M536" i="1"/>
  <c r="N536" i="1" s="1"/>
  <c r="N216" i="1"/>
  <c r="J317" i="1"/>
  <c r="H318" i="1"/>
  <c r="J318" i="1"/>
  <c r="I6" i="1"/>
  <c r="K6" i="1"/>
  <c r="G6" i="1"/>
  <c r="N435" i="1"/>
  <c r="G534" i="1"/>
  <c r="H535" i="1"/>
  <c r="H534" i="1"/>
  <c r="I534" i="1" s="1"/>
  <c r="J534" i="1"/>
  <c r="K534" i="1" s="1"/>
  <c r="J535" i="1"/>
  <c r="F434" i="1"/>
  <c r="E435" i="1"/>
  <c r="J109" i="1"/>
  <c r="K109" i="1" s="1"/>
  <c r="I317" i="1"/>
  <c r="K317" i="1"/>
  <c r="G317" i="1"/>
  <c r="O320" i="1"/>
  <c r="M321" i="1"/>
  <c r="F14" i="2" l="1"/>
  <c r="E15" i="2"/>
  <c r="G13" i="2"/>
  <c r="H13" i="2" s="1"/>
  <c r="N7" i="1"/>
  <c r="I535" i="1"/>
  <c r="G535" i="1"/>
  <c r="K535" i="1"/>
  <c r="F435" i="1"/>
  <c r="E436" i="1"/>
  <c r="M537" i="1"/>
  <c r="O536" i="1"/>
  <c r="J435" i="1"/>
  <c r="K215" i="1"/>
  <c r="G215" i="1"/>
  <c r="I215" i="1"/>
  <c r="F319" i="1"/>
  <c r="E320" i="1"/>
  <c r="E537" i="1"/>
  <c r="F536" i="1"/>
  <c r="M109" i="1"/>
  <c r="M322" i="1"/>
  <c r="N322" i="1"/>
  <c r="N321" i="1"/>
  <c r="O321" i="1" s="1"/>
  <c r="G434" i="1"/>
  <c r="H434" i="1"/>
  <c r="I434" i="1" s="1"/>
  <c r="J434" i="1"/>
  <c r="K434" i="1" s="1"/>
  <c r="M217" i="1"/>
  <c r="O216" i="1"/>
  <c r="O7" i="1"/>
  <c r="M8" i="1"/>
  <c r="H435" i="1"/>
  <c r="E217" i="1"/>
  <c r="F216" i="1"/>
  <c r="I318" i="1"/>
  <c r="K318" i="1"/>
  <c r="G318" i="1"/>
  <c r="F8" i="1"/>
  <c r="J8" i="1" s="1"/>
  <c r="E9" i="1"/>
  <c r="K110" i="1"/>
  <c r="G110" i="1"/>
  <c r="I110" i="1"/>
  <c r="N108" i="1"/>
  <c r="O108" i="1" s="1"/>
  <c r="O435" i="1"/>
  <c r="M436" i="1"/>
  <c r="G7" i="1"/>
  <c r="H7" i="1"/>
  <c r="I7" i="1" s="1"/>
  <c r="J7" i="1"/>
  <c r="K7" i="1" s="1"/>
  <c r="E112" i="1"/>
  <c r="F111" i="1"/>
  <c r="G14" i="2" l="1"/>
  <c r="H14" i="2" s="1"/>
  <c r="F15" i="2"/>
  <c r="E16" i="2"/>
  <c r="G111" i="1"/>
  <c r="H111" i="1"/>
  <c r="I111" i="1" s="1"/>
  <c r="K8" i="1"/>
  <c r="G8" i="1"/>
  <c r="H8" i="1"/>
  <c r="I8" i="1" s="1"/>
  <c r="M9" i="1"/>
  <c r="N110" i="1"/>
  <c r="F112" i="1"/>
  <c r="E113" i="1"/>
  <c r="M437" i="1"/>
  <c r="N436" i="1"/>
  <c r="O436" i="1" s="1"/>
  <c r="G216" i="1"/>
  <c r="H216" i="1"/>
  <c r="I216" i="1" s="1"/>
  <c r="J216" i="1"/>
  <c r="K216" i="1" s="1"/>
  <c r="G536" i="1"/>
  <c r="J536" i="1"/>
  <c r="K536" i="1" s="1"/>
  <c r="J537" i="1"/>
  <c r="H536" i="1"/>
  <c r="I536" i="1" s="1"/>
  <c r="E437" i="1"/>
  <c r="F436" i="1"/>
  <c r="J111" i="1"/>
  <c r="K111" i="1" s="1"/>
  <c r="F217" i="1"/>
  <c r="E218" i="1"/>
  <c r="F537" i="1"/>
  <c r="H537" i="1" s="1"/>
  <c r="E538" i="1"/>
  <c r="E321" i="1"/>
  <c r="F320" i="1"/>
  <c r="M538" i="1"/>
  <c r="N538" i="1" s="1"/>
  <c r="N537" i="1"/>
  <c r="O537" i="1" s="1"/>
  <c r="K435" i="1"/>
  <c r="G435" i="1"/>
  <c r="I435" i="1"/>
  <c r="E10" i="1"/>
  <c r="F9" i="1"/>
  <c r="O217" i="1"/>
  <c r="M218" i="1"/>
  <c r="N217" i="1"/>
  <c r="O322" i="1"/>
  <c r="M323" i="1"/>
  <c r="M110" i="1"/>
  <c r="N109" i="1"/>
  <c r="O109" i="1" s="1"/>
  <c r="N8" i="1"/>
  <c r="O8" i="1" s="1"/>
  <c r="G319" i="1"/>
  <c r="H319" i="1"/>
  <c r="I319" i="1" s="1"/>
  <c r="J319" i="1"/>
  <c r="K319" i="1" s="1"/>
  <c r="G15" i="2" l="1"/>
  <c r="H15" i="2" s="1"/>
  <c r="F16" i="2"/>
  <c r="E17" i="2"/>
  <c r="M324" i="1"/>
  <c r="N324" i="1"/>
  <c r="N323" i="1"/>
  <c r="O323" i="1" s="1"/>
  <c r="G9" i="1"/>
  <c r="J9" i="1"/>
  <c r="K9" i="1" s="1"/>
  <c r="H9" i="1"/>
  <c r="I9" i="1" s="1"/>
  <c r="G320" i="1"/>
  <c r="G436" i="1"/>
  <c r="H436" i="1"/>
  <c r="I436" i="1" s="1"/>
  <c r="J436" i="1"/>
  <c r="K436" i="1" s="1"/>
  <c r="M438" i="1"/>
  <c r="O437" i="1"/>
  <c r="N437" i="1"/>
  <c r="G112" i="1"/>
  <c r="H112" i="1"/>
  <c r="I112" i="1" s="1"/>
  <c r="J112" i="1"/>
  <c r="K112" i="1" s="1"/>
  <c r="E11" i="1"/>
  <c r="F10" i="1"/>
  <c r="O538" i="1"/>
  <c r="M539" i="1"/>
  <c r="E322" i="1"/>
  <c r="F321" i="1"/>
  <c r="F218" i="1"/>
  <c r="J218" i="1" s="1"/>
  <c r="E219" i="1"/>
  <c r="E438" i="1"/>
  <c r="F437" i="1"/>
  <c r="J217" i="1"/>
  <c r="K217" i="1" s="1"/>
  <c r="H320" i="1"/>
  <c r="I320" i="1" s="1"/>
  <c r="J320" i="1"/>
  <c r="K320" i="1" s="1"/>
  <c r="M111" i="1"/>
  <c r="O110" i="1"/>
  <c r="F538" i="1"/>
  <c r="E539" i="1"/>
  <c r="G217" i="1"/>
  <c r="J538" i="1"/>
  <c r="H538" i="1"/>
  <c r="H217" i="1"/>
  <c r="I217" i="1" s="1"/>
  <c r="N438" i="1"/>
  <c r="M10" i="1"/>
  <c r="N9" i="1"/>
  <c r="O9" i="1" s="1"/>
  <c r="N10" i="1"/>
  <c r="H321" i="1"/>
  <c r="M219" i="1"/>
  <c r="N219" i="1" s="1"/>
  <c r="N218" i="1"/>
  <c r="O218" i="1" s="1"/>
  <c r="G537" i="1"/>
  <c r="K537" i="1"/>
  <c r="I537" i="1"/>
  <c r="H218" i="1"/>
  <c r="F113" i="1"/>
  <c r="E114" i="1"/>
  <c r="J10" i="1"/>
  <c r="J113" i="1"/>
  <c r="F17" i="2" l="1"/>
  <c r="E18" i="2"/>
  <c r="G16" i="2"/>
  <c r="H16" i="2" s="1"/>
  <c r="K113" i="1"/>
  <c r="G113" i="1"/>
  <c r="O219" i="1"/>
  <c r="M220" i="1"/>
  <c r="N220" i="1" s="1"/>
  <c r="K538" i="1"/>
  <c r="G538" i="1"/>
  <c r="I538" i="1"/>
  <c r="G437" i="1"/>
  <c r="I321" i="1"/>
  <c r="G321" i="1"/>
  <c r="J321" i="1"/>
  <c r="K321" i="1" s="1"/>
  <c r="M112" i="1"/>
  <c r="N111" i="1"/>
  <c r="O111" i="1" s="1"/>
  <c r="F438" i="1"/>
  <c r="J438" i="1" s="1"/>
  <c r="E439" i="1"/>
  <c r="F322" i="1"/>
  <c r="E323" i="1"/>
  <c r="M540" i="1"/>
  <c r="H438" i="1"/>
  <c r="O324" i="1"/>
  <c r="M325" i="1"/>
  <c r="E220" i="1"/>
  <c r="F219" i="1"/>
  <c r="K10" i="1"/>
  <c r="G10" i="1"/>
  <c r="J437" i="1"/>
  <c r="K437" i="1" s="1"/>
  <c r="E115" i="1"/>
  <c r="F114" i="1"/>
  <c r="O10" i="1"/>
  <c r="M11" i="1"/>
  <c r="E540" i="1"/>
  <c r="F539" i="1"/>
  <c r="K218" i="1"/>
  <c r="G218" i="1"/>
  <c r="I218" i="1"/>
  <c r="N539" i="1"/>
  <c r="O539" i="1" s="1"/>
  <c r="F11" i="1"/>
  <c r="E12" i="1"/>
  <c r="H113" i="1"/>
  <c r="I113" i="1" s="1"/>
  <c r="O438" i="1"/>
  <c r="M439" i="1"/>
  <c r="H437" i="1"/>
  <c r="I437" i="1" s="1"/>
  <c r="H10" i="1"/>
  <c r="I10" i="1" s="1"/>
  <c r="J11" i="1"/>
  <c r="G17" i="2" l="1"/>
  <c r="H17" i="2" s="1"/>
  <c r="F18" i="2"/>
  <c r="E19" i="2"/>
  <c r="J539" i="1"/>
  <c r="M221" i="1"/>
  <c r="O220" i="1"/>
  <c r="E221" i="1"/>
  <c r="F220" i="1"/>
  <c r="J322" i="1"/>
  <c r="K11" i="1"/>
  <c r="G11" i="1"/>
  <c r="G539" i="1"/>
  <c r="K539" i="1"/>
  <c r="H539" i="1"/>
  <c r="I539" i="1" s="1"/>
  <c r="N11" i="1"/>
  <c r="O11" i="1" s="1"/>
  <c r="M541" i="1"/>
  <c r="N540" i="1"/>
  <c r="O540" i="1" s="1"/>
  <c r="F439" i="1"/>
  <c r="E440" i="1"/>
  <c r="M113" i="1"/>
  <c r="N112" i="1"/>
  <c r="O112" i="1" s="1"/>
  <c r="E13" i="1"/>
  <c r="F12" i="1"/>
  <c r="K322" i="1"/>
  <c r="G322" i="1"/>
  <c r="E541" i="1"/>
  <c r="F540" i="1"/>
  <c r="J540" i="1" s="1"/>
  <c r="M12" i="1"/>
  <c r="M326" i="1"/>
  <c r="N326" i="1" s="1"/>
  <c r="N325" i="1"/>
  <c r="O325" i="1" s="1"/>
  <c r="I438" i="1"/>
  <c r="G438" i="1"/>
  <c r="K438" i="1"/>
  <c r="E116" i="1"/>
  <c r="F115" i="1"/>
  <c r="H322" i="1"/>
  <c r="I322" i="1" s="1"/>
  <c r="O439" i="1"/>
  <c r="M440" i="1"/>
  <c r="N439" i="1"/>
  <c r="G114" i="1"/>
  <c r="J115" i="1"/>
  <c r="J114" i="1"/>
  <c r="K114" i="1" s="1"/>
  <c r="H114" i="1"/>
  <c r="I114" i="1" s="1"/>
  <c r="G219" i="1"/>
  <c r="J220" i="1"/>
  <c r="H219" i="1"/>
  <c r="I219" i="1" s="1"/>
  <c r="J219" i="1"/>
  <c r="K219" i="1" s="1"/>
  <c r="H11" i="1"/>
  <c r="I11" i="1" s="1"/>
  <c r="F323" i="1"/>
  <c r="E324" i="1"/>
  <c r="F19" i="2" l="1"/>
  <c r="E20" i="2"/>
  <c r="G18" i="2"/>
  <c r="H18" i="2" s="1"/>
  <c r="G323" i="1"/>
  <c r="H323" i="1"/>
  <c r="I323" i="1" s="1"/>
  <c r="F221" i="1"/>
  <c r="E222" i="1"/>
  <c r="M13" i="1"/>
  <c r="K12" i="1"/>
  <c r="G12" i="1"/>
  <c r="J12" i="1"/>
  <c r="H12" i="1"/>
  <c r="I12" i="1" s="1"/>
  <c r="F541" i="1"/>
  <c r="E542" i="1"/>
  <c r="M114" i="1"/>
  <c r="N113" i="1"/>
  <c r="O113" i="1" s="1"/>
  <c r="M542" i="1"/>
  <c r="N541" i="1"/>
  <c r="O541" i="1" s="1"/>
  <c r="K115" i="1"/>
  <c r="G115" i="1"/>
  <c r="H115" i="1"/>
  <c r="I115" i="1" s="1"/>
  <c r="J323" i="1"/>
  <c r="K323" i="1" s="1"/>
  <c r="E14" i="1"/>
  <c r="F13" i="1"/>
  <c r="E441" i="1"/>
  <c r="F440" i="1"/>
  <c r="N12" i="1"/>
  <c r="O12" i="1" s="1"/>
  <c r="E325" i="1"/>
  <c r="F324" i="1"/>
  <c r="O440" i="1"/>
  <c r="M441" i="1"/>
  <c r="N440" i="1"/>
  <c r="F116" i="1"/>
  <c r="E117" i="1"/>
  <c r="O326" i="1"/>
  <c r="M327" i="1"/>
  <c r="K540" i="1"/>
  <c r="G540" i="1"/>
  <c r="G439" i="1"/>
  <c r="J439" i="1"/>
  <c r="K439" i="1" s="1"/>
  <c r="H439" i="1"/>
  <c r="I439" i="1" s="1"/>
  <c r="K220" i="1"/>
  <c r="G220" i="1"/>
  <c r="H220" i="1"/>
  <c r="I220" i="1" s="1"/>
  <c r="M222" i="1"/>
  <c r="N221" i="1"/>
  <c r="O221" i="1" s="1"/>
  <c r="H540" i="1"/>
  <c r="I540" i="1" s="1"/>
  <c r="F20" i="2" l="1"/>
  <c r="E21" i="2"/>
  <c r="G19" i="2"/>
  <c r="H19" i="2" s="1"/>
  <c r="F117" i="1"/>
  <c r="E118" i="1"/>
  <c r="E15" i="1"/>
  <c r="F14" i="1"/>
  <c r="M115" i="1"/>
  <c r="N114" i="1"/>
  <c r="O114" i="1" s="1"/>
  <c r="G116" i="1"/>
  <c r="J116" i="1"/>
  <c r="K116" i="1" s="1"/>
  <c r="H116" i="1"/>
  <c r="I116" i="1" s="1"/>
  <c r="G324" i="1"/>
  <c r="J324" i="1"/>
  <c r="K324" i="1" s="1"/>
  <c r="H324" i="1"/>
  <c r="I324" i="1" s="1"/>
  <c r="G440" i="1"/>
  <c r="J440" i="1"/>
  <c r="K440" i="1" s="1"/>
  <c r="H440" i="1"/>
  <c r="I440" i="1" s="1"/>
  <c r="F222" i="1"/>
  <c r="E223" i="1"/>
  <c r="M223" i="1"/>
  <c r="N222" i="1"/>
  <c r="O222" i="1" s="1"/>
  <c r="M328" i="1"/>
  <c r="N327" i="1"/>
  <c r="O327" i="1" s="1"/>
  <c r="E326" i="1"/>
  <c r="F325" i="1"/>
  <c r="E442" i="1"/>
  <c r="F441" i="1"/>
  <c r="F542" i="1"/>
  <c r="E543" i="1"/>
  <c r="G221" i="1"/>
  <c r="H222" i="1"/>
  <c r="H221" i="1"/>
  <c r="I221" i="1" s="1"/>
  <c r="J221" i="1"/>
  <c r="K221" i="1" s="1"/>
  <c r="M442" i="1"/>
  <c r="O441" i="1"/>
  <c r="N441" i="1"/>
  <c r="G13" i="1"/>
  <c r="H13" i="1"/>
  <c r="I13" i="1" s="1"/>
  <c r="J13" i="1"/>
  <c r="K13" i="1" s="1"/>
  <c r="M543" i="1"/>
  <c r="N542" i="1"/>
  <c r="O542" i="1" s="1"/>
  <c r="G541" i="1"/>
  <c r="K541" i="1"/>
  <c r="H541" i="1"/>
  <c r="I541" i="1" s="1"/>
  <c r="J541" i="1"/>
  <c r="M14" i="1"/>
  <c r="N13" i="1"/>
  <c r="O13" i="1" s="1"/>
  <c r="F21" i="2" l="1"/>
  <c r="E22" i="2"/>
  <c r="G20" i="2"/>
  <c r="H20" i="2" s="1"/>
  <c r="M544" i="1"/>
  <c r="N543" i="1"/>
  <c r="O543" i="1" s="1"/>
  <c r="F442" i="1"/>
  <c r="E443" i="1"/>
  <c r="E224" i="1"/>
  <c r="F223" i="1"/>
  <c r="G14" i="1"/>
  <c r="H14" i="1"/>
  <c r="I14" i="1" s="1"/>
  <c r="J14" i="1"/>
  <c r="K14" i="1" s="1"/>
  <c r="M443" i="1"/>
  <c r="N442" i="1"/>
  <c r="O442" i="1" s="1"/>
  <c r="E544" i="1"/>
  <c r="F543" i="1"/>
  <c r="K325" i="1"/>
  <c r="G325" i="1"/>
  <c r="H325" i="1"/>
  <c r="I325" i="1" s="1"/>
  <c r="J325" i="1"/>
  <c r="G222" i="1"/>
  <c r="I222" i="1"/>
  <c r="J222" i="1"/>
  <c r="K222" i="1" s="1"/>
  <c r="E16" i="1"/>
  <c r="F15" i="1"/>
  <c r="M15" i="1"/>
  <c r="N14" i="1"/>
  <c r="O14" i="1" s="1"/>
  <c r="G542" i="1"/>
  <c r="H542" i="1"/>
  <c r="I542" i="1" s="1"/>
  <c r="J542" i="1"/>
  <c r="K542" i="1" s="1"/>
  <c r="F326" i="1"/>
  <c r="E327" i="1"/>
  <c r="M224" i="1"/>
  <c r="N223" i="1"/>
  <c r="O223" i="1" s="1"/>
  <c r="E119" i="1"/>
  <c r="F118" i="1"/>
  <c r="G441" i="1"/>
  <c r="J441" i="1"/>
  <c r="K441" i="1" s="1"/>
  <c r="H441" i="1"/>
  <c r="I441" i="1" s="1"/>
  <c r="M329" i="1"/>
  <c r="N328" i="1"/>
  <c r="O328" i="1" s="1"/>
  <c r="M116" i="1"/>
  <c r="N115" i="1"/>
  <c r="O115" i="1" s="1"/>
  <c r="G117" i="1"/>
  <c r="J117" i="1"/>
  <c r="K117" i="1" s="1"/>
  <c r="H117" i="1"/>
  <c r="I117" i="1" s="1"/>
  <c r="F22" i="2" l="1"/>
  <c r="E23" i="2"/>
  <c r="G21" i="2"/>
  <c r="H21" i="2" s="1"/>
  <c r="G118" i="1"/>
  <c r="H118" i="1"/>
  <c r="I118" i="1" s="1"/>
  <c r="J118" i="1"/>
  <c r="K118" i="1" s="1"/>
  <c r="F16" i="1"/>
  <c r="E17" i="1"/>
  <c r="E545" i="1"/>
  <c r="F544" i="1"/>
  <c r="I442" i="1"/>
  <c r="G442" i="1"/>
  <c r="H442" i="1"/>
  <c r="J442" i="1"/>
  <c r="K442" i="1" s="1"/>
  <c r="M330" i="1"/>
  <c r="N329" i="1"/>
  <c r="O329" i="1" s="1"/>
  <c r="F119" i="1"/>
  <c r="E120" i="1"/>
  <c r="F327" i="1"/>
  <c r="E328" i="1"/>
  <c r="M16" i="1"/>
  <c r="N15" i="1"/>
  <c r="O15" i="1" s="1"/>
  <c r="G223" i="1"/>
  <c r="J223" i="1"/>
  <c r="K223" i="1" s="1"/>
  <c r="H223" i="1"/>
  <c r="I223" i="1" s="1"/>
  <c r="M117" i="1"/>
  <c r="N116" i="1"/>
  <c r="O116" i="1" s="1"/>
  <c r="G326" i="1"/>
  <c r="J326" i="1"/>
  <c r="K326" i="1" s="1"/>
  <c r="H326" i="1"/>
  <c r="I326" i="1" s="1"/>
  <c r="M444" i="1"/>
  <c r="N443" i="1"/>
  <c r="O443" i="1" s="1"/>
  <c r="E225" i="1"/>
  <c r="F224" i="1"/>
  <c r="M545" i="1"/>
  <c r="N544" i="1"/>
  <c r="O544" i="1" s="1"/>
  <c r="M225" i="1"/>
  <c r="N224" i="1"/>
  <c r="O224" i="1" s="1"/>
  <c r="G15" i="1"/>
  <c r="I15" i="1"/>
  <c r="J15" i="1"/>
  <c r="K15" i="1" s="1"/>
  <c r="H15" i="1"/>
  <c r="G543" i="1"/>
  <c r="I543" i="1"/>
  <c r="H543" i="1"/>
  <c r="J543" i="1"/>
  <c r="K543" i="1" s="1"/>
  <c r="F443" i="1"/>
  <c r="E444" i="1"/>
  <c r="F23" i="2" l="1"/>
  <c r="E24" i="2"/>
  <c r="G22" i="2"/>
  <c r="H22" i="2" s="1"/>
  <c r="E445" i="1"/>
  <c r="F444" i="1"/>
  <c r="G327" i="1"/>
  <c r="I327" i="1"/>
  <c r="H327" i="1"/>
  <c r="J327" i="1"/>
  <c r="K327" i="1" s="1"/>
  <c r="F545" i="1"/>
  <c r="E546" i="1"/>
  <c r="G443" i="1"/>
  <c r="J443" i="1"/>
  <c r="K443" i="1" s="1"/>
  <c r="H443" i="1"/>
  <c r="I443" i="1" s="1"/>
  <c r="M546" i="1"/>
  <c r="N545" i="1"/>
  <c r="O545" i="1" s="1"/>
  <c r="M445" i="1"/>
  <c r="N444" i="1"/>
  <c r="O444" i="1" s="1"/>
  <c r="M118" i="1"/>
  <c r="N117" i="1"/>
  <c r="O117" i="1" s="1"/>
  <c r="O16" i="1"/>
  <c r="M17" i="1"/>
  <c r="N16" i="1"/>
  <c r="F120" i="1"/>
  <c r="E121" i="1"/>
  <c r="M331" i="1"/>
  <c r="N330" i="1"/>
  <c r="O330" i="1" s="1"/>
  <c r="E18" i="1"/>
  <c r="F17" i="1"/>
  <c r="M226" i="1"/>
  <c r="N225" i="1"/>
  <c r="O225" i="1" s="1"/>
  <c r="G224" i="1"/>
  <c r="J224" i="1"/>
  <c r="K224" i="1" s="1"/>
  <c r="H224" i="1"/>
  <c r="I224" i="1" s="1"/>
  <c r="G119" i="1"/>
  <c r="J119" i="1"/>
  <c r="K119" i="1" s="1"/>
  <c r="H119" i="1"/>
  <c r="I119" i="1" s="1"/>
  <c r="G16" i="1"/>
  <c r="H16" i="1"/>
  <c r="I16" i="1" s="1"/>
  <c r="J16" i="1"/>
  <c r="K16" i="1" s="1"/>
  <c r="F225" i="1"/>
  <c r="E226" i="1"/>
  <c r="E329" i="1"/>
  <c r="F328" i="1"/>
  <c r="G544" i="1"/>
  <c r="J544" i="1"/>
  <c r="K544" i="1" s="1"/>
  <c r="H544" i="1"/>
  <c r="I544" i="1" s="1"/>
  <c r="F24" i="2" l="1"/>
  <c r="E25" i="2"/>
  <c r="G23" i="2"/>
  <c r="H23" i="2" s="1"/>
  <c r="G225" i="1"/>
  <c r="H225" i="1"/>
  <c r="I225" i="1" s="1"/>
  <c r="J225" i="1"/>
  <c r="K225" i="1" s="1"/>
  <c r="E19" i="1"/>
  <c r="F18" i="1"/>
  <c r="E122" i="1"/>
  <c r="F121" i="1"/>
  <c r="M547" i="1"/>
  <c r="N546" i="1"/>
  <c r="O546" i="1" s="1"/>
  <c r="G545" i="1"/>
  <c r="J545" i="1"/>
  <c r="K545" i="1" s="1"/>
  <c r="H545" i="1"/>
  <c r="I545" i="1" s="1"/>
  <c r="G328" i="1"/>
  <c r="H328" i="1"/>
  <c r="I328" i="1" s="1"/>
  <c r="J328" i="1"/>
  <c r="K328" i="1" s="1"/>
  <c r="M227" i="1"/>
  <c r="N226" i="1"/>
  <c r="O226" i="1" s="1"/>
  <c r="G120" i="1"/>
  <c r="J120" i="1"/>
  <c r="K120" i="1" s="1"/>
  <c r="H120" i="1"/>
  <c r="I120" i="1" s="1"/>
  <c r="M446" i="1"/>
  <c r="N445" i="1"/>
  <c r="O445" i="1" s="1"/>
  <c r="E330" i="1"/>
  <c r="F329" i="1"/>
  <c r="M332" i="1"/>
  <c r="N331" i="1"/>
  <c r="O331" i="1" s="1"/>
  <c r="G444" i="1"/>
  <c r="H444" i="1"/>
  <c r="I444" i="1" s="1"/>
  <c r="J444" i="1"/>
  <c r="K444" i="1" s="1"/>
  <c r="F226" i="1"/>
  <c r="E227" i="1"/>
  <c r="G17" i="1"/>
  <c r="I17" i="1"/>
  <c r="J17" i="1"/>
  <c r="K17" i="1" s="1"/>
  <c r="H17" i="1"/>
  <c r="M18" i="1"/>
  <c r="N17" i="1"/>
  <c r="O17" i="1" s="1"/>
  <c r="M119" i="1"/>
  <c r="N118" i="1"/>
  <c r="O118" i="1" s="1"/>
  <c r="F546" i="1"/>
  <c r="E547" i="1"/>
  <c r="E446" i="1"/>
  <c r="F445" i="1"/>
  <c r="F25" i="2" l="1"/>
  <c r="E26" i="2"/>
  <c r="G24" i="2"/>
  <c r="H24" i="2" s="1"/>
  <c r="G445" i="1"/>
  <c r="H445" i="1"/>
  <c r="I445" i="1" s="1"/>
  <c r="J445" i="1"/>
  <c r="K445" i="1" s="1"/>
  <c r="M19" i="1"/>
  <c r="N18" i="1"/>
  <c r="O18" i="1" s="1"/>
  <c r="G226" i="1"/>
  <c r="H226" i="1"/>
  <c r="I226" i="1" s="1"/>
  <c r="J226" i="1"/>
  <c r="K226" i="1" s="1"/>
  <c r="M228" i="1"/>
  <c r="N227" i="1"/>
  <c r="O227" i="1" s="1"/>
  <c r="E123" i="1"/>
  <c r="F122" i="1"/>
  <c r="F446" i="1"/>
  <c r="E447" i="1"/>
  <c r="G329" i="1"/>
  <c r="J329" i="1"/>
  <c r="K329" i="1" s="1"/>
  <c r="H329" i="1"/>
  <c r="I329" i="1" s="1"/>
  <c r="M447" i="1"/>
  <c r="N446" i="1"/>
  <c r="O446" i="1" s="1"/>
  <c r="M548" i="1"/>
  <c r="N547" i="1"/>
  <c r="O547" i="1" s="1"/>
  <c r="G18" i="1"/>
  <c r="J18" i="1"/>
  <c r="K18" i="1" s="1"/>
  <c r="H18" i="1"/>
  <c r="I18" i="1" s="1"/>
  <c r="E548" i="1"/>
  <c r="F547" i="1"/>
  <c r="M120" i="1"/>
  <c r="N119" i="1"/>
  <c r="O119" i="1" s="1"/>
  <c r="F330" i="1"/>
  <c r="E331" i="1"/>
  <c r="F19" i="1"/>
  <c r="E20" i="1"/>
  <c r="G546" i="1"/>
  <c r="J546" i="1"/>
  <c r="K546" i="1" s="1"/>
  <c r="H546" i="1"/>
  <c r="I546" i="1" s="1"/>
  <c r="E228" i="1"/>
  <c r="F227" i="1"/>
  <c r="M333" i="1"/>
  <c r="N332" i="1"/>
  <c r="O332" i="1" s="1"/>
  <c r="K121" i="1"/>
  <c r="G121" i="1"/>
  <c r="J121" i="1"/>
  <c r="H121" i="1"/>
  <c r="I121" i="1" s="1"/>
  <c r="F26" i="2" l="1"/>
  <c r="E27" i="2"/>
  <c r="G25" i="2"/>
  <c r="H25" i="2" s="1"/>
  <c r="G227" i="1"/>
  <c r="H227" i="1"/>
  <c r="I227" i="1" s="1"/>
  <c r="J227" i="1"/>
  <c r="K227" i="1" s="1"/>
  <c r="G19" i="1"/>
  <c r="J19" i="1"/>
  <c r="K19" i="1" s="1"/>
  <c r="H19" i="1"/>
  <c r="I19" i="1" s="1"/>
  <c r="M121" i="1"/>
  <c r="N120" i="1"/>
  <c r="O120" i="1" s="1"/>
  <c r="F447" i="1"/>
  <c r="E448" i="1"/>
  <c r="E229" i="1"/>
  <c r="F228" i="1"/>
  <c r="F331" i="1"/>
  <c r="E332" i="1"/>
  <c r="O447" i="1"/>
  <c r="M448" i="1"/>
  <c r="N447" i="1"/>
  <c r="G446" i="1"/>
  <c r="H446" i="1"/>
  <c r="I446" i="1" s="1"/>
  <c r="J446" i="1"/>
  <c r="K446" i="1" s="1"/>
  <c r="M229" i="1"/>
  <c r="N228" i="1"/>
  <c r="O228" i="1" s="1"/>
  <c r="O19" i="1"/>
  <c r="M20" i="1"/>
  <c r="N19" i="1"/>
  <c r="M334" i="1"/>
  <c r="N333" i="1"/>
  <c r="O333" i="1" s="1"/>
  <c r="G330" i="1"/>
  <c r="J330" i="1"/>
  <c r="K330" i="1" s="1"/>
  <c r="H330" i="1"/>
  <c r="I330" i="1" s="1"/>
  <c r="G547" i="1"/>
  <c r="I547" i="1"/>
  <c r="H547" i="1"/>
  <c r="J547" i="1"/>
  <c r="K547" i="1" s="1"/>
  <c r="K122" i="1"/>
  <c r="G122" i="1"/>
  <c r="H122" i="1"/>
  <c r="I122" i="1" s="1"/>
  <c r="J122" i="1"/>
  <c r="F20" i="1"/>
  <c r="E21" i="1"/>
  <c r="F548" i="1"/>
  <c r="E549" i="1"/>
  <c r="M549" i="1"/>
  <c r="N548" i="1"/>
  <c r="O548" i="1" s="1"/>
  <c r="F123" i="1"/>
  <c r="E124" i="1"/>
  <c r="F27" i="2" l="1"/>
  <c r="E28" i="2"/>
  <c r="G26" i="2"/>
  <c r="H26" i="2" s="1"/>
  <c r="F124" i="1"/>
  <c r="E125" i="1"/>
  <c r="G20" i="1"/>
  <c r="I20" i="1"/>
  <c r="J20" i="1"/>
  <c r="K20" i="1" s="1"/>
  <c r="H20" i="1"/>
  <c r="M21" i="1"/>
  <c r="N20" i="1"/>
  <c r="O20" i="1" s="1"/>
  <c r="M230" i="1"/>
  <c r="N229" i="1"/>
  <c r="O229" i="1" s="1"/>
  <c r="F229" i="1"/>
  <c r="E230" i="1"/>
  <c r="M122" i="1"/>
  <c r="N121" i="1"/>
  <c r="O121" i="1" s="1"/>
  <c r="G123" i="1"/>
  <c r="H123" i="1"/>
  <c r="I123" i="1" s="1"/>
  <c r="J123" i="1"/>
  <c r="K123" i="1" s="1"/>
  <c r="F549" i="1"/>
  <c r="E550" i="1"/>
  <c r="E333" i="1"/>
  <c r="F332" i="1"/>
  <c r="E449" i="1"/>
  <c r="F448" i="1"/>
  <c r="G548" i="1"/>
  <c r="J548" i="1"/>
  <c r="K548" i="1" s="1"/>
  <c r="H548" i="1"/>
  <c r="I548" i="1" s="1"/>
  <c r="M335" i="1"/>
  <c r="N334" i="1"/>
  <c r="O334" i="1" s="1"/>
  <c r="G331" i="1"/>
  <c r="J331" i="1"/>
  <c r="K331" i="1" s="1"/>
  <c r="H331" i="1"/>
  <c r="I331" i="1" s="1"/>
  <c r="G447" i="1"/>
  <c r="J447" i="1"/>
  <c r="K447" i="1" s="1"/>
  <c r="H447" i="1"/>
  <c r="I447" i="1" s="1"/>
  <c r="M550" i="1"/>
  <c r="N549" i="1"/>
  <c r="O549" i="1" s="1"/>
  <c r="E22" i="1"/>
  <c r="F21" i="1"/>
  <c r="M449" i="1"/>
  <c r="N448" i="1"/>
  <c r="O448" i="1" s="1"/>
  <c r="G228" i="1"/>
  <c r="J228" i="1"/>
  <c r="K228" i="1" s="1"/>
  <c r="H228" i="1"/>
  <c r="I228" i="1" s="1"/>
  <c r="F28" i="2" l="1"/>
  <c r="E29" i="2"/>
  <c r="G27" i="2"/>
  <c r="H27" i="2" s="1"/>
  <c r="G21" i="1"/>
  <c r="J21" i="1"/>
  <c r="K21" i="1" s="1"/>
  <c r="H21" i="1"/>
  <c r="I21" i="1" s="1"/>
  <c r="M336" i="1"/>
  <c r="N335" i="1"/>
  <c r="O335" i="1" s="1"/>
  <c r="E450" i="1"/>
  <c r="F449" i="1"/>
  <c r="G549" i="1"/>
  <c r="J549" i="1"/>
  <c r="K549" i="1" s="1"/>
  <c r="H549" i="1"/>
  <c r="I549" i="1" s="1"/>
  <c r="M123" i="1"/>
  <c r="N122" i="1"/>
  <c r="O122" i="1" s="1"/>
  <c r="M231" i="1"/>
  <c r="N230" i="1"/>
  <c r="O230" i="1" s="1"/>
  <c r="E23" i="1"/>
  <c r="F22" i="1"/>
  <c r="G332" i="1"/>
  <c r="H332" i="1"/>
  <c r="I332" i="1" s="1"/>
  <c r="J332" i="1"/>
  <c r="K332" i="1" s="1"/>
  <c r="F230" i="1"/>
  <c r="E231" i="1"/>
  <c r="M450" i="1"/>
  <c r="O449" i="1"/>
  <c r="N449" i="1"/>
  <c r="E334" i="1"/>
  <c r="F333" i="1"/>
  <c r="G229" i="1"/>
  <c r="J229" i="1"/>
  <c r="K229" i="1" s="1"/>
  <c r="H229" i="1"/>
  <c r="I229" i="1" s="1"/>
  <c r="E126" i="1"/>
  <c r="F125" i="1"/>
  <c r="M551" i="1"/>
  <c r="N550" i="1"/>
  <c r="O550" i="1" s="1"/>
  <c r="G448" i="1"/>
  <c r="J448" i="1"/>
  <c r="K448" i="1" s="1"/>
  <c r="H448" i="1"/>
  <c r="I448" i="1" s="1"/>
  <c r="E551" i="1"/>
  <c r="F550" i="1"/>
  <c r="M22" i="1"/>
  <c r="N21" i="1"/>
  <c r="O21" i="1" s="1"/>
  <c r="G124" i="1"/>
  <c r="J124" i="1"/>
  <c r="K124" i="1" s="1"/>
  <c r="H124" i="1"/>
  <c r="I124" i="1" s="1"/>
  <c r="F29" i="2" l="1"/>
  <c r="E30" i="2"/>
  <c r="G28" i="2"/>
  <c r="H28" i="2" s="1"/>
  <c r="G550" i="1"/>
  <c r="H550" i="1"/>
  <c r="I550" i="1" s="1"/>
  <c r="J550" i="1"/>
  <c r="K550" i="1" s="1"/>
  <c r="O551" i="1"/>
  <c r="M552" i="1"/>
  <c r="N551" i="1"/>
  <c r="M232" i="1"/>
  <c r="N231" i="1"/>
  <c r="O231" i="1" s="1"/>
  <c r="M124" i="1"/>
  <c r="N123" i="1"/>
  <c r="O123" i="1" s="1"/>
  <c r="E552" i="1"/>
  <c r="F551" i="1"/>
  <c r="G333" i="1"/>
  <c r="J333" i="1"/>
  <c r="K333" i="1" s="1"/>
  <c r="H333" i="1"/>
  <c r="I333" i="1" s="1"/>
  <c r="M451" i="1"/>
  <c r="N450" i="1"/>
  <c r="O450" i="1" s="1"/>
  <c r="G22" i="1"/>
  <c r="H22" i="1"/>
  <c r="I22" i="1" s="1"/>
  <c r="J22" i="1"/>
  <c r="K22" i="1" s="1"/>
  <c r="M337" i="1"/>
  <c r="N336" i="1"/>
  <c r="O336" i="1" s="1"/>
  <c r="O22" i="1"/>
  <c r="M23" i="1"/>
  <c r="N22" i="1"/>
  <c r="G125" i="1"/>
  <c r="J125" i="1"/>
  <c r="K125" i="1" s="1"/>
  <c r="H125" i="1"/>
  <c r="I125" i="1" s="1"/>
  <c r="F334" i="1"/>
  <c r="E335" i="1"/>
  <c r="E232" i="1"/>
  <c r="F231" i="1"/>
  <c r="F23" i="1"/>
  <c r="E24" i="1"/>
  <c r="G449" i="1"/>
  <c r="H449" i="1"/>
  <c r="I449" i="1" s="1"/>
  <c r="J449" i="1"/>
  <c r="K449" i="1" s="1"/>
  <c r="E127" i="1"/>
  <c r="F126" i="1"/>
  <c r="G230" i="1"/>
  <c r="J230" i="1"/>
  <c r="K230" i="1" s="1"/>
  <c r="H230" i="1"/>
  <c r="I230" i="1" s="1"/>
  <c r="F450" i="1"/>
  <c r="E451" i="1"/>
  <c r="F30" i="2" l="1"/>
  <c r="E31" i="2"/>
  <c r="G29" i="2"/>
  <c r="H29" i="2" s="1"/>
  <c r="F451" i="1"/>
  <c r="E452" i="1"/>
  <c r="F127" i="1"/>
  <c r="E128" i="1"/>
  <c r="G231" i="1"/>
  <c r="J231" i="1"/>
  <c r="K231" i="1" s="1"/>
  <c r="H231" i="1"/>
  <c r="I231" i="1" s="1"/>
  <c r="G551" i="1"/>
  <c r="J551" i="1"/>
  <c r="K551" i="1" s="1"/>
  <c r="H551" i="1"/>
  <c r="I551" i="1" s="1"/>
  <c r="G450" i="1"/>
  <c r="J450" i="1"/>
  <c r="K450" i="1" s="1"/>
  <c r="H450" i="1"/>
  <c r="I450" i="1" s="1"/>
  <c r="E233" i="1"/>
  <c r="F232" i="1"/>
  <c r="M338" i="1"/>
  <c r="N337" i="1"/>
  <c r="O337" i="1" s="1"/>
  <c r="M452" i="1"/>
  <c r="N451" i="1"/>
  <c r="O451" i="1" s="1"/>
  <c r="F552" i="1"/>
  <c r="E553" i="1"/>
  <c r="M553" i="1"/>
  <c r="N552" i="1"/>
  <c r="O552" i="1" s="1"/>
  <c r="F24" i="1"/>
  <c r="E25" i="1"/>
  <c r="F335" i="1"/>
  <c r="E336" i="1"/>
  <c r="M24" i="1"/>
  <c r="N23" i="1"/>
  <c r="O23" i="1" s="1"/>
  <c r="M233" i="1"/>
  <c r="N232" i="1"/>
  <c r="O232" i="1" s="1"/>
  <c r="G126" i="1"/>
  <c r="H126" i="1"/>
  <c r="I126" i="1" s="1"/>
  <c r="J126" i="1"/>
  <c r="K126" i="1" s="1"/>
  <c r="G23" i="1"/>
  <c r="J23" i="1"/>
  <c r="K23" i="1" s="1"/>
  <c r="H23" i="1"/>
  <c r="I23" i="1" s="1"/>
  <c r="G334" i="1"/>
  <c r="J334" i="1"/>
  <c r="K334" i="1" s="1"/>
  <c r="H334" i="1"/>
  <c r="I334" i="1" s="1"/>
  <c r="M125" i="1"/>
  <c r="N124" i="1"/>
  <c r="O124" i="1" s="1"/>
  <c r="F31" i="2" l="1"/>
  <c r="E32" i="2"/>
  <c r="G30" i="2"/>
  <c r="H30" i="2" s="1"/>
  <c r="M234" i="1"/>
  <c r="N233" i="1"/>
  <c r="O233" i="1" s="1"/>
  <c r="E337" i="1"/>
  <c r="F336" i="1"/>
  <c r="G552" i="1"/>
  <c r="H552" i="1"/>
  <c r="I552" i="1" s="1"/>
  <c r="J552" i="1"/>
  <c r="K552" i="1" s="1"/>
  <c r="F233" i="1"/>
  <c r="E234" i="1"/>
  <c r="F128" i="1"/>
  <c r="E129" i="1"/>
  <c r="M126" i="1"/>
  <c r="N125" i="1"/>
  <c r="O125" i="1" s="1"/>
  <c r="G335" i="1"/>
  <c r="H335" i="1"/>
  <c r="I335" i="1" s="1"/>
  <c r="J335" i="1"/>
  <c r="K335" i="1" s="1"/>
  <c r="M554" i="1"/>
  <c r="N553" i="1"/>
  <c r="O553" i="1" s="1"/>
  <c r="G127" i="1"/>
  <c r="J127" i="1"/>
  <c r="K127" i="1" s="1"/>
  <c r="H127" i="1"/>
  <c r="I127" i="1" s="1"/>
  <c r="M25" i="1"/>
  <c r="N24" i="1"/>
  <c r="O24" i="1" s="1"/>
  <c r="E26" i="1"/>
  <c r="F25" i="1"/>
  <c r="M339" i="1"/>
  <c r="N338" i="1"/>
  <c r="O338" i="1" s="1"/>
  <c r="E453" i="1"/>
  <c r="F452" i="1"/>
  <c r="G24" i="1"/>
  <c r="J24" i="1"/>
  <c r="K24" i="1" s="1"/>
  <c r="H24" i="1"/>
  <c r="I24" i="1" s="1"/>
  <c r="F553" i="1"/>
  <c r="E554" i="1"/>
  <c r="M453" i="1"/>
  <c r="N452" i="1"/>
  <c r="O452" i="1" s="1"/>
  <c r="G232" i="1"/>
  <c r="J232" i="1"/>
  <c r="K232" i="1" s="1"/>
  <c r="H232" i="1"/>
  <c r="I232" i="1" s="1"/>
  <c r="G451" i="1"/>
  <c r="J451" i="1"/>
  <c r="K451" i="1" s="1"/>
  <c r="H451" i="1"/>
  <c r="I451" i="1" s="1"/>
  <c r="F32" i="2" l="1"/>
  <c r="E33" i="2"/>
  <c r="G31" i="2"/>
  <c r="H31" i="2" s="1"/>
  <c r="G452" i="1"/>
  <c r="K452" i="1"/>
  <c r="H452" i="1"/>
  <c r="I452" i="1" s="1"/>
  <c r="J452" i="1"/>
  <c r="M26" i="1"/>
  <c r="N25" i="1"/>
  <c r="O25" i="1" s="1"/>
  <c r="M555" i="1"/>
  <c r="N554" i="1"/>
  <c r="O554" i="1" s="1"/>
  <c r="M127" i="1"/>
  <c r="N126" i="1"/>
  <c r="O126" i="1" s="1"/>
  <c r="F234" i="1"/>
  <c r="E235" i="1"/>
  <c r="E338" i="1"/>
  <c r="F337" i="1"/>
  <c r="E555" i="1"/>
  <c r="F554" i="1"/>
  <c r="F453" i="1"/>
  <c r="E454" i="1"/>
  <c r="G25" i="1"/>
  <c r="H25" i="1"/>
  <c r="I25" i="1" s="1"/>
  <c r="J25" i="1"/>
  <c r="K25" i="1" s="1"/>
  <c r="I233" i="1"/>
  <c r="G233" i="1"/>
  <c r="H233" i="1"/>
  <c r="J233" i="1"/>
  <c r="K233" i="1" s="1"/>
  <c r="G553" i="1"/>
  <c r="J553" i="1"/>
  <c r="K553" i="1" s="1"/>
  <c r="H553" i="1"/>
  <c r="I553" i="1" s="1"/>
  <c r="E27" i="1"/>
  <c r="F26" i="1"/>
  <c r="E130" i="1"/>
  <c r="F129" i="1"/>
  <c r="M235" i="1"/>
  <c r="N234" i="1"/>
  <c r="O234" i="1" s="1"/>
  <c r="M454" i="1"/>
  <c r="N453" i="1"/>
  <c r="O453" i="1" s="1"/>
  <c r="O339" i="1"/>
  <c r="M340" i="1"/>
  <c r="N339" i="1"/>
  <c r="K128" i="1"/>
  <c r="G128" i="1"/>
  <c r="J128" i="1"/>
  <c r="H128" i="1"/>
  <c r="I128" i="1" s="1"/>
  <c r="G336" i="1"/>
  <c r="H336" i="1"/>
  <c r="I336" i="1" s="1"/>
  <c r="J336" i="1"/>
  <c r="K336" i="1" s="1"/>
  <c r="F33" i="2" l="1"/>
  <c r="E34" i="2"/>
  <c r="G32" i="2"/>
  <c r="H32" i="2" s="1"/>
  <c r="E131" i="1"/>
  <c r="F130" i="1"/>
  <c r="G554" i="1"/>
  <c r="H554" i="1"/>
  <c r="I554" i="1" s="1"/>
  <c r="J554" i="1"/>
  <c r="K554" i="1" s="1"/>
  <c r="E236" i="1"/>
  <c r="F235" i="1"/>
  <c r="M128" i="1"/>
  <c r="N127" i="1"/>
  <c r="O127" i="1" s="1"/>
  <c r="M236" i="1"/>
  <c r="N235" i="1"/>
  <c r="O235" i="1" s="1"/>
  <c r="G26" i="1"/>
  <c r="J26" i="1"/>
  <c r="K26" i="1" s="1"/>
  <c r="H26" i="1"/>
  <c r="I26" i="1" s="1"/>
  <c r="F555" i="1"/>
  <c r="E556" i="1"/>
  <c r="G234" i="1"/>
  <c r="H234" i="1"/>
  <c r="I234" i="1" s="1"/>
  <c r="J234" i="1"/>
  <c r="K234" i="1" s="1"/>
  <c r="M27" i="1"/>
  <c r="N26" i="1"/>
  <c r="O26" i="1" s="1"/>
  <c r="M455" i="1"/>
  <c r="N454" i="1"/>
  <c r="O454" i="1" s="1"/>
  <c r="F27" i="1"/>
  <c r="E28" i="1"/>
  <c r="F454" i="1"/>
  <c r="E455" i="1"/>
  <c r="G337" i="1"/>
  <c r="H337" i="1"/>
  <c r="I337" i="1" s="1"/>
  <c r="J337" i="1"/>
  <c r="K337" i="1" s="1"/>
  <c r="M556" i="1"/>
  <c r="N555" i="1"/>
  <c r="O555" i="1" s="1"/>
  <c r="M341" i="1"/>
  <c r="N340" i="1"/>
  <c r="O340" i="1" s="1"/>
  <c r="G129" i="1"/>
  <c r="J129" i="1"/>
  <c r="K129" i="1" s="1"/>
  <c r="H129" i="1"/>
  <c r="I129" i="1" s="1"/>
  <c r="G453" i="1"/>
  <c r="H453" i="1"/>
  <c r="I453" i="1" s="1"/>
  <c r="J453" i="1"/>
  <c r="K453" i="1" s="1"/>
  <c r="F338" i="1"/>
  <c r="E339" i="1"/>
  <c r="F34" i="2" l="1"/>
  <c r="E35" i="2"/>
  <c r="G33" i="2"/>
  <c r="H33" i="2" s="1"/>
  <c r="F339" i="1"/>
  <c r="E340" i="1"/>
  <c r="M557" i="1"/>
  <c r="N556" i="1"/>
  <c r="O556" i="1" s="1"/>
  <c r="G454" i="1"/>
  <c r="I454" i="1"/>
  <c r="H454" i="1"/>
  <c r="J454" i="1"/>
  <c r="K454" i="1" s="1"/>
  <c r="M456" i="1"/>
  <c r="N455" i="1"/>
  <c r="O455" i="1" s="1"/>
  <c r="E237" i="1"/>
  <c r="F236" i="1"/>
  <c r="G338" i="1"/>
  <c r="J338" i="1"/>
  <c r="K338" i="1" s="1"/>
  <c r="H338" i="1"/>
  <c r="I338" i="1" s="1"/>
  <c r="M342" i="1"/>
  <c r="N341" i="1"/>
  <c r="O341" i="1" s="1"/>
  <c r="F28" i="1"/>
  <c r="E29" i="1"/>
  <c r="M129" i="1"/>
  <c r="N128" i="1"/>
  <c r="O128" i="1" s="1"/>
  <c r="G27" i="1"/>
  <c r="J27" i="1"/>
  <c r="K27" i="1" s="1"/>
  <c r="H27" i="1"/>
  <c r="I27" i="1" s="1"/>
  <c r="F556" i="1"/>
  <c r="E557" i="1"/>
  <c r="M237" i="1"/>
  <c r="N236" i="1"/>
  <c r="O236" i="1" s="1"/>
  <c r="G130" i="1"/>
  <c r="J130" i="1"/>
  <c r="K130" i="1" s="1"/>
  <c r="H130" i="1"/>
  <c r="I130" i="1" s="1"/>
  <c r="E456" i="1"/>
  <c r="F455" i="1"/>
  <c r="M28" i="1"/>
  <c r="N27" i="1"/>
  <c r="O27" i="1" s="1"/>
  <c r="G555" i="1"/>
  <c r="H555" i="1"/>
  <c r="I555" i="1" s="1"/>
  <c r="J555" i="1"/>
  <c r="K555" i="1" s="1"/>
  <c r="G235" i="1"/>
  <c r="J235" i="1"/>
  <c r="K235" i="1" s="1"/>
  <c r="H235" i="1"/>
  <c r="I235" i="1" s="1"/>
  <c r="F131" i="1"/>
  <c r="E132" i="1"/>
  <c r="F35" i="2" l="1"/>
  <c r="E36" i="2"/>
  <c r="G34" i="2"/>
  <c r="H34" i="2" s="1"/>
  <c r="F132" i="1"/>
  <c r="E133" i="1"/>
  <c r="E457" i="1"/>
  <c r="F456" i="1"/>
  <c r="M238" i="1"/>
  <c r="N237" i="1"/>
  <c r="O237" i="1" s="1"/>
  <c r="G28" i="1"/>
  <c r="J28" i="1"/>
  <c r="K28" i="1" s="1"/>
  <c r="H28" i="1"/>
  <c r="I28" i="1" s="1"/>
  <c r="M558" i="1"/>
  <c r="N557" i="1"/>
  <c r="O557" i="1" s="1"/>
  <c r="G131" i="1"/>
  <c r="J131" i="1"/>
  <c r="K131" i="1" s="1"/>
  <c r="H131" i="1"/>
  <c r="I131" i="1" s="1"/>
  <c r="M29" i="1"/>
  <c r="N28" i="1"/>
  <c r="O28" i="1" s="1"/>
  <c r="F557" i="1"/>
  <c r="E558" i="1"/>
  <c r="M130" i="1"/>
  <c r="N129" i="1"/>
  <c r="O129" i="1" s="1"/>
  <c r="G236" i="1"/>
  <c r="J236" i="1"/>
  <c r="K236" i="1" s="1"/>
  <c r="H236" i="1"/>
  <c r="I236" i="1" s="1"/>
  <c r="M457" i="1"/>
  <c r="N456" i="1"/>
  <c r="O456" i="1" s="1"/>
  <c r="G556" i="1"/>
  <c r="J556" i="1"/>
  <c r="K556" i="1" s="1"/>
  <c r="H556" i="1"/>
  <c r="I556" i="1" s="1"/>
  <c r="F237" i="1"/>
  <c r="E238" i="1"/>
  <c r="E341" i="1"/>
  <c r="F340" i="1"/>
  <c r="G455" i="1"/>
  <c r="J455" i="1"/>
  <c r="K455" i="1" s="1"/>
  <c r="H455" i="1"/>
  <c r="I455" i="1" s="1"/>
  <c r="E30" i="1"/>
  <c r="F29" i="1"/>
  <c r="M343" i="1"/>
  <c r="N342" i="1"/>
  <c r="O342" i="1" s="1"/>
  <c r="G339" i="1"/>
  <c r="H339" i="1"/>
  <c r="I339" i="1" s="1"/>
  <c r="J339" i="1"/>
  <c r="K339" i="1" s="1"/>
  <c r="F36" i="2" l="1"/>
  <c r="E37" i="2"/>
  <c r="G35" i="2"/>
  <c r="H35" i="2" s="1"/>
  <c r="G29" i="1"/>
  <c r="J29" i="1"/>
  <c r="K29" i="1" s="1"/>
  <c r="H29" i="1"/>
  <c r="I29" i="1" s="1"/>
  <c r="E342" i="1"/>
  <c r="F341" i="1"/>
  <c r="G557" i="1"/>
  <c r="H557" i="1"/>
  <c r="I557" i="1" s="1"/>
  <c r="J557" i="1"/>
  <c r="K557" i="1" s="1"/>
  <c r="G456" i="1"/>
  <c r="J456" i="1"/>
  <c r="K456" i="1" s="1"/>
  <c r="H456" i="1"/>
  <c r="I456" i="1" s="1"/>
  <c r="E31" i="1"/>
  <c r="F30" i="1"/>
  <c r="E239" i="1"/>
  <c r="F238" i="1"/>
  <c r="M458" i="1"/>
  <c r="N457" i="1"/>
  <c r="O457" i="1" s="1"/>
  <c r="M131" i="1"/>
  <c r="N130" i="1"/>
  <c r="O130" i="1" s="1"/>
  <c r="F457" i="1"/>
  <c r="E458" i="1"/>
  <c r="M344" i="1"/>
  <c r="N343" i="1"/>
  <c r="O343" i="1" s="1"/>
  <c r="G237" i="1"/>
  <c r="J237" i="1"/>
  <c r="K237" i="1" s="1"/>
  <c r="H237" i="1"/>
  <c r="I237" i="1" s="1"/>
  <c r="M30" i="1"/>
  <c r="N29" i="1"/>
  <c r="O29" i="1" s="1"/>
  <c r="M559" i="1"/>
  <c r="N558" i="1"/>
  <c r="O558" i="1" s="1"/>
  <c r="O238" i="1"/>
  <c r="M239" i="1"/>
  <c r="N238" i="1"/>
  <c r="E134" i="1"/>
  <c r="F133" i="1"/>
  <c r="G340" i="1"/>
  <c r="J340" i="1"/>
  <c r="K340" i="1" s="1"/>
  <c r="H340" i="1"/>
  <c r="I340" i="1" s="1"/>
  <c r="E559" i="1"/>
  <c r="F558" i="1"/>
  <c r="G132" i="1"/>
  <c r="J132" i="1"/>
  <c r="K132" i="1" s="1"/>
  <c r="H132" i="1"/>
  <c r="I132" i="1" s="1"/>
  <c r="F37" i="2" l="1"/>
  <c r="E38" i="2"/>
  <c r="G36" i="2"/>
  <c r="H36" i="2" s="1"/>
  <c r="G133" i="1"/>
  <c r="J133" i="1"/>
  <c r="K133" i="1" s="1"/>
  <c r="H133" i="1"/>
  <c r="I133" i="1" s="1"/>
  <c r="G457" i="1"/>
  <c r="H457" i="1"/>
  <c r="I457" i="1" s="1"/>
  <c r="J457" i="1"/>
  <c r="K457" i="1" s="1"/>
  <c r="F239" i="1"/>
  <c r="E240" i="1"/>
  <c r="G558" i="1"/>
  <c r="K558" i="1"/>
  <c r="H558" i="1"/>
  <c r="I558" i="1" s="1"/>
  <c r="J558" i="1"/>
  <c r="E135" i="1"/>
  <c r="F134" i="1"/>
  <c r="M31" i="1"/>
  <c r="N30" i="1"/>
  <c r="O30" i="1" s="1"/>
  <c r="M345" i="1"/>
  <c r="N344" i="1"/>
  <c r="O344" i="1" s="1"/>
  <c r="M459" i="1"/>
  <c r="N458" i="1"/>
  <c r="O458" i="1" s="1"/>
  <c r="G30" i="1"/>
  <c r="J30" i="1"/>
  <c r="K30" i="1" s="1"/>
  <c r="H30" i="1"/>
  <c r="I30" i="1" s="1"/>
  <c r="G341" i="1"/>
  <c r="H341" i="1"/>
  <c r="I341" i="1" s="1"/>
  <c r="J341" i="1"/>
  <c r="K341" i="1" s="1"/>
  <c r="E560" i="1"/>
  <c r="F559" i="1"/>
  <c r="O559" i="1"/>
  <c r="M560" i="1"/>
  <c r="N559" i="1"/>
  <c r="M132" i="1"/>
  <c r="N131" i="1"/>
  <c r="O131" i="1" s="1"/>
  <c r="F31" i="1"/>
  <c r="E32" i="1"/>
  <c r="F342" i="1"/>
  <c r="E343" i="1"/>
  <c r="M240" i="1"/>
  <c r="N239" i="1"/>
  <c r="O239" i="1" s="1"/>
  <c r="F458" i="1"/>
  <c r="E459" i="1"/>
  <c r="G238" i="1"/>
  <c r="J238" i="1"/>
  <c r="K238" i="1" s="1"/>
  <c r="H238" i="1"/>
  <c r="I238" i="1" s="1"/>
  <c r="F38" i="2" l="1"/>
  <c r="E39" i="2"/>
  <c r="G37" i="2"/>
  <c r="H37" i="2" s="1"/>
  <c r="M241" i="1"/>
  <c r="N240" i="1"/>
  <c r="O240" i="1" s="1"/>
  <c r="F32" i="1"/>
  <c r="E33" i="1"/>
  <c r="G559" i="1"/>
  <c r="K559" i="1"/>
  <c r="J559" i="1"/>
  <c r="H559" i="1"/>
  <c r="I559" i="1" s="1"/>
  <c r="M346" i="1"/>
  <c r="N345" i="1"/>
  <c r="O345" i="1" s="1"/>
  <c r="F240" i="1"/>
  <c r="E241" i="1"/>
  <c r="E460" i="1"/>
  <c r="F459" i="1"/>
  <c r="K31" i="1"/>
  <c r="G31" i="1"/>
  <c r="J31" i="1"/>
  <c r="H31" i="1"/>
  <c r="I31" i="1" s="1"/>
  <c r="F560" i="1"/>
  <c r="E561" i="1"/>
  <c r="M460" i="1"/>
  <c r="N459" i="1"/>
  <c r="O459" i="1" s="1"/>
  <c r="G134" i="1"/>
  <c r="H134" i="1"/>
  <c r="I134" i="1" s="1"/>
  <c r="J134" i="1"/>
  <c r="K134" i="1" s="1"/>
  <c r="G239" i="1"/>
  <c r="H239" i="1"/>
  <c r="I239" i="1" s="1"/>
  <c r="J239" i="1"/>
  <c r="K239" i="1" s="1"/>
  <c r="G458" i="1"/>
  <c r="J458" i="1"/>
  <c r="K458" i="1" s="1"/>
  <c r="H458" i="1"/>
  <c r="I458" i="1" s="1"/>
  <c r="F343" i="1"/>
  <c r="E344" i="1"/>
  <c r="M561" i="1"/>
  <c r="N560" i="1"/>
  <c r="O560" i="1" s="1"/>
  <c r="F135" i="1"/>
  <c r="E136" i="1"/>
  <c r="G342" i="1"/>
  <c r="H342" i="1"/>
  <c r="I342" i="1" s="1"/>
  <c r="J342" i="1"/>
  <c r="K342" i="1" s="1"/>
  <c r="O132" i="1"/>
  <c r="M133" i="1"/>
  <c r="N132" i="1"/>
  <c r="O31" i="1"/>
  <c r="M32" i="1"/>
  <c r="N31" i="1"/>
  <c r="F39" i="2" l="1"/>
  <c r="E40" i="2"/>
  <c r="G38" i="2"/>
  <c r="H38" i="2" s="1"/>
  <c r="M134" i="1"/>
  <c r="N133" i="1"/>
  <c r="O133" i="1" s="1"/>
  <c r="G135" i="1"/>
  <c r="J135" i="1"/>
  <c r="K135" i="1" s="1"/>
  <c r="H135" i="1"/>
  <c r="I135" i="1" s="1"/>
  <c r="E345" i="1"/>
  <c r="F344" i="1"/>
  <c r="F561" i="1"/>
  <c r="E562" i="1"/>
  <c r="E461" i="1"/>
  <c r="F460" i="1"/>
  <c r="G32" i="1"/>
  <c r="J32" i="1"/>
  <c r="K32" i="1" s="1"/>
  <c r="H32" i="1"/>
  <c r="I32" i="1" s="1"/>
  <c r="M33" i="1"/>
  <c r="N32" i="1"/>
  <c r="O32" i="1" s="1"/>
  <c r="G343" i="1"/>
  <c r="H343" i="1"/>
  <c r="I343" i="1" s="1"/>
  <c r="J343" i="1"/>
  <c r="K343" i="1" s="1"/>
  <c r="G560" i="1"/>
  <c r="J560" i="1"/>
  <c r="K560" i="1" s="1"/>
  <c r="H560" i="1"/>
  <c r="I560" i="1" s="1"/>
  <c r="E242" i="1"/>
  <c r="F241" i="1"/>
  <c r="O346" i="1"/>
  <c r="M347" i="1"/>
  <c r="N346" i="1"/>
  <c r="M562" i="1"/>
  <c r="N561" i="1"/>
  <c r="O561" i="1" s="1"/>
  <c r="G240" i="1"/>
  <c r="H240" i="1"/>
  <c r="I240" i="1" s="1"/>
  <c r="J240" i="1"/>
  <c r="K240" i="1" s="1"/>
  <c r="M242" i="1"/>
  <c r="N241" i="1"/>
  <c r="O241" i="1" s="1"/>
  <c r="F136" i="1"/>
  <c r="E137" i="1"/>
  <c r="O460" i="1"/>
  <c r="M461" i="1"/>
  <c r="N460" i="1"/>
  <c r="K459" i="1"/>
  <c r="G459" i="1"/>
  <c r="J459" i="1"/>
  <c r="H459" i="1"/>
  <c r="I459" i="1" s="1"/>
  <c r="E34" i="1"/>
  <c r="F33" i="1"/>
  <c r="F40" i="2" l="1"/>
  <c r="E41" i="2"/>
  <c r="G39" i="2"/>
  <c r="H39" i="2" s="1"/>
  <c r="G33" i="1"/>
  <c r="I33" i="1"/>
  <c r="J33" i="1"/>
  <c r="K33" i="1" s="1"/>
  <c r="H33" i="1"/>
  <c r="M462" i="1"/>
  <c r="N461" i="1"/>
  <c r="O461" i="1" s="1"/>
  <c r="M348" i="1"/>
  <c r="N347" i="1"/>
  <c r="O347" i="1" s="1"/>
  <c r="E563" i="1"/>
  <c r="F562" i="1"/>
  <c r="E35" i="1"/>
  <c r="F34" i="1"/>
  <c r="M243" i="1"/>
  <c r="N242" i="1"/>
  <c r="O242" i="1" s="1"/>
  <c r="M563" i="1"/>
  <c r="N562" i="1"/>
  <c r="O562" i="1" s="1"/>
  <c r="G561" i="1"/>
  <c r="H561" i="1"/>
  <c r="I561" i="1" s="1"/>
  <c r="J561" i="1"/>
  <c r="K561" i="1" s="1"/>
  <c r="E138" i="1"/>
  <c r="F137" i="1"/>
  <c r="G241" i="1"/>
  <c r="H241" i="1"/>
  <c r="I241" i="1" s="1"/>
  <c r="J241" i="1"/>
  <c r="K241" i="1" s="1"/>
  <c r="G460" i="1"/>
  <c r="H460" i="1"/>
  <c r="I460" i="1" s="1"/>
  <c r="J460" i="1"/>
  <c r="K460" i="1" s="1"/>
  <c r="G344" i="1"/>
  <c r="J344" i="1"/>
  <c r="K344" i="1" s="1"/>
  <c r="H344" i="1"/>
  <c r="I344" i="1" s="1"/>
  <c r="K136" i="1"/>
  <c r="G136" i="1"/>
  <c r="J136" i="1"/>
  <c r="H136" i="1"/>
  <c r="I136" i="1" s="1"/>
  <c r="F242" i="1"/>
  <c r="E243" i="1"/>
  <c r="M34" i="1"/>
  <c r="N33" i="1"/>
  <c r="O33" i="1" s="1"/>
  <c r="F461" i="1"/>
  <c r="E462" i="1"/>
  <c r="E346" i="1"/>
  <c r="F345" i="1"/>
  <c r="M135" i="1"/>
  <c r="N134" i="1"/>
  <c r="O134" i="1" s="1"/>
  <c r="F41" i="2" l="1"/>
  <c r="E42" i="2"/>
  <c r="G40" i="2"/>
  <c r="H40" i="2" s="1"/>
  <c r="F346" i="1"/>
  <c r="E347" i="1"/>
  <c r="M35" i="1"/>
  <c r="N34" i="1"/>
  <c r="O34" i="1" s="1"/>
  <c r="G137" i="1"/>
  <c r="H137" i="1"/>
  <c r="I137" i="1" s="1"/>
  <c r="J137" i="1"/>
  <c r="K137" i="1" s="1"/>
  <c r="O563" i="1"/>
  <c r="M564" i="1"/>
  <c r="N563" i="1"/>
  <c r="F563" i="1"/>
  <c r="E564" i="1"/>
  <c r="M136" i="1"/>
  <c r="N135" i="1"/>
  <c r="O135" i="1" s="1"/>
  <c r="E463" i="1"/>
  <c r="F462" i="1"/>
  <c r="E139" i="1"/>
  <c r="F138" i="1"/>
  <c r="G34" i="1"/>
  <c r="H34" i="1"/>
  <c r="I34" i="1" s="1"/>
  <c r="J34" i="1"/>
  <c r="K34" i="1" s="1"/>
  <c r="M463" i="1"/>
  <c r="N462" i="1"/>
  <c r="O462" i="1" s="1"/>
  <c r="G461" i="1"/>
  <c r="J461" i="1"/>
  <c r="K461" i="1" s="1"/>
  <c r="H461" i="1"/>
  <c r="I461" i="1" s="1"/>
  <c r="F243" i="1"/>
  <c r="E244" i="1"/>
  <c r="F35" i="1"/>
  <c r="E36" i="1"/>
  <c r="M349" i="1"/>
  <c r="N348" i="1"/>
  <c r="O348" i="1" s="1"/>
  <c r="G345" i="1"/>
  <c r="H345" i="1"/>
  <c r="I345" i="1" s="1"/>
  <c r="J345" i="1"/>
  <c r="K345" i="1" s="1"/>
  <c r="G242" i="1"/>
  <c r="J242" i="1"/>
  <c r="K242" i="1" s="1"/>
  <c r="H242" i="1"/>
  <c r="I242" i="1" s="1"/>
  <c r="M244" i="1"/>
  <c r="N243" i="1"/>
  <c r="O243" i="1" s="1"/>
  <c r="G562" i="1"/>
  <c r="J562" i="1"/>
  <c r="K562" i="1" s="1"/>
  <c r="H562" i="1"/>
  <c r="I562" i="1" s="1"/>
  <c r="F42" i="2" l="1"/>
  <c r="E43" i="2"/>
  <c r="G41" i="2"/>
  <c r="H41" i="2" s="1"/>
  <c r="G243" i="1"/>
  <c r="J243" i="1"/>
  <c r="K243" i="1" s="1"/>
  <c r="H243" i="1"/>
  <c r="I243" i="1" s="1"/>
  <c r="M464" i="1"/>
  <c r="N463" i="1"/>
  <c r="O463" i="1" s="1"/>
  <c r="G462" i="1"/>
  <c r="J462" i="1"/>
  <c r="K462" i="1" s="1"/>
  <c r="H462" i="1"/>
  <c r="I462" i="1" s="1"/>
  <c r="M565" i="1"/>
  <c r="N564" i="1"/>
  <c r="O564" i="1" s="1"/>
  <c r="M36" i="1"/>
  <c r="N35" i="1"/>
  <c r="O35" i="1" s="1"/>
  <c r="F36" i="1"/>
  <c r="E37" i="1"/>
  <c r="E464" i="1"/>
  <c r="F463" i="1"/>
  <c r="F564" i="1"/>
  <c r="E565" i="1"/>
  <c r="M245" i="1"/>
  <c r="N244" i="1"/>
  <c r="O244" i="1" s="1"/>
  <c r="G35" i="1"/>
  <c r="J35" i="1"/>
  <c r="K35" i="1" s="1"/>
  <c r="H35" i="1"/>
  <c r="I35" i="1" s="1"/>
  <c r="G138" i="1"/>
  <c r="H138" i="1"/>
  <c r="I138" i="1" s="1"/>
  <c r="J138" i="1"/>
  <c r="K138" i="1" s="1"/>
  <c r="I563" i="1"/>
  <c r="G563" i="1"/>
  <c r="H563" i="1"/>
  <c r="J563" i="1"/>
  <c r="K563" i="1" s="1"/>
  <c r="F347" i="1"/>
  <c r="E348" i="1"/>
  <c r="M350" i="1"/>
  <c r="N349" i="1"/>
  <c r="O349" i="1" s="1"/>
  <c r="E245" i="1"/>
  <c r="F244" i="1"/>
  <c r="F139" i="1"/>
  <c r="E140" i="1"/>
  <c r="M137" i="1"/>
  <c r="N136" i="1"/>
  <c r="O136" i="1" s="1"/>
  <c r="G346" i="1"/>
  <c r="H346" i="1"/>
  <c r="I346" i="1" s="1"/>
  <c r="J346" i="1"/>
  <c r="K346" i="1" s="1"/>
  <c r="F43" i="2" l="1"/>
  <c r="E44" i="2"/>
  <c r="G42" i="2"/>
  <c r="H42" i="2" s="1"/>
  <c r="F140" i="1"/>
  <c r="E141" i="1"/>
  <c r="G347" i="1"/>
  <c r="H347" i="1"/>
  <c r="I347" i="1" s="1"/>
  <c r="J347" i="1"/>
  <c r="K347" i="1" s="1"/>
  <c r="G564" i="1"/>
  <c r="H564" i="1"/>
  <c r="I564" i="1" s="1"/>
  <c r="J564" i="1"/>
  <c r="K564" i="1" s="1"/>
  <c r="G36" i="1"/>
  <c r="H36" i="1"/>
  <c r="I36" i="1" s="1"/>
  <c r="J36" i="1"/>
  <c r="K36" i="1" s="1"/>
  <c r="G139" i="1"/>
  <c r="H139" i="1"/>
  <c r="I139" i="1" s="1"/>
  <c r="J139" i="1"/>
  <c r="K139" i="1" s="1"/>
  <c r="M246" i="1"/>
  <c r="N245" i="1"/>
  <c r="O245" i="1" s="1"/>
  <c r="G463" i="1"/>
  <c r="J463" i="1"/>
  <c r="K463" i="1" s="1"/>
  <c r="H463" i="1"/>
  <c r="I463" i="1" s="1"/>
  <c r="M566" i="1"/>
  <c r="N565" i="1"/>
  <c r="O565" i="1" s="1"/>
  <c r="M465" i="1"/>
  <c r="N464" i="1"/>
  <c r="O464" i="1" s="1"/>
  <c r="M138" i="1"/>
  <c r="N137" i="1"/>
  <c r="O137" i="1" s="1"/>
  <c r="G244" i="1"/>
  <c r="H244" i="1"/>
  <c r="I244" i="1" s="1"/>
  <c r="J244" i="1"/>
  <c r="K244" i="1" s="1"/>
  <c r="M351" i="1"/>
  <c r="N350" i="1"/>
  <c r="O350" i="1" s="1"/>
  <c r="F464" i="1"/>
  <c r="E465" i="1"/>
  <c r="M37" i="1"/>
  <c r="N36" i="1"/>
  <c r="O36" i="1" s="1"/>
  <c r="F245" i="1"/>
  <c r="E246" i="1"/>
  <c r="E349" i="1"/>
  <c r="F348" i="1"/>
  <c r="F565" i="1"/>
  <c r="E566" i="1"/>
  <c r="E38" i="1"/>
  <c r="F37" i="1"/>
  <c r="F44" i="2" l="1"/>
  <c r="E45" i="2"/>
  <c r="G43" i="2"/>
  <c r="H43" i="2" s="1"/>
  <c r="G37" i="1"/>
  <c r="I37" i="1"/>
  <c r="J37" i="1"/>
  <c r="K37" i="1" s="1"/>
  <c r="H37" i="1"/>
  <c r="G348" i="1"/>
  <c r="I348" i="1"/>
  <c r="H348" i="1"/>
  <c r="J348" i="1"/>
  <c r="K348" i="1" s="1"/>
  <c r="I464" i="1"/>
  <c r="G464" i="1"/>
  <c r="H464" i="1"/>
  <c r="J464" i="1"/>
  <c r="K464" i="1" s="1"/>
  <c r="M567" i="1"/>
  <c r="N566" i="1"/>
  <c r="O566" i="1" s="1"/>
  <c r="M247" i="1"/>
  <c r="N246" i="1"/>
  <c r="O246" i="1" s="1"/>
  <c r="E39" i="1"/>
  <c r="F38" i="1"/>
  <c r="E350" i="1"/>
  <c r="F349" i="1"/>
  <c r="M38" i="1"/>
  <c r="N37" i="1"/>
  <c r="O37" i="1" s="1"/>
  <c r="M466" i="1"/>
  <c r="N465" i="1"/>
  <c r="O465" i="1" s="1"/>
  <c r="E567" i="1"/>
  <c r="F566" i="1"/>
  <c r="E247" i="1"/>
  <c r="F246" i="1"/>
  <c r="M352" i="1"/>
  <c r="N351" i="1"/>
  <c r="O351" i="1" s="1"/>
  <c r="E142" i="1"/>
  <c r="F141" i="1"/>
  <c r="G565" i="1"/>
  <c r="I565" i="1"/>
  <c r="H565" i="1"/>
  <c r="J565" i="1"/>
  <c r="K565" i="1" s="1"/>
  <c r="G245" i="1"/>
  <c r="H245" i="1"/>
  <c r="I245" i="1" s="1"/>
  <c r="J245" i="1"/>
  <c r="K245" i="1" s="1"/>
  <c r="F465" i="1"/>
  <c r="E466" i="1"/>
  <c r="M139" i="1"/>
  <c r="N138" i="1"/>
  <c r="O138" i="1" s="1"/>
  <c r="G140" i="1"/>
  <c r="I140" i="1"/>
  <c r="J140" i="1"/>
  <c r="K140" i="1" s="1"/>
  <c r="H140" i="1"/>
  <c r="F45" i="2" l="1"/>
  <c r="E46" i="2"/>
  <c r="G44" i="2"/>
  <c r="H44" i="2" s="1"/>
  <c r="E467" i="1"/>
  <c r="F466" i="1"/>
  <c r="G141" i="1"/>
  <c r="H141" i="1"/>
  <c r="I141" i="1" s="1"/>
  <c r="J141" i="1"/>
  <c r="K141" i="1" s="1"/>
  <c r="E568" i="1"/>
  <c r="F567" i="1"/>
  <c r="F350" i="1"/>
  <c r="E351" i="1"/>
  <c r="M248" i="1"/>
  <c r="N247" i="1"/>
  <c r="O247" i="1" s="1"/>
  <c r="G465" i="1"/>
  <c r="H465" i="1"/>
  <c r="I465" i="1" s="1"/>
  <c r="J465" i="1"/>
  <c r="K465" i="1" s="1"/>
  <c r="E143" i="1"/>
  <c r="F142" i="1"/>
  <c r="G246" i="1"/>
  <c r="H246" i="1"/>
  <c r="I246" i="1" s="1"/>
  <c r="J246" i="1"/>
  <c r="K246" i="1" s="1"/>
  <c r="M39" i="1"/>
  <c r="N38" i="1"/>
  <c r="O38" i="1" s="1"/>
  <c r="K38" i="1"/>
  <c r="G38" i="1"/>
  <c r="J38" i="1"/>
  <c r="H38" i="1"/>
  <c r="I38" i="1" s="1"/>
  <c r="M140" i="1"/>
  <c r="N139" i="1"/>
  <c r="O139" i="1" s="1"/>
  <c r="E248" i="1"/>
  <c r="F247" i="1"/>
  <c r="M467" i="1"/>
  <c r="N466" i="1"/>
  <c r="O466" i="1" s="1"/>
  <c r="F39" i="1"/>
  <c r="E40" i="1"/>
  <c r="M353" i="1"/>
  <c r="N352" i="1"/>
  <c r="O352" i="1" s="1"/>
  <c r="I566" i="1"/>
  <c r="G566" i="1"/>
  <c r="H566" i="1"/>
  <c r="J566" i="1"/>
  <c r="K566" i="1" s="1"/>
  <c r="G349" i="1"/>
  <c r="H349" i="1"/>
  <c r="I349" i="1" s="1"/>
  <c r="J349" i="1"/>
  <c r="K349" i="1" s="1"/>
  <c r="M568" i="1"/>
  <c r="N567" i="1"/>
  <c r="O567" i="1" s="1"/>
  <c r="F46" i="2" l="1"/>
  <c r="E47" i="2"/>
  <c r="G45" i="2"/>
  <c r="H45" i="2" s="1"/>
  <c r="F40" i="1"/>
  <c r="E41" i="1"/>
  <c r="M468" i="1"/>
  <c r="N467" i="1"/>
  <c r="O467" i="1" s="1"/>
  <c r="M141" i="1"/>
  <c r="N140" i="1"/>
  <c r="O140" i="1" s="1"/>
  <c r="M40" i="1"/>
  <c r="N39" i="1"/>
  <c r="O39" i="1" s="1"/>
  <c r="F143" i="1"/>
  <c r="E144" i="1"/>
  <c r="F568" i="1"/>
  <c r="E569" i="1"/>
  <c r="M569" i="1"/>
  <c r="N568" i="1"/>
  <c r="O568" i="1" s="1"/>
  <c r="G39" i="1"/>
  <c r="H39" i="1"/>
  <c r="I39" i="1" s="1"/>
  <c r="J39" i="1"/>
  <c r="K39" i="1" s="1"/>
  <c r="G247" i="1"/>
  <c r="K247" i="1"/>
  <c r="J247" i="1"/>
  <c r="H247" i="1"/>
  <c r="I247" i="1" s="1"/>
  <c r="F351" i="1"/>
  <c r="E352" i="1"/>
  <c r="M354" i="1"/>
  <c r="O353" i="1"/>
  <c r="N353" i="1"/>
  <c r="E249" i="1"/>
  <c r="F248" i="1"/>
  <c r="K350" i="1"/>
  <c r="G350" i="1"/>
  <c r="J350" i="1"/>
  <c r="H350" i="1"/>
  <c r="I350" i="1" s="1"/>
  <c r="G466" i="1"/>
  <c r="J466" i="1"/>
  <c r="K466" i="1" s="1"/>
  <c r="H466" i="1"/>
  <c r="I466" i="1" s="1"/>
  <c r="G142" i="1"/>
  <c r="H142" i="1"/>
  <c r="I142" i="1" s="1"/>
  <c r="J142" i="1"/>
  <c r="K142" i="1" s="1"/>
  <c r="M249" i="1"/>
  <c r="N248" i="1"/>
  <c r="O248" i="1" s="1"/>
  <c r="G567" i="1"/>
  <c r="J567" i="1"/>
  <c r="K567" i="1" s="1"/>
  <c r="H567" i="1"/>
  <c r="I567" i="1" s="1"/>
  <c r="E468" i="1"/>
  <c r="F467" i="1"/>
  <c r="F47" i="2" l="1"/>
  <c r="E48" i="2"/>
  <c r="G46" i="2"/>
  <c r="H46" i="2" s="1"/>
  <c r="G467" i="1"/>
  <c r="H467" i="1"/>
  <c r="I467" i="1" s="1"/>
  <c r="J467" i="1"/>
  <c r="K467" i="1" s="1"/>
  <c r="G143" i="1"/>
  <c r="H143" i="1"/>
  <c r="I143" i="1" s="1"/>
  <c r="J143" i="1"/>
  <c r="K143" i="1" s="1"/>
  <c r="M469" i="1"/>
  <c r="N468" i="1"/>
  <c r="O468" i="1" s="1"/>
  <c r="F468" i="1"/>
  <c r="E469" i="1"/>
  <c r="M250" i="1"/>
  <c r="N249" i="1"/>
  <c r="O249" i="1" s="1"/>
  <c r="G248" i="1"/>
  <c r="J248" i="1"/>
  <c r="K248" i="1" s="1"/>
  <c r="H248" i="1"/>
  <c r="I248" i="1" s="1"/>
  <c r="M355" i="1"/>
  <c r="N354" i="1"/>
  <c r="O354" i="1" s="1"/>
  <c r="F569" i="1"/>
  <c r="E570" i="1"/>
  <c r="M142" i="1"/>
  <c r="N141" i="1"/>
  <c r="O141" i="1" s="1"/>
  <c r="F249" i="1"/>
  <c r="E250" i="1"/>
  <c r="E353" i="1"/>
  <c r="F352" i="1"/>
  <c r="G568" i="1"/>
  <c r="J568" i="1"/>
  <c r="K568" i="1" s="1"/>
  <c r="H568" i="1"/>
  <c r="I568" i="1" s="1"/>
  <c r="M41" i="1"/>
  <c r="N40" i="1"/>
  <c r="O40" i="1" s="1"/>
  <c r="E42" i="1"/>
  <c r="F41" i="1"/>
  <c r="G351" i="1"/>
  <c r="H351" i="1"/>
  <c r="I351" i="1" s="1"/>
  <c r="J351" i="1"/>
  <c r="K351" i="1" s="1"/>
  <c r="M570" i="1"/>
  <c r="N569" i="1"/>
  <c r="O569" i="1" s="1"/>
  <c r="F144" i="1"/>
  <c r="E145" i="1"/>
  <c r="G40" i="1"/>
  <c r="J40" i="1"/>
  <c r="K40" i="1" s="1"/>
  <c r="H40" i="1"/>
  <c r="I40" i="1" s="1"/>
  <c r="F48" i="2" l="1"/>
  <c r="E49" i="2"/>
  <c r="G47" i="2"/>
  <c r="H47" i="2" s="1"/>
  <c r="M571" i="1"/>
  <c r="N570" i="1"/>
  <c r="O570" i="1" s="1"/>
  <c r="E43" i="1"/>
  <c r="F42" i="1"/>
  <c r="G249" i="1"/>
  <c r="J249" i="1"/>
  <c r="K249" i="1" s="1"/>
  <c r="H249" i="1"/>
  <c r="I249" i="1" s="1"/>
  <c r="E571" i="1"/>
  <c r="F570" i="1"/>
  <c r="M470" i="1"/>
  <c r="N469" i="1"/>
  <c r="O469" i="1" s="1"/>
  <c r="E146" i="1"/>
  <c r="F145" i="1"/>
  <c r="G352" i="1"/>
  <c r="I352" i="1"/>
  <c r="H352" i="1"/>
  <c r="J352" i="1"/>
  <c r="K352" i="1" s="1"/>
  <c r="G569" i="1"/>
  <c r="H569" i="1"/>
  <c r="I569" i="1" s="1"/>
  <c r="J569" i="1"/>
  <c r="K569" i="1" s="1"/>
  <c r="F469" i="1"/>
  <c r="E470" i="1"/>
  <c r="G144" i="1"/>
  <c r="H144" i="1"/>
  <c r="I144" i="1" s="1"/>
  <c r="J144" i="1"/>
  <c r="K144" i="1" s="1"/>
  <c r="O41" i="1"/>
  <c r="M42" i="1"/>
  <c r="N41" i="1"/>
  <c r="E354" i="1"/>
  <c r="F353" i="1"/>
  <c r="G468" i="1"/>
  <c r="H468" i="1"/>
  <c r="I468" i="1" s="1"/>
  <c r="J468" i="1"/>
  <c r="K468" i="1" s="1"/>
  <c r="G41" i="1"/>
  <c r="J41" i="1"/>
  <c r="K41" i="1" s="1"/>
  <c r="H41" i="1"/>
  <c r="I41" i="1" s="1"/>
  <c r="F250" i="1"/>
  <c r="E251" i="1"/>
  <c r="M143" i="1"/>
  <c r="N142" i="1"/>
  <c r="O142" i="1" s="1"/>
  <c r="M356" i="1"/>
  <c r="N355" i="1"/>
  <c r="O355" i="1" s="1"/>
  <c r="M251" i="1"/>
  <c r="N250" i="1"/>
  <c r="O250" i="1" s="1"/>
  <c r="F49" i="2" l="1"/>
  <c r="E50" i="2"/>
  <c r="G48" i="2"/>
  <c r="H48" i="2" s="1"/>
  <c r="M357" i="1"/>
  <c r="N356" i="1"/>
  <c r="O356" i="1" s="1"/>
  <c r="M43" i="1"/>
  <c r="N42" i="1"/>
  <c r="O42" i="1" s="1"/>
  <c r="G469" i="1"/>
  <c r="H469" i="1"/>
  <c r="I469" i="1" s="1"/>
  <c r="J469" i="1"/>
  <c r="K469" i="1" s="1"/>
  <c r="E147" i="1"/>
  <c r="F146" i="1"/>
  <c r="G570" i="1"/>
  <c r="J570" i="1"/>
  <c r="K570" i="1" s="1"/>
  <c r="H570" i="1"/>
  <c r="I570" i="1" s="1"/>
  <c r="F43" i="1"/>
  <c r="E44" i="1"/>
  <c r="M252" i="1"/>
  <c r="N251" i="1"/>
  <c r="O251" i="1" s="1"/>
  <c r="E252" i="1"/>
  <c r="F251" i="1"/>
  <c r="K353" i="1"/>
  <c r="G353" i="1"/>
  <c r="J353" i="1"/>
  <c r="H353" i="1"/>
  <c r="I353" i="1" s="1"/>
  <c r="F571" i="1"/>
  <c r="E572" i="1"/>
  <c r="G250" i="1"/>
  <c r="I250" i="1"/>
  <c r="J250" i="1"/>
  <c r="K250" i="1" s="1"/>
  <c r="H250" i="1"/>
  <c r="E355" i="1"/>
  <c r="F354" i="1"/>
  <c r="M471" i="1"/>
  <c r="N470" i="1"/>
  <c r="O470" i="1" s="1"/>
  <c r="M572" i="1"/>
  <c r="N571" i="1"/>
  <c r="O571" i="1" s="1"/>
  <c r="O143" i="1"/>
  <c r="M144" i="1"/>
  <c r="N143" i="1"/>
  <c r="E471" i="1"/>
  <c r="F470" i="1"/>
  <c r="G145" i="1"/>
  <c r="H145" i="1"/>
  <c r="I145" i="1" s="1"/>
  <c r="J145" i="1"/>
  <c r="K145" i="1" s="1"/>
  <c r="I42" i="1"/>
  <c r="G42" i="1"/>
  <c r="H42" i="1"/>
  <c r="J42" i="1"/>
  <c r="K42" i="1" s="1"/>
  <c r="F50" i="2" l="1"/>
  <c r="E51" i="2"/>
  <c r="G49" i="2"/>
  <c r="H49" i="2" s="1"/>
  <c r="M573" i="1"/>
  <c r="N572" i="1"/>
  <c r="O572" i="1" s="1"/>
  <c r="M472" i="1"/>
  <c r="N471" i="1"/>
  <c r="O471" i="1" s="1"/>
  <c r="F572" i="1"/>
  <c r="E573" i="1"/>
  <c r="E253" i="1"/>
  <c r="F252" i="1"/>
  <c r="F44" i="1"/>
  <c r="E45" i="1"/>
  <c r="E148" i="1"/>
  <c r="F147" i="1"/>
  <c r="M145" i="1"/>
  <c r="N144" i="1"/>
  <c r="O144" i="1" s="1"/>
  <c r="G354" i="1"/>
  <c r="H354" i="1"/>
  <c r="I354" i="1" s="1"/>
  <c r="J354" i="1"/>
  <c r="K354" i="1" s="1"/>
  <c r="G571" i="1"/>
  <c r="J571" i="1"/>
  <c r="K571" i="1" s="1"/>
  <c r="H571" i="1"/>
  <c r="I571" i="1" s="1"/>
  <c r="G43" i="1"/>
  <c r="J43" i="1"/>
  <c r="K43" i="1" s="1"/>
  <c r="H43" i="1"/>
  <c r="I43" i="1" s="1"/>
  <c r="G470" i="1"/>
  <c r="H470" i="1"/>
  <c r="I470" i="1" s="1"/>
  <c r="J470" i="1"/>
  <c r="K470" i="1" s="1"/>
  <c r="E356" i="1"/>
  <c r="F355" i="1"/>
  <c r="M253" i="1"/>
  <c r="N252" i="1"/>
  <c r="O252" i="1" s="1"/>
  <c r="M358" i="1"/>
  <c r="N357" i="1"/>
  <c r="O357" i="1" s="1"/>
  <c r="E472" i="1"/>
  <c r="F471" i="1"/>
  <c r="G251" i="1"/>
  <c r="I251" i="1"/>
  <c r="J251" i="1"/>
  <c r="K251" i="1" s="1"/>
  <c r="H251" i="1"/>
  <c r="G146" i="1"/>
  <c r="H146" i="1"/>
  <c r="I146" i="1" s="1"/>
  <c r="J146" i="1"/>
  <c r="K146" i="1" s="1"/>
  <c r="M44" i="1"/>
  <c r="N43" i="1"/>
  <c r="O43" i="1" s="1"/>
  <c r="F51" i="2" l="1"/>
  <c r="E52" i="2"/>
  <c r="G50" i="2"/>
  <c r="H50" i="2" s="1"/>
  <c r="M359" i="1"/>
  <c r="N358" i="1"/>
  <c r="O358" i="1" s="1"/>
  <c r="M254" i="1"/>
  <c r="N253" i="1"/>
  <c r="O253" i="1" s="1"/>
  <c r="M146" i="1"/>
  <c r="N145" i="1"/>
  <c r="O145" i="1" s="1"/>
  <c r="E46" i="1"/>
  <c r="F45" i="1"/>
  <c r="F573" i="1"/>
  <c r="E574" i="1"/>
  <c r="O44" i="1"/>
  <c r="M45" i="1"/>
  <c r="N44" i="1"/>
  <c r="G471" i="1"/>
  <c r="H471" i="1"/>
  <c r="I471" i="1" s="1"/>
  <c r="J471" i="1"/>
  <c r="K471" i="1" s="1"/>
  <c r="G355" i="1"/>
  <c r="J355" i="1"/>
  <c r="K355" i="1" s="1"/>
  <c r="H355" i="1"/>
  <c r="I355" i="1" s="1"/>
  <c r="G44" i="1"/>
  <c r="J44" i="1"/>
  <c r="K44" i="1" s="1"/>
  <c r="H44" i="1"/>
  <c r="I44" i="1" s="1"/>
  <c r="G572" i="1"/>
  <c r="J572" i="1"/>
  <c r="K572" i="1" s="1"/>
  <c r="H572" i="1"/>
  <c r="I572" i="1" s="1"/>
  <c r="F472" i="1"/>
  <c r="E473" i="1"/>
  <c r="F356" i="1"/>
  <c r="E357" i="1"/>
  <c r="G147" i="1"/>
  <c r="H147" i="1"/>
  <c r="I147" i="1" s="1"/>
  <c r="J147" i="1"/>
  <c r="K147" i="1" s="1"/>
  <c r="G252" i="1"/>
  <c r="H252" i="1"/>
  <c r="I252" i="1" s="1"/>
  <c r="J252" i="1"/>
  <c r="K252" i="1" s="1"/>
  <c r="M574" i="1"/>
  <c r="N573" i="1"/>
  <c r="O573" i="1" s="1"/>
  <c r="F148" i="1"/>
  <c r="E149" i="1"/>
  <c r="F253" i="1"/>
  <c r="E254" i="1"/>
  <c r="M473" i="1"/>
  <c r="N472" i="1"/>
  <c r="O472" i="1" s="1"/>
  <c r="F52" i="2" l="1"/>
  <c r="E53" i="2"/>
  <c r="G51" i="2"/>
  <c r="H51" i="2" s="1"/>
  <c r="G253" i="1"/>
  <c r="H253" i="1"/>
  <c r="I253" i="1" s="1"/>
  <c r="J253" i="1"/>
  <c r="K253" i="1" s="1"/>
  <c r="M575" i="1"/>
  <c r="N574" i="1"/>
  <c r="O574" i="1" s="1"/>
  <c r="F357" i="1"/>
  <c r="E358" i="1"/>
  <c r="G573" i="1"/>
  <c r="I573" i="1"/>
  <c r="H573" i="1"/>
  <c r="J573" i="1"/>
  <c r="K573" i="1" s="1"/>
  <c r="O473" i="1"/>
  <c r="M474" i="1"/>
  <c r="N473" i="1"/>
  <c r="E150" i="1"/>
  <c r="F149" i="1"/>
  <c r="G356" i="1"/>
  <c r="J356" i="1"/>
  <c r="K356" i="1" s="1"/>
  <c r="H356" i="1"/>
  <c r="I356" i="1" s="1"/>
  <c r="M46" i="1"/>
  <c r="N45" i="1"/>
  <c r="O45" i="1" s="1"/>
  <c r="G45" i="1"/>
  <c r="I45" i="1"/>
  <c r="J45" i="1"/>
  <c r="K45" i="1" s="1"/>
  <c r="H45" i="1"/>
  <c r="M147" i="1"/>
  <c r="N146" i="1"/>
  <c r="O146" i="1" s="1"/>
  <c r="G148" i="1"/>
  <c r="H148" i="1"/>
  <c r="I148" i="1" s="1"/>
  <c r="J148" i="1"/>
  <c r="K148" i="1" s="1"/>
  <c r="F473" i="1"/>
  <c r="E474" i="1"/>
  <c r="E47" i="1"/>
  <c r="F46" i="1"/>
  <c r="M360" i="1"/>
  <c r="N359" i="1"/>
  <c r="O359" i="1" s="1"/>
  <c r="F254" i="1"/>
  <c r="E255" i="1"/>
  <c r="K472" i="1"/>
  <c r="G472" i="1"/>
  <c r="J472" i="1"/>
  <c r="H472" i="1"/>
  <c r="I472" i="1" s="1"/>
  <c r="E575" i="1"/>
  <c r="F574" i="1"/>
  <c r="M255" i="1"/>
  <c r="N254" i="1"/>
  <c r="O254" i="1" s="1"/>
  <c r="F53" i="2" l="1"/>
  <c r="E54" i="2"/>
  <c r="G52" i="2"/>
  <c r="H52" i="2" s="1"/>
  <c r="F47" i="1"/>
  <c r="E48" i="1"/>
  <c r="O255" i="1"/>
  <c r="M256" i="1"/>
  <c r="N255" i="1"/>
  <c r="E475" i="1"/>
  <c r="F474" i="1"/>
  <c r="O147" i="1"/>
  <c r="M148" i="1"/>
  <c r="N147" i="1"/>
  <c r="M47" i="1"/>
  <c r="N46" i="1"/>
  <c r="O46" i="1" s="1"/>
  <c r="E151" i="1"/>
  <c r="F150" i="1"/>
  <c r="O575" i="1"/>
  <c r="M576" i="1"/>
  <c r="N575" i="1"/>
  <c r="G149" i="1"/>
  <c r="H149" i="1"/>
  <c r="I149" i="1" s="1"/>
  <c r="J149" i="1"/>
  <c r="K149" i="1" s="1"/>
  <c r="E256" i="1"/>
  <c r="F255" i="1"/>
  <c r="M361" i="1"/>
  <c r="N360" i="1"/>
  <c r="O360" i="1" s="1"/>
  <c r="G473" i="1"/>
  <c r="J473" i="1"/>
  <c r="K473" i="1" s="1"/>
  <c r="H473" i="1"/>
  <c r="I473" i="1" s="1"/>
  <c r="E359" i="1"/>
  <c r="F358" i="1"/>
  <c r="E576" i="1"/>
  <c r="F575" i="1"/>
  <c r="G574" i="1"/>
  <c r="H574" i="1"/>
  <c r="I574" i="1" s="1"/>
  <c r="J574" i="1"/>
  <c r="K574" i="1" s="1"/>
  <c r="G254" i="1"/>
  <c r="J254" i="1"/>
  <c r="K254" i="1" s="1"/>
  <c r="H254" i="1"/>
  <c r="I254" i="1" s="1"/>
  <c r="G46" i="1"/>
  <c r="H46" i="1"/>
  <c r="I46" i="1" s="1"/>
  <c r="J46" i="1"/>
  <c r="K46" i="1" s="1"/>
  <c r="M475" i="1"/>
  <c r="N474" i="1"/>
  <c r="O474" i="1" s="1"/>
  <c r="K357" i="1"/>
  <c r="G357" i="1"/>
  <c r="J357" i="1"/>
  <c r="H357" i="1"/>
  <c r="I357" i="1" s="1"/>
  <c r="F54" i="2" l="1"/>
  <c r="E55" i="2"/>
  <c r="G53" i="2"/>
  <c r="H53" i="2" s="1"/>
  <c r="M48" i="1"/>
  <c r="N47" i="1"/>
  <c r="O47" i="1" s="1"/>
  <c r="G358" i="1"/>
  <c r="J358" i="1"/>
  <c r="K358" i="1" s="1"/>
  <c r="H358" i="1"/>
  <c r="I358" i="1" s="1"/>
  <c r="M362" i="1"/>
  <c r="N361" i="1"/>
  <c r="O361" i="1" s="1"/>
  <c r="K150" i="1"/>
  <c r="G150" i="1"/>
  <c r="J150" i="1"/>
  <c r="H150" i="1"/>
  <c r="I150" i="1" s="1"/>
  <c r="G474" i="1"/>
  <c r="H474" i="1"/>
  <c r="I474" i="1" s="1"/>
  <c r="J474" i="1"/>
  <c r="K474" i="1" s="1"/>
  <c r="F576" i="1"/>
  <c r="E577" i="1"/>
  <c r="M257" i="1"/>
  <c r="N256" i="1"/>
  <c r="O256" i="1" s="1"/>
  <c r="E360" i="1"/>
  <c r="F359" i="1"/>
  <c r="E152" i="1"/>
  <c r="F151" i="1"/>
  <c r="E476" i="1"/>
  <c r="F475" i="1"/>
  <c r="E49" i="1"/>
  <c r="F48" i="1"/>
  <c r="E257" i="1"/>
  <c r="F256" i="1"/>
  <c r="M476" i="1"/>
  <c r="N475" i="1"/>
  <c r="O475" i="1" s="1"/>
  <c r="G575" i="1"/>
  <c r="J575" i="1"/>
  <c r="K575" i="1" s="1"/>
  <c r="H575" i="1"/>
  <c r="I575" i="1" s="1"/>
  <c r="G255" i="1"/>
  <c r="H255" i="1"/>
  <c r="I255" i="1" s="1"/>
  <c r="J255" i="1"/>
  <c r="K255" i="1" s="1"/>
  <c r="M577" i="1"/>
  <c r="N576" i="1"/>
  <c r="O576" i="1" s="1"/>
  <c r="M149" i="1"/>
  <c r="N148" i="1"/>
  <c r="O148" i="1" s="1"/>
  <c r="K47" i="1"/>
  <c r="G47" i="1"/>
  <c r="J47" i="1"/>
  <c r="H47" i="1"/>
  <c r="I47" i="1" s="1"/>
  <c r="F55" i="2" l="1"/>
  <c r="E56" i="2"/>
  <c r="G54" i="2"/>
  <c r="H54" i="2" s="1"/>
  <c r="M578" i="1"/>
  <c r="N577" i="1"/>
  <c r="O577" i="1" s="1"/>
  <c r="F257" i="1"/>
  <c r="E258" i="1"/>
  <c r="F476" i="1"/>
  <c r="E477" i="1"/>
  <c r="F360" i="1"/>
  <c r="E361" i="1"/>
  <c r="F577" i="1"/>
  <c r="E578" i="1"/>
  <c r="I256" i="1"/>
  <c r="G256" i="1"/>
  <c r="H256" i="1"/>
  <c r="J256" i="1"/>
  <c r="K256" i="1" s="1"/>
  <c r="K475" i="1"/>
  <c r="G475" i="1"/>
  <c r="H475" i="1"/>
  <c r="I475" i="1" s="1"/>
  <c r="J475" i="1"/>
  <c r="G359" i="1"/>
  <c r="H359" i="1"/>
  <c r="I359" i="1" s="1"/>
  <c r="J359" i="1"/>
  <c r="K359" i="1" s="1"/>
  <c r="M258" i="1"/>
  <c r="N257" i="1"/>
  <c r="O257" i="1" s="1"/>
  <c r="M150" i="1"/>
  <c r="N149" i="1"/>
  <c r="O149" i="1" s="1"/>
  <c r="M477" i="1"/>
  <c r="N476" i="1"/>
  <c r="O476" i="1" s="1"/>
  <c r="G48" i="1"/>
  <c r="H48" i="1"/>
  <c r="I48" i="1" s="1"/>
  <c r="J48" i="1"/>
  <c r="K48" i="1" s="1"/>
  <c r="G151" i="1"/>
  <c r="J151" i="1"/>
  <c r="K151" i="1" s="1"/>
  <c r="H151" i="1"/>
  <c r="I151" i="1" s="1"/>
  <c r="G576" i="1"/>
  <c r="H576" i="1"/>
  <c r="I576" i="1" s="1"/>
  <c r="J576" i="1"/>
  <c r="K576" i="1" s="1"/>
  <c r="O362" i="1"/>
  <c r="M363" i="1"/>
  <c r="N362" i="1"/>
  <c r="M49" i="1"/>
  <c r="N48" i="1"/>
  <c r="O48" i="1" s="1"/>
  <c r="F49" i="1"/>
  <c r="E50" i="1"/>
  <c r="F152" i="1"/>
  <c r="E153" i="1"/>
  <c r="F56" i="2" l="1"/>
  <c r="E57" i="2"/>
  <c r="G55" i="2"/>
  <c r="H55" i="2" s="1"/>
  <c r="E154" i="1"/>
  <c r="F153" i="1"/>
  <c r="M364" i="1"/>
  <c r="O363" i="1"/>
  <c r="N363" i="1"/>
  <c r="M259" i="1"/>
  <c r="N258" i="1"/>
  <c r="O258" i="1" s="1"/>
  <c r="G360" i="1"/>
  <c r="J360" i="1"/>
  <c r="K360" i="1" s="1"/>
  <c r="H360" i="1"/>
  <c r="I360" i="1" s="1"/>
  <c r="K257" i="1"/>
  <c r="G257" i="1"/>
  <c r="H257" i="1"/>
  <c r="I257" i="1" s="1"/>
  <c r="J257" i="1"/>
  <c r="K152" i="1"/>
  <c r="I152" i="1"/>
  <c r="G152" i="1"/>
  <c r="J152" i="1"/>
  <c r="H152" i="1"/>
  <c r="O49" i="1"/>
  <c r="M50" i="1"/>
  <c r="N49" i="1"/>
  <c r="O150" i="1"/>
  <c r="M151" i="1"/>
  <c r="N150" i="1"/>
  <c r="E579" i="1"/>
  <c r="F578" i="1"/>
  <c r="F477" i="1"/>
  <c r="E478" i="1"/>
  <c r="F50" i="1"/>
  <c r="E51" i="1"/>
  <c r="O477" i="1"/>
  <c r="M478" i="1"/>
  <c r="N477" i="1"/>
  <c r="G577" i="1"/>
  <c r="H577" i="1"/>
  <c r="I577" i="1" s="1"/>
  <c r="J577" i="1"/>
  <c r="K577" i="1" s="1"/>
  <c r="G476" i="1"/>
  <c r="H476" i="1"/>
  <c r="I476" i="1" s="1"/>
  <c r="J476" i="1"/>
  <c r="K476" i="1" s="1"/>
  <c r="M579" i="1"/>
  <c r="N578" i="1"/>
  <c r="O578" i="1" s="1"/>
  <c r="G49" i="1"/>
  <c r="J49" i="1"/>
  <c r="K49" i="1" s="1"/>
  <c r="H49" i="1"/>
  <c r="I49" i="1" s="1"/>
  <c r="F361" i="1"/>
  <c r="E362" i="1"/>
  <c r="F258" i="1"/>
  <c r="E259" i="1"/>
  <c r="F57" i="2" l="1"/>
  <c r="E58" i="2"/>
  <c r="G56" i="2"/>
  <c r="H56" i="2" s="1"/>
  <c r="F51" i="1"/>
  <c r="E52" i="1"/>
  <c r="I578" i="1"/>
  <c r="G578" i="1"/>
  <c r="H578" i="1"/>
  <c r="J578" i="1"/>
  <c r="K578" i="1" s="1"/>
  <c r="O259" i="1"/>
  <c r="M260" i="1"/>
  <c r="N259" i="1"/>
  <c r="M365" i="1"/>
  <c r="N364" i="1"/>
  <c r="O364" i="1" s="1"/>
  <c r="M152" i="1"/>
  <c r="N151" i="1"/>
  <c r="O151" i="1" s="1"/>
  <c r="G258" i="1"/>
  <c r="J258" i="1"/>
  <c r="K258" i="1" s="1"/>
  <c r="H258" i="1"/>
  <c r="I258" i="1" s="1"/>
  <c r="E363" i="1"/>
  <c r="F362" i="1"/>
  <c r="O579" i="1"/>
  <c r="M580" i="1"/>
  <c r="N579" i="1"/>
  <c r="G50" i="1"/>
  <c r="J50" i="1"/>
  <c r="K50" i="1" s="1"/>
  <c r="H50" i="1"/>
  <c r="I50" i="1" s="1"/>
  <c r="F579" i="1"/>
  <c r="E580" i="1"/>
  <c r="G153" i="1"/>
  <c r="I153" i="1"/>
  <c r="H153" i="1"/>
  <c r="J153" i="1"/>
  <c r="K153" i="1" s="1"/>
  <c r="E260" i="1"/>
  <c r="F259" i="1"/>
  <c r="G477" i="1"/>
  <c r="H477" i="1"/>
  <c r="I477" i="1" s="1"/>
  <c r="J477" i="1"/>
  <c r="K477" i="1" s="1"/>
  <c r="G361" i="1"/>
  <c r="H361" i="1"/>
  <c r="I361" i="1" s="1"/>
  <c r="J361" i="1"/>
  <c r="K361" i="1" s="1"/>
  <c r="M479" i="1"/>
  <c r="N478" i="1"/>
  <c r="O478" i="1" s="1"/>
  <c r="E479" i="1"/>
  <c r="F478" i="1"/>
  <c r="M51" i="1"/>
  <c r="N50" i="1"/>
  <c r="O50" i="1" s="1"/>
  <c r="E155" i="1"/>
  <c r="F154" i="1"/>
  <c r="F58" i="2" l="1"/>
  <c r="E59" i="2"/>
  <c r="G57" i="2"/>
  <c r="H57" i="2" s="1"/>
  <c r="G154" i="1"/>
  <c r="H154" i="1"/>
  <c r="I154" i="1" s="1"/>
  <c r="J154" i="1"/>
  <c r="K154" i="1" s="1"/>
  <c r="G259" i="1"/>
  <c r="H259" i="1"/>
  <c r="I259" i="1" s="1"/>
  <c r="J259" i="1"/>
  <c r="K259" i="1" s="1"/>
  <c r="G579" i="1"/>
  <c r="J579" i="1"/>
  <c r="K579" i="1" s="1"/>
  <c r="H579" i="1"/>
  <c r="I579" i="1" s="1"/>
  <c r="O365" i="1"/>
  <c r="M366" i="1"/>
  <c r="N365" i="1"/>
  <c r="E156" i="1"/>
  <c r="F155" i="1"/>
  <c r="G478" i="1"/>
  <c r="H478" i="1"/>
  <c r="I478" i="1" s="1"/>
  <c r="J478" i="1"/>
  <c r="K478" i="1" s="1"/>
  <c r="M480" i="1"/>
  <c r="N479" i="1"/>
  <c r="O479" i="1" s="1"/>
  <c r="E261" i="1"/>
  <c r="F260" i="1"/>
  <c r="K362" i="1"/>
  <c r="G362" i="1"/>
  <c r="J362" i="1"/>
  <c r="H362" i="1"/>
  <c r="I362" i="1" s="1"/>
  <c r="O152" i="1"/>
  <c r="M153" i="1"/>
  <c r="N152" i="1"/>
  <c r="E480" i="1"/>
  <c r="F479" i="1"/>
  <c r="E364" i="1"/>
  <c r="F363" i="1"/>
  <c r="E53" i="1"/>
  <c r="F52" i="1"/>
  <c r="M52" i="1"/>
  <c r="N51" i="1"/>
  <c r="O51" i="1" s="1"/>
  <c r="F580" i="1"/>
  <c r="E581" i="1"/>
  <c r="F581" i="1" s="1"/>
  <c r="M581" i="1"/>
  <c r="N580" i="1"/>
  <c r="O580" i="1" s="1"/>
  <c r="M261" i="1"/>
  <c r="N260" i="1"/>
  <c r="O260" i="1" s="1"/>
  <c r="G51" i="1"/>
  <c r="H51" i="1"/>
  <c r="I51" i="1" s="1"/>
  <c r="J51" i="1"/>
  <c r="K51" i="1" s="1"/>
  <c r="F59" i="2" l="1"/>
  <c r="E60" i="2"/>
  <c r="G58" i="2"/>
  <c r="H58" i="2" s="1"/>
  <c r="N581" i="1"/>
  <c r="O581" i="1" s="1"/>
  <c r="X15" i="1" s="1"/>
  <c r="E54" i="1"/>
  <c r="F53" i="1"/>
  <c r="F480" i="1"/>
  <c r="E481" i="1"/>
  <c r="M481" i="1"/>
  <c r="N480" i="1"/>
  <c r="O480" i="1" s="1"/>
  <c r="F156" i="1"/>
  <c r="E157" i="1"/>
  <c r="G580" i="1"/>
  <c r="J580" i="1"/>
  <c r="K580" i="1" s="1"/>
  <c r="H580" i="1"/>
  <c r="I580" i="1" s="1"/>
  <c r="G52" i="1"/>
  <c r="J52" i="1"/>
  <c r="K52" i="1" s="1"/>
  <c r="H52" i="1"/>
  <c r="I52" i="1" s="1"/>
  <c r="G479" i="1"/>
  <c r="J479" i="1"/>
  <c r="K479" i="1" s="1"/>
  <c r="H479" i="1"/>
  <c r="I479" i="1" s="1"/>
  <c r="M53" i="1"/>
  <c r="N52" i="1"/>
  <c r="O52" i="1" s="1"/>
  <c r="G363" i="1"/>
  <c r="H363" i="1"/>
  <c r="I363" i="1" s="1"/>
  <c r="J363" i="1"/>
  <c r="K363" i="1" s="1"/>
  <c r="K260" i="1"/>
  <c r="G260" i="1"/>
  <c r="H260" i="1"/>
  <c r="I260" i="1" s="1"/>
  <c r="J260" i="1"/>
  <c r="I155" i="1"/>
  <c r="G155" i="1"/>
  <c r="H155" i="1"/>
  <c r="J155" i="1"/>
  <c r="K155" i="1" s="1"/>
  <c r="O261" i="1"/>
  <c r="M262" i="1"/>
  <c r="N261" i="1"/>
  <c r="K581" i="1"/>
  <c r="G581" i="1"/>
  <c r="X12" i="1" s="1"/>
  <c r="J581" i="1"/>
  <c r="H581" i="1"/>
  <c r="I581" i="1" s="1"/>
  <c r="F364" i="1"/>
  <c r="E365" i="1"/>
  <c r="M154" i="1"/>
  <c r="N153" i="1"/>
  <c r="O153" i="1" s="1"/>
  <c r="F261" i="1"/>
  <c r="E262" i="1"/>
  <c r="M367" i="1"/>
  <c r="N366" i="1"/>
  <c r="O366" i="1" s="1"/>
  <c r="F60" i="2" l="1"/>
  <c r="E61" i="2"/>
  <c r="G59" i="2"/>
  <c r="H59" i="2" s="1"/>
  <c r="X13" i="1"/>
  <c r="M155" i="1"/>
  <c r="N154" i="1"/>
  <c r="O154" i="1" s="1"/>
  <c r="X14" i="1"/>
  <c r="M54" i="1"/>
  <c r="N53" i="1"/>
  <c r="O53" i="1" s="1"/>
  <c r="M482" i="1"/>
  <c r="N481" i="1"/>
  <c r="O481" i="1" s="1"/>
  <c r="G53" i="1"/>
  <c r="J53" i="1"/>
  <c r="K53" i="1" s="1"/>
  <c r="H53" i="1"/>
  <c r="I53" i="1" s="1"/>
  <c r="F262" i="1"/>
  <c r="E263" i="1"/>
  <c r="F157" i="1"/>
  <c r="E158" i="1"/>
  <c r="F54" i="1"/>
  <c r="E55" i="1"/>
  <c r="G261" i="1"/>
  <c r="H261" i="1"/>
  <c r="I261" i="1" s="1"/>
  <c r="J261" i="1"/>
  <c r="K261" i="1" s="1"/>
  <c r="F365" i="1"/>
  <c r="E366" i="1"/>
  <c r="M263" i="1"/>
  <c r="N262" i="1"/>
  <c r="O262" i="1" s="1"/>
  <c r="G156" i="1"/>
  <c r="J156" i="1"/>
  <c r="K156" i="1" s="1"/>
  <c r="H156" i="1"/>
  <c r="I156" i="1" s="1"/>
  <c r="F481" i="1"/>
  <c r="E482" i="1"/>
  <c r="M368" i="1"/>
  <c r="O367" i="1"/>
  <c r="N367" i="1"/>
  <c r="G364" i="1"/>
  <c r="J364" i="1"/>
  <c r="K364" i="1" s="1"/>
  <c r="H364" i="1"/>
  <c r="I364" i="1" s="1"/>
  <c r="G480" i="1"/>
  <c r="J480" i="1"/>
  <c r="K480" i="1" s="1"/>
  <c r="H480" i="1"/>
  <c r="I480" i="1" s="1"/>
  <c r="F61" i="2" l="1"/>
  <c r="E62" i="2"/>
  <c r="H60" i="2"/>
  <c r="G60" i="2"/>
  <c r="M369" i="1"/>
  <c r="N368" i="1"/>
  <c r="O368" i="1" s="1"/>
  <c r="G365" i="1"/>
  <c r="H365" i="1"/>
  <c r="I365" i="1" s="1"/>
  <c r="J365" i="1"/>
  <c r="K365" i="1" s="1"/>
  <c r="E159" i="1"/>
  <c r="F158" i="1"/>
  <c r="E483" i="1"/>
  <c r="F482" i="1"/>
  <c r="M264" i="1"/>
  <c r="N263" i="1"/>
  <c r="O263" i="1" s="1"/>
  <c r="G157" i="1"/>
  <c r="H157" i="1"/>
  <c r="I157" i="1" s="1"/>
  <c r="J157" i="1"/>
  <c r="K157" i="1" s="1"/>
  <c r="M55" i="1"/>
  <c r="N54" i="1"/>
  <c r="O54" i="1" s="1"/>
  <c r="M156" i="1"/>
  <c r="N155" i="1"/>
  <c r="O155" i="1" s="1"/>
  <c r="G481" i="1"/>
  <c r="H481" i="1"/>
  <c r="I481" i="1" s="1"/>
  <c r="J481" i="1"/>
  <c r="K481" i="1" s="1"/>
  <c r="F55" i="1"/>
  <c r="E56" i="1"/>
  <c r="E264" i="1"/>
  <c r="F263" i="1"/>
  <c r="M483" i="1"/>
  <c r="N482" i="1"/>
  <c r="O482" i="1" s="1"/>
  <c r="E367" i="1"/>
  <c r="F366" i="1"/>
  <c r="G54" i="1"/>
  <c r="I54" i="1"/>
  <c r="J54" i="1"/>
  <c r="K54" i="1" s="1"/>
  <c r="H54" i="1"/>
  <c r="G262" i="1"/>
  <c r="I262" i="1"/>
  <c r="J262" i="1"/>
  <c r="K262" i="1" s="1"/>
  <c r="H262" i="1"/>
  <c r="F62" i="2" l="1"/>
  <c r="E63" i="2"/>
  <c r="H61" i="2"/>
  <c r="G61" i="2"/>
  <c r="G366" i="1"/>
  <c r="J366" i="1"/>
  <c r="K366" i="1" s="1"/>
  <c r="H366" i="1"/>
  <c r="I366" i="1" s="1"/>
  <c r="M484" i="1"/>
  <c r="N483" i="1"/>
  <c r="O483" i="1" s="1"/>
  <c r="G55" i="1"/>
  <c r="J55" i="1"/>
  <c r="K55" i="1" s="1"/>
  <c r="H55" i="1"/>
  <c r="I55" i="1" s="1"/>
  <c r="G482" i="1"/>
  <c r="J482" i="1"/>
  <c r="K482" i="1" s="1"/>
  <c r="H482" i="1"/>
  <c r="I482" i="1" s="1"/>
  <c r="E368" i="1"/>
  <c r="F367" i="1"/>
  <c r="G263" i="1"/>
  <c r="J263" i="1"/>
  <c r="K263" i="1" s="1"/>
  <c r="H263" i="1"/>
  <c r="I263" i="1" s="1"/>
  <c r="E484" i="1"/>
  <c r="F483" i="1"/>
  <c r="E265" i="1"/>
  <c r="F264" i="1"/>
  <c r="M56" i="1"/>
  <c r="N55" i="1"/>
  <c r="O55" i="1" s="1"/>
  <c r="M265" i="1"/>
  <c r="O264" i="1"/>
  <c r="N264" i="1"/>
  <c r="G158" i="1"/>
  <c r="H158" i="1"/>
  <c r="I158" i="1" s="1"/>
  <c r="J158" i="1"/>
  <c r="K158" i="1" s="1"/>
  <c r="M370" i="1"/>
  <c r="N369" i="1"/>
  <c r="O369" i="1" s="1"/>
  <c r="E57" i="1"/>
  <c r="F56" i="1"/>
  <c r="M157" i="1"/>
  <c r="N156" i="1"/>
  <c r="O156" i="1" s="1"/>
  <c r="E160" i="1"/>
  <c r="F159" i="1"/>
  <c r="F63" i="2" l="1"/>
  <c r="E64" i="2"/>
  <c r="G62" i="2"/>
  <c r="H62" i="2" s="1"/>
  <c r="F57" i="1"/>
  <c r="E58" i="1"/>
  <c r="F265" i="1"/>
  <c r="E266" i="1"/>
  <c r="G367" i="1"/>
  <c r="J367" i="1"/>
  <c r="K367" i="1" s="1"/>
  <c r="H367" i="1"/>
  <c r="I367" i="1" s="1"/>
  <c r="M158" i="1"/>
  <c r="N157" i="1"/>
  <c r="O157" i="1" s="1"/>
  <c r="M57" i="1"/>
  <c r="N56" i="1"/>
  <c r="O56" i="1" s="1"/>
  <c r="G483" i="1"/>
  <c r="H483" i="1"/>
  <c r="I483" i="1" s="1"/>
  <c r="J483" i="1"/>
  <c r="K483" i="1" s="1"/>
  <c r="F368" i="1"/>
  <c r="E369" i="1"/>
  <c r="M485" i="1"/>
  <c r="N484" i="1"/>
  <c r="O484" i="1" s="1"/>
  <c r="K159" i="1"/>
  <c r="G159" i="1"/>
  <c r="J159" i="1"/>
  <c r="H159" i="1"/>
  <c r="I159" i="1" s="1"/>
  <c r="M371" i="1"/>
  <c r="N370" i="1"/>
  <c r="O370" i="1" s="1"/>
  <c r="F484" i="1"/>
  <c r="E485" i="1"/>
  <c r="F160" i="1"/>
  <c r="E161" i="1"/>
  <c r="G56" i="1"/>
  <c r="H56" i="1"/>
  <c r="I56" i="1" s="1"/>
  <c r="J56" i="1"/>
  <c r="K56" i="1" s="1"/>
  <c r="M266" i="1"/>
  <c r="N265" i="1"/>
  <c r="O265" i="1" s="1"/>
  <c r="G264" i="1"/>
  <c r="J264" i="1"/>
  <c r="K264" i="1" s="1"/>
  <c r="H264" i="1"/>
  <c r="I264" i="1" s="1"/>
  <c r="F64" i="2" l="1"/>
  <c r="E65" i="2"/>
  <c r="G63" i="2"/>
  <c r="H63" i="2" s="1"/>
  <c r="M267" i="1"/>
  <c r="N266" i="1"/>
  <c r="O266" i="1" s="1"/>
  <c r="G160" i="1"/>
  <c r="H160" i="1"/>
  <c r="I160" i="1" s="1"/>
  <c r="J160" i="1"/>
  <c r="K160" i="1" s="1"/>
  <c r="M372" i="1"/>
  <c r="N371" i="1"/>
  <c r="O371" i="1" s="1"/>
  <c r="M486" i="1"/>
  <c r="N485" i="1"/>
  <c r="O485" i="1" s="1"/>
  <c r="F266" i="1"/>
  <c r="E267" i="1"/>
  <c r="F485" i="1"/>
  <c r="E486" i="1"/>
  <c r="M159" i="1"/>
  <c r="N158" i="1"/>
  <c r="O158" i="1" s="1"/>
  <c r="G265" i="1"/>
  <c r="J265" i="1"/>
  <c r="K265" i="1" s="1"/>
  <c r="H265" i="1"/>
  <c r="I265" i="1" s="1"/>
  <c r="G484" i="1"/>
  <c r="J484" i="1"/>
  <c r="K484" i="1" s="1"/>
  <c r="H484" i="1"/>
  <c r="I484" i="1" s="1"/>
  <c r="F369" i="1"/>
  <c r="E370" i="1"/>
  <c r="M58" i="1"/>
  <c r="N57" i="1"/>
  <c r="O57" i="1" s="1"/>
  <c r="F58" i="1"/>
  <c r="E59" i="1"/>
  <c r="F161" i="1"/>
  <c r="E162" i="1"/>
  <c r="K368" i="1"/>
  <c r="G368" i="1"/>
  <c r="H368" i="1"/>
  <c r="I368" i="1" s="1"/>
  <c r="J368" i="1"/>
  <c r="G57" i="1"/>
  <c r="J57" i="1"/>
  <c r="K57" i="1" s="1"/>
  <c r="H57" i="1"/>
  <c r="I57" i="1" s="1"/>
  <c r="F65" i="2" l="1"/>
  <c r="E66" i="2"/>
  <c r="H64" i="2"/>
  <c r="G64" i="2"/>
  <c r="E163" i="1"/>
  <c r="F162" i="1"/>
  <c r="G369" i="1"/>
  <c r="I369" i="1"/>
  <c r="J369" i="1"/>
  <c r="K369" i="1" s="1"/>
  <c r="H369" i="1"/>
  <c r="M160" i="1"/>
  <c r="N159" i="1"/>
  <c r="O159" i="1" s="1"/>
  <c r="E268" i="1"/>
  <c r="F267" i="1"/>
  <c r="G161" i="1"/>
  <c r="J161" i="1"/>
  <c r="K161" i="1" s="1"/>
  <c r="H161" i="1"/>
  <c r="I161" i="1" s="1"/>
  <c r="M59" i="1"/>
  <c r="N58" i="1"/>
  <c r="O58" i="1" s="1"/>
  <c r="G266" i="1"/>
  <c r="H266" i="1"/>
  <c r="I266" i="1" s="1"/>
  <c r="J266" i="1"/>
  <c r="K266" i="1" s="1"/>
  <c r="F59" i="1"/>
  <c r="E60" i="1"/>
  <c r="E487" i="1"/>
  <c r="F486" i="1"/>
  <c r="M268" i="1"/>
  <c r="N267" i="1"/>
  <c r="O267" i="1" s="1"/>
  <c r="G58" i="1"/>
  <c r="J58" i="1"/>
  <c r="K58" i="1" s="1"/>
  <c r="H58" i="1"/>
  <c r="I58" i="1" s="1"/>
  <c r="E371" i="1"/>
  <c r="F370" i="1"/>
  <c r="G485" i="1"/>
  <c r="I485" i="1"/>
  <c r="H485" i="1"/>
  <c r="J485" i="1"/>
  <c r="K485" i="1" s="1"/>
  <c r="M487" i="1"/>
  <c r="O486" i="1"/>
  <c r="N486" i="1"/>
  <c r="M373" i="1"/>
  <c r="N372" i="1"/>
  <c r="O372" i="1" s="1"/>
  <c r="F66" i="2" l="1"/>
  <c r="E67" i="2"/>
  <c r="G65" i="2"/>
  <c r="H65" i="2" s="1"/>
  <c r="E488" i="1"/>
  <c r="F487" i="1"/>
  <c r="G267" i="1"/>
  <c r="H267" i="1"/>
  <c r="I267" i="1" s="1"/>
  <c r="J267" i="1"/>
  <c r="K267" i="1" s="1"/>
  <c r="M161" i="1"/>
  <c r="N160" i="1"/>
  <c r="O160" i="1" s="1"/>
  <c r="G370" i="1"/>
  <c r="H370" i="1"/>
  <c r="I370" i="1" s="1"/>
  <c r="J370" i="1"/>
  <c r="K370" i="1" s="1"/>
  <c r="M269" i="1"/>
  <c r="N268" i="1"/>
  <c r="O268" i="1" s="1"/>
  <c r="E61" i="1"/>
  <c r="F60" i="1"/>
  <c r="M60" i="1"/>
  <c r="N59" i="1"/>
  <c r="O59" i="1" s="1"/>
  <c r="E269" i="1"/>
  <c r="F268" i="1"/>
  <c r="E372" i="1"/>
  <c r="F371" i="1"/>
  <c r="G59" i="1"/>
  <c r="J59" i="1"/>
  <c r="K59" i="1" s="1"/>
  <c r="H59" i="1"/>
  <c r="I59" i="1" s="1"/>
  <c r="G162" i="1"/>
  <c r="H162" i="1"/>
  <c r="I162" i="1" s="1"/>
  <c r="J162" i="1"/>
  <c r="K162" i="1" s="1"/>
  <c r="M374" i="1"/>
  <c r="N373" i="1"/>
  <c r="O373" i="1" s="1"/>
  <c r="M488" i="1"/>
  <c r="N487" i="1"/>
  <c r="O487" i="1" s="1"/>
  <c r="G486" i="1"/>
  <c r="H486" i="1"/>
  <c r="I486" i="1" s="1"/>
  <c r="J486" i="1"/>
  <c r="K486" i="1" s="1"/>
  <c r="E164" i="1"/>
  <c r="F163" i="1"/>
  <c r="F67" i="2" l="1"/>
  <c r="E68" i="2"/>
  <c r="G66" i="2"/>
  <c r="H66" i="2" s="1"/>
  <c r="F269" i="1"/>
  <c r="E270" i="1"/>
  <c r="G60" i="1"/>
  <c r="J60" i="1"/>
  <c r="K60" i="1" s="1"/>
  <c r="H60" i="1"/>
  <c r="I60" i="1" s="1"/>
  <c r="M270" i="1"/>
  <c r="N269" i="1"/>
  <c r="O269" i="1" s="1"/>
  <c r="M375" i="1"/>
  <c r="N374" i="1"/>
  <c r="O374" i="1" s="1"/>
  <c r="G371" i="1"/>
  <c r="J371" i="1"/>
  <c r="K371" i="1" s="1"/>
  <c r="H371" i="1"/>
  <c r="I371" i="1" s="1"/>
  <c r="E62" i="1"/>
  <c r="F61" i="1"/>
  <c r="G163" i="1"/>
  <c r="H163" i="1"/>
  <c r="I163" i="1" s="1"/>
  <c r="J163" i="1"/>
  <c r="K163" i="1" s="1"/>
  <c r="M489" i="1"/>
  <c r="N488" i="1"/>
  <c r="O488" i="1" s="1"/>
  <c r="F372" i="1"/>
  <c r="E373" i="1"/>
  <c r="M61" i="1"/>
  <c r="N60" i="1"/>
  <c r="O60" i="1" s="1"/>
  <c r="G487" i="1"/>
  <c r="H487" i="1"/>
  <c r="I487" i="1" s="1"/>
  <c r="J487" i="1"/>
  <c r="K487" i="1" s="1"/>
  <c r="F164" i="1"/>
  <c r="E165" i="1"/>
  <c r="G268" i="1"/>
  <c r="H268" i="1"/>
  <c r="I268" i="1" s="1"/>
  <c r="J268" i="1"/>
  <c r="K268" i="1" s="1"/>
  <c r="M162" i="1"/>
  <c r="N161" i="1"/>
  <c r="O161" i="1" s="1"/>
  <c r="F488" i="1"/>
  <c r="E489" i="1"/>
  <c r="F68" i="2" l="1"/>
  <c r="E69" i="2"/>
  <c r="H67" i="2"/>
  <c r="G67" i="2"/>
  <c r="F165" i="1"/>
  <c r="E166" i="1"/>
  <c r="O61" i="1"/>
  <c r="M62" i="1"/>
  <c r="N61" i="1"/>
  <c r="G61" i="1"/>
  <c r="J61" i="1"/>
  <c r="K61" i="1" s="1"/>
  <c r="H61" i="1"/>
  <c r="I61" i="1" s="1"/>
  <c r="M376" i="1"/>
  <c r="N375" i="1"/>
  <c r="O375" i="1" s="1"/>
  <c r="O162" i="1"/>
  <c r="M163" i="1"/>
  <c r="N162" i="1"/>
  <c r="G164" i="1"/>
  <c r="H164" i="1"/>
  <c r="I164" i="1" s="1"/>
  <c r="J164" i="1"/>
  <c r="K164" i="1" s="1"/>
  <c r="M490" i="1"/>
  <c r="N489" i="1"/>
  <c r="O489" i="1" s="1"/>
  <c r="F62" i="1"/>
  <c r="E63" i="1"/>
  <c r="F489" i="1"/>
  <c r="E490" i="1"/>
  <c r="F373" i="1"/>
  <c r="E374" i="1"/>
  <c r="F270" i="1"/>
  <c r="E271" i="1"/>
  <c r="G488" i="1"/>
  <c r="J488" i="1"/>
  <c r="K488" i="1" s="1"/>
  <c r="H488" i="1"/>
  <c r="I488" i="1" s="1"/>
  <c r="G372" i="1"/>
  <c r="H372" i="1"/>
  <c r="I372" i="1" s="1"/>
  <c r="J372" i="1"/>
  <c r="K372" i="1" s="1"/>
  <c r="M271" i="1"/>
  <c r="N270" i="1"/>
  <c r="O270" i="1" s="1"/>
  <c r="G269" i="1"/>
  <c r="J269" i="1"/>
  <c r="K269" i="1" s="1"/>
  <c r="H269" i="1"/>
  <c r="I269" i="1" s="1"/>
  <c r="F69" i="2" l="1"/>
  <c r="E70" i="2"/>
  <c r="G68" i="2"/>
  <c r="H68" i="2" s="1"/>
  <c r="M272" i="1"/>
  <c r="N271" i="1"/>
  <c r="O271" i="1" s="1"/>
  <c r="E272" i="1"/>
  <c r="F271" i="1"/>
  <c r="E491" i="1"/>
  <c r="F490" i="1"/>
  <c r="O62" i="1"/>
  <c r="M63" i="1"/>
  <c r="N62" i="1"/>
  <c r="G270" i="1"/>
  <c r="H270" i="1"/>
  <c r="I270" i="1" s="1"/>
  <c r="J270" i="1"/>
  <c r="K270" i="1" s="1"/>
  <c r="G489" i="1"/>
  <c r="J489" i="1"/>
  <c r="K489" i="1" s="1"/>
  <c r="H489" i="1"/>
  <c r="I489" i="1" s="1"/>
  <c r="M491" i="1"/>
  <c r="N490" i="1"/>
  <c r="O490" i="1" s="1"/>
  <c r="M164" i="1"/>
  <c r="N163" i="1"/>
  <c r="O163" i="1" s="1"/>
  <c r="O376" i="1"/>
  <c r="M377" i="1"/>
  <c r="N376" i="1"/>
  <c r="E375" i="1"/>
  <c r="F374" i="1"/>
  <c r="F63" i="1"/>
  <c r="E64" i="1"/>
  <c r="E167" i="1"/>
  <c r="F166" i="1"/>
  <c r="G373" i="1"/>
  <c r="H373" i="1"/>
  <c r="I373" i="1" s="1"/>
  <c r="J373" i="1"/>
  <c r="K373" i="1" s="1"/>
  <c r="G62" i="1"/>
  <c r="J62" i="1"/>
  <c r="K62" i="1" s="1"/>
  <c r="H62" i="1"/>
  <c r="I62" i="1" s="1"/>
  <c r="G165" i="1"/>
  <c r="H165" i="1"/>
  <c r="I165" i="1" s="1"/>
  <c r="J165" i="1"/>
  <c r="K165" i="1" s="1"/>
  <c r="F70" i="2" l="1"/>
  <c r="E71" i="2"/>
  <c r="H69" i="2"/>
  <c r="G69" i="2"/>
  <c r="G63" i="1"/>
  <c r="J63" i="1"/>
  <c r="K63" i="1" s="1"/>
  <c r="H63" i="1"/>
  <c r="I63" i="1" s="1"/>
  <c r="M378" i="1"/>
  <c r="N377" i="1"/>
  <c r="O377" i="1" s="1"/>
  <c r="M165" i="1"/>
  <c r="N164" i="1"/>
  <c r="O164" i="1" s="1"/>
  <c r="E273" i="1"/>
  <c r="F272" i="1"/>
  <c r="G166" i="1"/>
  <c r="H166" i="1"/>
  <c r="I166" i="1" s="1"/>
  <c r="J166" i="1"/>
  <c r="K166" i="1" s="1"/>
  <c r="G374" i="1"/>
  <c r="H374" i="1"/>
  <c r="I374" i="1" s="1"/>
  <c r="J374" i="1"/>
  <c r="K374" i="1" s="1"/>
  <c r="G490" i="1"/>
  <c r="H490" i="1"/>
  <c r="I490" i="1" s="1"/>
  <c r="J490" i="1"/>
  <c r="K490" i="1" s="1"/>
  <c r="E168" i="1"/>
  <c r="F167" i="1"/>
  <c r="E376" i="1"/>
  <c r="F375" i="1"/>
  <c r="E492" i="1"/>
  <c r="F491" i="1"/>
  <c r="M273" i="1"/>
  <c r="N272" i="1"/>
  <c r="O272" i="1" s="1"/>
  <c r="E65" i="1"/>
  <c r="F64" i="1"/>
  <c r="M492" i="1"/>
  <c r="N491" i="1"/>
  <c r="O491" i="1" s="1"/>
  <c r="M64" i="1"/>
  <c r="N63" i="1"/>
  <c r="O63" i="1" s="1"/>
  <c r="G271" i="1"/>
  <c r="H271" i="1"/>
  <c r="I271" i="1" s="1"/>
  <c r="J271" i="1"/>
  <c r="K271" i="1" s="1"/>
  <c r="E72" i="2" l="1"/>
  <c r="F71" i="2"/>
  <c r="G70" i="2"/>
  <c r="H70" i="2" s="1"/>
  <c r="M65" i="1"/>
  <c r="N64" i="1"/>
  <c r="O64" i="1" s="1"/>
  <c r="G375" i="1"/>
  <c r="H375" i="1"/>
  <c r="I375" i="1" s="1"/>
  <c r="J375" i="1"/>
  <c r="K375" i="1" s="1"/>
  <c r="F273" i="1"/>
  <c r="E274" i="1"/>
  <c r="G64" i="1"/>
  <c r="J64" i="1"/>
  <c r="K64" i="1" s="1"/>
  <c r="H64" i="1"/>
  <c r="I64" i="1" s="1"/>
  <c r="M274" i="1"/>
  <c r="N273" i="1"/>
  <c r="O273" i="1" s="1"/>
  <c r="F376" i="1"/>
  <c r="E377" i="1"/>
  <c r="M379" i="1"/>
  <c r="N378" i="1"/>
  <c r="O378" i="1" s="1"/>
  <c r="E66" i="1"/>
  <c r="F65" i="1"/>
  <c r="G491" i="1"/>
  <c r="J491" i="1"/>
  <c r="K491" i="1" s="1"/>
  <c r="H491" i="1"/>
  <c r="I491" i="1" s="1"/>
  <c r="G167" i="1"/>
  <c r="H167" i="1"/>
  <c r="I167" i="1" s="1"/>
  <c r="J167" i="1"/>
  <c r="K167" i="1" s="1"/>
  <c r="M166" i="1"/>
  <c r="N165" i="1"/>
  <c r="O165" i="1" s="1"/>
  <c r="O492" i="1"/>
  <c r="M493" i="1"/>
  <c r="N492" i="1"/>
  <c r="F492" i="1"/>
  <c r="E493" i="1"/>
  <c r="F168" i="1"/>
  <c r="E169" i="1"/>
  <c r="G272" i="1"/>
  <c r="J272" i="1"/>
  <c r="K272" i="1" s="1"/>
  <c r="H272" i="1"/>
  <c r="I272" i="1" s="1"/>
  <c r="H71" i="2" l="1"/>
  <c r="G71" i="2"/>
  <c r="E73" i="2"/>
  <c r="F72" i="2"/>
  <c r="G168" i="1"/>
  <c r="J168" i="1"/>
  <c r="K168" i="1" s="1"/>
  <c r="H168" i="1"/>
  <c r="I168" i="1" s="1"/>
  <c r="M494" i="1"/>
  <c r="N493" i="1"/>
  <c r="O493" i="1" s="1"/>
  <c r="F66" i="1"/>
  <c r="E67" i="1"/>
  <c r="F377" i="1"/>
  <c r="E378" i="1"/>
  <c r="F493" i="1"/>
  <c r="E494" i="1"/>
  <c r="K376" i="1"/>
  <c r="G376" i="1"/>
  <c r="J376" i="1"/>
  <c r="H376" i="1"/>
  <c r="I376" i="1" s="1"/>
  <c r="G492" i="1"/>
  <c r="J492" i="1"/>
  <c r="K492" i="1" s="1"/>
  <c r="H492" i="1"/>
  <c r="I492" i="1" s="1"/>
  <c r="M380" i="1"/>
  <c r="N379" i="1"/>
  <c r="O379" i="1" s="1"/>
  <c r="F274" i="1"/>
  <c r="E275" i="1"/>
  <c r="M66" i="1"/>
  <c r="N65" i="1"/>
  <c r="O65" i="1" s="1"/>
  <c r="F169" i="1"/>
  <c r="E170" i="1"/>
  <c r="O166" i="1"/>
  <c r="M167" i="1"/>
  <c r="N166" i="1"/>
  <c r="G65" i="1"/>
  <c r="J65" i="1"/>
  <c r="K65" i="1" s="1"/>
  <c r="H65" i="1"/>
  <c r="I65" i="1" s="1"/>
  <c r="M275" i="1"/>
  <c r="N274" i="1"/>
  <c r="O274" i="1" s="1"/>
  <c r="G273" i="1"/>
  <c r="J273" i="1"/>
  <c r="K273" i="1" s="1"/>
  <c r="H273" i="1"/>
  <c r="I273" i="1" s="1"/>
  <c r="G72" i="2" l="1"/>
  <c r="H72" i="2" s="1"/>
  <c r="F73" i="2"/>
  <c r="E74" i="2"/>
  <c r="M276" i="1"/>
  <c r="N275" i="1"/>
  <c r="O275" i="1" s="1"/>
  <c r="M168" i="1"/>
  <c r="N167" i="1"/>
  <c r="O167" i="1" s="1"/>
  <c r="G274" i="1"/>
  <c r="J274" i="1"/>
  <c r="K274" i="1" s="1"/>
  <c r="H274" i="1"/>
  <c r="I274" i="1" s="1"/>
  <c r="E379" i="1"/>
  <c r="F378" i="1"/>
  <c r="M67" i="1"/>
  <c r="N66" i="1"/>
  <c r="O66" i="1" s="1"/>
  <c r="G377" i="1"/>
  <c r="J377" i="1"/>
  <c r="K377" i="1" s="1"/>
  <c r="H377" i="1"/>
  <c r="I377" i="1" s="1"/>
  <c r="M495" i="1"/>
  <c r="N494" i="1"/>
  <c r="O494" i="1" s="1"/>
  <c r="E171" i="1"/>
  <c r="F170" i="1"/>
  <c r="E495" i="1"/>
  <c r="F494" i="1"/>
  <c r="F67" i="1"/>
  <c r="E68" i="1"/>
  <c r="G169" i="1"/>
  <c r="J169" i="1"/>
  <c r="K169" i="1" s="1"/>
  <c r="H169" i="1"/>
  <c r="I169" i="1" s="1"/>
  <c r="E276" i="1"/>
  <c r="F275" i="1"/>
  <c r="M381" i="1"/>
  <c r="N380" i="1"/>
  <c r="O380" i="1" s="1"/>
  <c r="G493" i="1"/>
  <c r="I493" i="1"/>
  <c r="J493" i="1"/>
  <c r="K493" i="1" s="1"/>
  <c r="H493" i="1"/>
  <c r="I66" i="1"/>
  <c r="G66" i="1"/>
  <c r="H66" i="1"/>
  <c r="J66" i="1"/>
  <c r="K66" i="1" s="1"/>
  <c r="F74" i="2" l="1"/>
  <c r="E75" i="2"/>
  <c r="H73" i="2"/>
  <c r="G73" i="2"/>
  <c r="E277" i="1"/>
  <c r="F276" i="1"/>
  <c r="G494" i="1"/>
  <c r="H494" i="1"/>
  <c r="I494" i="1" s="1"/>
  <c r="J494" i="1"/>
  <c r="K494" i="1" s="1"/>
  <c r="E380" i="1"/>
  <c r="F379" i="1"/>
  <c r="M169" i="1"/>
  <c r="N168" i="1"/>
  <c r="O168" i="1" s="1"/>
  <c r="M382" i="1"/>
  <c r="N381" i="1"/>
  <c r="O381" i="1" s="1"/>
  <c r="E496" i="1"/>
  <c r="F495" i="1"/>
  <c r="M68" i="1"/>
  <c r="N67" i="1"/>
  <c r="O67" i="1" s="1"/>
  <c r="E69" i="1"/>
  <c r="F68" i="1"/>
  <c r="G170" i="1"/>
  <c r="H170" i="1"/>
  <c r="I170" i="1" s="1"/>
  <c r="J170" i="1"/>
  <c r="K170" i="1" s="1"/>
  <c r="M496" i="1"/>
  <c r="N495" i="1"/>
  <c r="O495" i="1" s="1"/>
  <c r="M277" i="1"/>
  <c r="O276" i="1"/>
  <c r="N276" i="1"/>
  <c r="G275" i="1"/>
  <c r="I275" i="1"/>
  <c r="H275" i="1"/>
  <c r="J275" i="1"/>
  <c r="K275" i="1" s="1"/>
  <c r="G67" i="1"/>
  <c r="J67" i="1"/>
  <c r="K67" i="1" s="1"/>
  <c r="H67" i="1"/>
  <c r="I67" i="1" s="1"/>
  <c r="E172" i="1"/>
  <c r="F171" i="1"/>
  <c r="G378" i="1"/>
  <c r="I378" i="1"/>
  <c r="H378" i="1"/>
  <c r="J378" i="1"/>
  <c r="K378" i="1" s="1"/>
  <c r="E76" i="2" l="1"/>
  <c r="F75" i="2"/>
  <c r="G74" i="2"/>
  <c r="H74" i="2" s="1"/>
  <c r="F172" i="1"/>
  <c r="E173" i="1"/>
  <c r="F496" i="1"/>
  <c r="E497" i="1"/>
  <c r="F380" i="1"/>
  <c r="E381" i="1"/>
  <c r="M278" i="1"/>
  <c r="N277" i="1"/>
  <c r="O277" i="1" s="1"/>
  <c r="M69" i="1"/>
  <c r="N68" i="1"/>
  <c r="O68" i="1" s="1"/>
  <c r="M170" i="1"/>
  <c r="N169" i="1"/>
  <c r="O169" i="1" s="1"/>
  <c r="G68" i="1"/>
  <c r="H68" i="1"/>
  <c r="I68" i="1" s="1"/>
  <c r="J68" i="1"/>
  <c r="K68" i="1" s="1"/>
  <c r="M383" i="1"/>
  <c r="N382" i="1"/>
  <c r="O382" i="1" s="1"/>
  <c r="G276" i="1"/>
  <c r="J276" i="1"/>
  <c r="K276" i="1" s="1"/>
  <c r="H276" i="1"/>
  <c r="I276" i="1" s="1"/>
  <c r="G171" i="1"/>
  <c r="J171" i="1"/>
  <c r="K171" i="1" s="1"/>
  <c r="H171" i="1"/>
  <c r="I171" i="1" s="1"/>
  <c r="M497" i="1"/>
  <c r="N496" i="1"/>
  <c r="O496" i="1" s="1"/>
  <c r="E70" i="1"/>
  <c r="F69" i="1"/>
  <c r="I495" i="1"/>
  <c r="G495" i="1"/>
  <c r="H495" i="1"/>
  <c r="J495" i="1"/>
  <c r="K495" i="1" s="1"/>
  <c r="G379" i="1"/>
  <c r="H379" i="1"/>
  <c r="I379" i="1" s="1"/>
  <c r="J379" i="1"/>
  <c r="K379" i="1" s="1"/>
  <c r="F277" i="1"/>
  <c r="E278" i="1"/>
  <c r="H75" i="2" l="1"/>
  <c r="G75" i="2"/>
  <c r="E77" i="2"/>
  <c r="F76" i="2"/>
  <c r="M279" i="1"/>
  <c r="N278" i="1"/>
  <c r="O278" i="1" s="1"/>
  <c r="F497" i="1"/>
  <c r="E498" i="1"/>
  <c r="M498" i="1"/>
  <c r="N497" i="1"/>
  <c r="O497" i="1" s="1"/>
  <c r="M70" i="1"/>
  <c r="N69" i="1"/>
  <c r="O69" i="1" s="1"/>
  <c r="G496" i="1"/>
  <c r="H496" i="1"/>
  <c r="I496" i="1" s="1"/>
  <c r="J496" i="1"/>
  <c r="K496" i="1" s="1"/>
  <c r="F278" i="1"/>
  <c r="E279" i="1"/>
  <c r="G69" i="1"/>
  <c r="J69" i="1"/>
  <c r="K69" i="1" s="1"/>
  <c r="H69" i="1"/>
  <c r="I69" i="1" s="1"/>
  <c r="M384" i="1"/>
  <c r="N383" i="1"/>
  <c r="O383" i="1" s="1"/>
  <c r="M171" i="1"/>
  <c r="N170" i="1"/>
  <c r="O170" i="1" s="1"/>
  <c r="F381" i="1"/>
  <c r="E382" i="1"/>
  <c r="F173" i="1"/>
  <c r="E174" i="1"/>
  <c r="G277" i="1"/>
  <c r="H277" i="1"/>
  <c r="I277" i="1" s="1"/>
  <c r="J277" i="1"/>
  <c r="K277" i="1" s="1"/>
  <c r="F70" i="1"/>
  <c r="E71" i="1"/>
  <c r="G380" i="1"/>
  <c r="H380" i="1"/>
  <c r="I380" i="1" s="1"/>
  <c r="J380" i="1"/>
  <c r="K380" i="1" s="1"/>
  <c r="G172" i="1"/>
  <c r="J172" i="1"/>
  <c r="K172" i="1" s="1"/>
  <c r="H172" i="1"/>
  <c r="I172" i="1" s="1"/>
  <c r="G76" i="2" l="1"/>
  <c r="H76" i="2" s="1"/>
  <c r="F77" i="2"/>
  <c r="E78" i="2"/>
  <c r="F71" i="1"/>
  <c r="E72" i="1"/>
  <c r="G173" i="1"/>
  <c r="H173" i="1"/>
  <c r="I173" i="1" s="1"/>
  <c r="J173" i="1"/>
  <c r="K173" i="1" s="1"/>
  <c r="M172" i="1"/>
  <c r="N171" i="1"/>
  <c r="O171" i="1" s="1"/>
  <c r="O384" i="1"/>
  <c r="M385" i="1"/>
  <c r="N384" i="1"/>
  <c r="K497" i="1"/>
  <c r="G497" i="1"/>
  <c r="J497" i="1"/>
  <c r="H497" i="1"/>
  <c r="I497" i="1" s="1"/>
  <c r="G70" i="1"/>
  <c r="J70" i="1"/>
  <c r="K70" i="1" s="1"/>
  <c r="H70" i="1"/>
  <c r="I70" i="1" s="1"/>
  <c r="E383" i="1"/>
  <c r="F382" i="1"/>
  <c r="M499" i="1"/>
  <c r="N498" i="1"/>
  <c r="O498" i="1" s="1"/>
  <c r="G381" i="1"/>
  <c r="H381" i="1"/>
  <c r="I381" i="1" s="1"/>
  <c r="J381" i="1"/>
  <c r="K381" i="1" s="1"/>
  <c r="E280" i="1"/>
  <c r="F279" i="1"/>
  <c r="M71" i="1"/>
  <c r="N70" i="1"/>
  <c r="O70" i="1" s="1"/>
  <c r="M280" i="1"/>
  <c r="N279" i="1"/>
  <c r="O279" i="1" s="1"/>
  <c r="E175" i="1"/>
  <c r="F174" i="1"/>
  <c r="G278" i="1"/>
  <c r="J278" i="1"/>
  <c r="K278" i="1" s="1"/>
  <c r="H278" i="1"/>
  <c r="I278" i="1" s="1"/>
  <c r="E499" i="1"/>
  <c r="F498" i="1"/>
  <c r="F78" i="2" l="1"/>
  <c r="E79" i="2"/>
  <c r="G77" i="2"/>
  <c r="H77" i="2" s="1"/>
  <c r="M281" i="1"/>
  <c r="N280" i="1"/>
  <c r="O280" i="1" s="1"/>
  <c r="E384" i="1"/>
  <c r="F383" i="1"/>
  <c r="M386" i="1"/>
  <c r="N385" i="1"/>
  <c r="O385" i="1" s="1"/>
  <c r="M173" i="1"/>
  <c r="N172" i="1"/>
  <c r="O172" i="1" s="1"/>
  <c r="G174" i="1"/>
  <c r="H174" i="1"/>
  <c r="I174" i="1" s="1"/>
  <c r="J174" i="1"/>
  <c r="K174" i="1" s="1"/>
  <c r="G279" i="1"/>
  <c r="H279" i="1"/>
  <c r="I279" i="1" s="1"/>
  <c r="J279" i="1"/>
  <c r="K279" i="1" s="1"/>
  <c r="G498" i="1"/>
  <c r="J498" i="1"/>
  <c r="K498" i="1" s="1"/>
  <c r="H498" i="1"/>
  <c r="I498" i="1" s="1"/>
  <c r="E176" i="1"/>
  <c r="F175" i="1"/>
  <c r="E281" i="1"/>
  <c r="F280" i="1"/>
  <c r="O499" i="1"/>
  <c r="M500" i="1"/>
  <c r="N499" i="1"/>
  <c r="E73" i="1"/>
  <c r="F72" i="1"/>
  <c r="E500" i="1"/>
  <c r="F499" i="1"/>
  <c r="M72" i="1"/>
  <c r="N71" i="1"/>
  <c r="O71" i="1" s="1"/>
  <c r="G382" i="1"/>
  <c r="H382" i="1"/>
  <c r="I382" i="1" s="1"/>
  <c r="J382" i="1"/>
  <c r="K382" i="1" s="1"/>
  <c r="G71" i="1"/>
  <c r="J71" i="1"/>
  <c r="K71" i="1" s="1"/>
  <c r="H71" i="1"/>
  <c r="I71" i="1" s="1"/>
  <c r="E80" i="2" l="1"/>
  <c r="F79" i="2"/>
  <c r="G78" i="2"/>
  <c r="H78" i="2" s="1"/>
  <c r="F500" i="1"/>
  <c r="E501" i="1"/>
  <c r="M501" i="1"/>
  <c r="N500" i="1"/>
  <c r="O500" i="1" s="1"/>
  <c r="G175" i="1"/>
  <c r="H175" i="1"/>
  <c r="I175" i="1" s="1"/>
  <c r="J175" i="1"/>
  <c r="K175" i="1" s="1"/>
  <c r="F384" i="1"/>
  <c r="E385" i="1"/>
  <c r="M73" i="1"/>
  <c r="N72" i="1"/>
  <c r="O72" i="1" s="1"/>
  <c r="G72" i="1"/>
  <c r="J72" i="1"/>
  <c r="K72" i="1" s="1"/>
  <c r="H72" i="1"/>
  <c r="I72" i="1" s="1"/>
  <c r="F176" i="1"/>
  <c r="E177" i="1"/>
  <c r="M387" i="1"/>
  <c r="N386" i="1"/>
  <c r="O386" i="1" s="1"/>
  <c r="E74" i="1"/>
  <c r="F73" i="1"/>
  <c r="G280" i="1"/>
  <c r="J280" i="1"/>
  <c r="K280" i="1" s="1"/>
  <c r="H280" i="1"/>
  <c r="I280" i="1" s="1"/>
  <c r="M174" i="1"/>
  <c r="N173" i="1"/>
  <c r="O173" i="1" s="1"/>
  <c r="G499" i="1"/>
  <c r="J499" i="1"/>
  <c r="K499" i="1" s="1"/>
  <c r="H499" i="1"/>
  <c r="I499" i="1" s="1"/>
  <c r="F281" i="1"/>
  <c r="E282" i="1"/>
  <c r="G383" i="1"/>
  <c r="H383" i="1"/>
  <c r="I383" i="1" s="1"/>
  <c r="J383" i="1"/>
  <c r="K383" i="1" s="1"/>
  <c r="M282" i="1"/>
  <c r="N281" i="1"/>
  <c r="O281" i="1" s="1"/>
  <c r="G79" i="2" l="1"/>
  <c r="H79" i="2" s="1"/>
  <c r="E81" i="2"/>
  <c r="F80" i="2"/>
  <c r="M388" i="1"/>
  <c r="N387" i="1"/>
  <c r="O387" i="1" s="1"/>
  <c r="F385" i="1"/>
  <c r="E386" i="1"/>
  <c r="M502" i="1"/>
  <c r="N501" i="1"/>
  <c r="O501" i="1" s="1"/>
  <c r="G73" i="1"/>
  <c r="J73" i="1"/>
  <c r="K73" i="1" s="1"/>
  <c r="H73" i="1"/>
  <c r="I73" i="1" s="1"/>
  <c r="G384" i="1"/>
  <c r="H384" i="1"/>
  <c r="I384" i="1" s="1"/>
  <c r="J384" i="1"/>
  <c r="K384" i="1" s="1"/>
  <c r="F282" i="1"/>
  <c r="E283" i="1"/>
  <c r="M175" i="1"/>
  <c r="N174" i="1"/>
  <c r="O174" i="1" s="1"/>
  <c r="F74" i="1"/>
  <c r="E75" i="1"/>
  <c r="F177" i="1"/>
  <c r="E178" i="1"/>
  <c r="M74" i="1"/>
  <c r="N73" i="1"/>
  <c r="O73" i="1" s="1"/>
  <c r="F501" i="1"/>
  <c r="E502" i="1"/>
  <c r="M283" i="1"/>
  <c r="N282" i="1"/>
  <c r="O282" i="1" s="1"/>
  <c r="G281" i="1"/>
  <c r="H281" i="1"/>
  <c r="I281" i="1" s="1"/>
  <c r="J281" i="1"/>
  <c r="K281" i="1" s="1"/>
  <c r="G176" i="1"/>
  <c r="J176" i="1"/>
  <c r="K176" i="1" s="1"/>
  <c r="H176" i="1"/>
  <c r="I176" i="1" s="1"/>
  <c r="G500" i="1"/>
  <c r="K500" i="1"/>
  <c r="J500" i="1"/>
  <c r="H500" i="1"/>
  <c r="I500" i="1" s="1"/>
  <c r="G80" i="2" l="1"/>
  <c r="H80" i="2" s="1"/>
  <c r="F81" i="2"/>
  <c r="E82" i="2"/>
  <c r="E503" i="1"/>
  <c r="F502" i="1"/>
  <c r="I74" i="1"/>
  <c r="G74" i="1"/>
  <c r="H74" i="1"/>
  <c r="J74" i="1"/>
  <c r="K74" i="1" s="1"/>
  <c r="E284" i="1"/>
  <c r="F283" i="1"/>
  <c r="G385" i="1"/>
  <c r="J385" i="1"/>
  <c r="K385" i="1" s="1"/>
  <c r="H385" i="1"/>
  <c r="I385" i="1" s="1"/>
  <c r="G501" i="1"/>
  <c r="J501" i="1"/>
  <c r="K501" i="1" s="1"/>
  <c r="H501" i="1"/>
  <c r="I501" i="1" s="1"/>
  <c r="E179" i="1"/>
  <c r="F178" i="1"/>
  <c r="K282" i="1"/>
  <c r="G282" i="1"/>
  <c r="J282" i="1"/>
  <c r="H282" i="1"/>
  <c r="I282" i="1" s="1"/>
  <c r="M503" i="1"/>
  <c r="N502" i="1"/>
  <c r="O502" i="1" s="1"/>
  <c r="M284" i="1"/>
  <c r="N283" i="1"/>
  <c r="O283" i="1" s="1"/>
  <c r="G177" i="1"/>
  <c r="I177" i="1"/>
  <c r="J177" i="1"/>
  <c r="K177" i="1" s="1"/>
  <c r="H177" i="1"/>
  <c r="M176" i="1"/>
  <c r="N175" i="1"/>
  <c r="O175" i="1" s="1"/>
  <c r="M75" i="1"/>
  <c r="N74" i="1"/>
  <c r="O74" i="1" s="1"/>
  <c r="F75" i="1"/>
  <c r="E76" i="1"/>
  <c r="E387" i="1"/>
  <c r="F386" i="1"/>
  <c r="M389" i="1"/>
  <c r="N388" i="1"/>
  <c r="O388" i="1" s="1"/>
  <c r="F82" i="2" l="1"/>
  <c r="E83" i="2"/>
  <c r="G81" i="2"/>
  <c r="H81" i="2" s="1"/>
  <c r="G75" i="1"/>
  <c r="H75" i="1"/>
  <c r="I75" i="1" s="1"/>
  <c r="J75" i="1"/>
  <c r="K75" i="1" s="1"/>
  <c r="M504" i="1"/>
  <c r="N503" i="1"/>
  <c r="O503" i="1" s="1"/>
  <c r="E180" i="1"/>
  <c r="F179" i="1"/>
  <c r="E285" i="1"/>
  <c r="F284" i="1"/>
  <c r="G386" i="1"/>
  <c r="H386" i="1"/>
  <c r="I386" i="1" s="1"/>
  <c r="J386" i="1"/>
  <c r="K386" i="1" s="1"/>
  <c r="M285" i="1"/>
  <c r="N284" i="1"/>
  <c r="O284" i="1" s="1"/>
  <c r="E388" i="1"/>
  <c r="F387" i="1"/>
  <c r="M76" i="1"/>
  <c r="N75" i="1"/>
  <c r="O75" i="1" s="1"/>
  <c r="M177" i="1"/>
  <c r="N176" i="1"/>
  <c r="O176" i="1" s="1"/>
  <c r="G502" i="1"/>
  <c r="H502" i="1"/>
  <c r="I502" i="1" s="1"/>
  <c r="J502" i="1"/>
  <c r="K502" i="1" s="1"/>
  <c r="M390" i="1"/>
  <c r="N389" i="1"/>
  <c r="O389" i="1" s="1"/>
  <c r="E77" i="1"/>
  <c r="F76" i="1"/>
  <c r="G178" i="1"/>
  <c r="J178" i="1"/>
  <c r="K178" i="1" s="1"/>
  <c r="H178" i="1"/>
  <c r="I178" i="1" s="1"/>
  <c r="G283" i="1"/>
  <c r="H283" i="1"/>
  <c r="I283" i="1" s="1"/>
  <c r="J283" i="1"/>
  <c r="K283" i="1" s="1"/>
  <c r="E504" i="1"/>
  <c r="F503" i="1"/>
  <c r="E84" i="2" l="1"/>
  <c r="F83" i="2"/>
  <c r="G82" i="2"/>
  <c r="H82" i="2" s="1"/>
  <c r="M77" i="1"/>
  <c r="N76" i="1"/>
  <c r="O76" i="1" s="1"/>
  <c r="G284" i="1"/>
  <c r="J284" i="1"/>
  <c r="K284" i="1" s="1"/>
  <c r="H284" i="1"/>
  <c r="I284" i="1" s="1"/>
  <c r="M391" i="1"/>
  <c r="N390" i="1"/>
  <c r="O390" i="1" s="1"/>
  <c r="O177" i="1"/>
  <c r="M178" i="1"/>
  <c r="N177" i="1"/>
  <c r="F285" i="1"/>
  <c r="E286" i="1"/>
  <c r="M505" i="1"/>
  <c r="N504" i="1"/>
  <c r="O504" i="1" s="1"/>
  <c r="G503" i="1"/>
  <c r="J503" i="1"/>
  <c r="K503" i="1" s="1"/>
  <c r="H503" i="1"/>
  <c r="I503" i="1" s="1"/>
  <c r="G76" i="1"/>
  <c r="H76" i="1"/>
  <c r="I76" i="1" s="1"/>
  <c r="J76" i="1"/>
  <c r="K76" i="1" s="1"/>
  <c r="G387" i="1"/>
  <c r="H387" i="1"/>
  <c r="I387" i="1" s="1"/>
  <c r="J387" i="1"/>
  <c r="K387" i="1" s="1"/>
  <c r="M286" i="1"/>
  <c r="N285" i="1"/>
  <c r="O285" i="1" s="1"/>
  <c r="G179" i="1"/>
  <c r="J179" i="1"/>
  <c r="K179" i="1" s="1"/>
  <c r="H179" i="1"/>
  <c r="I179" i="1" s="1"/>
  <c r="F504" i="1"/>
  <c r="E505" i="1"/>
  <c r="E78" i="1"/>
  <c r="F77" i="1"/>
  <c r="F388" i="1"/>
  <c r="E389" i="1"/>
  <c r="F180" i="1"/>
  <c r="E181" i="1"/>
  <c r="G83" i="2" l="1"/>
  <c r="H83" i="2" s="1"/>
  <c r="E85" i="2"/>
  <c r="F84" i="2"/>
  <c r="F389" i="1"/>
  <c r="E390" i="1"/>
  <c r="F505" i="1"/>
  <c r="E506" i="1"/>
  <c r="M287" i="1"/>
  <c r="N286" i="1"/>
  <c r="O286" i="1" s="1"/>
  <c r="F286" i="1"/>
  <c r="E287" i="1"/>
  <c r="G388" i="1"/>
  <c r="H388" i="1"/>
  <c r="I388" i="1" s="1"/>
  <c r="J388" i="1"/>
  <c r="K388" i="1" s="1"/>
  <c r="G504" i="1"/>
  <c r="J504" i="1"/>
  <c r="K504" i="1" s="1"/>
  <c r="H504" i="1"/>
  <c r="I504" i="1" s="1"/>
  <c r="G285" i="1"/>
  <c r="H285" i="1"/>
  <c r="I285" i="1" s="1"/>
  <c r="J285" i="1"/>
  <c r="K285" i="1" s="1"/>
  <c r="F181" i="1"/>
  <c r="E182" i="1"/>
  <c r="G77" i="1"/>
  <c r="H77" i="1"/>
  <c r="I77" i="1" s="1"/>
  <c r="J77" i="1"/>
  <c r="K77" i="1" s="1"/>
  <c r="M506" i="1"/>
  <c r="N505" i="1"/>
  <c r="O505" i="1" s="1"/>
  <c r="M392" i="1"/>
  <c r="N391" i="1"/>
  <c r="O391" i="1" s="1"/>
  <c r="G180" i="1"/>
  <c r="J180" i="1"/>
  <c r="K180" i="1" s="1"/>
  <c r="H180" i="1"/>
  <c r="I180" i="1" s="1"/>
  <c r="F78" i="1"/>
  <c r="E79" i="1"/>
  <c r="M179" i="1"/>
  <c r="N178" i="1"/>
  <c r="O178" i="1" s="1"/>
  <c r="M78" i="1"/>
  <c r="N77" i="1"/>
  <c r="O77" i="1" s="1"/>
  <c r="G84" i="2" l="1"/>
  <c r="H84" i="2" s="1"/>
  <c r="F85" i="2"/>
  <c r="E86" i="2"/>
  <c r="F79" i="1"/>
  <c r="E80" i="1"/>
  <c r="G286" i="1"/>
  <c r="H286" i="1"/>
  <c r="I286" i="1" s="1"/>
  <c r="J286" i="1"/>
  <c r="K286" i="1" s="1"/>
  <c r="E507" i="1"/>
  <c r="F506" i="1"/>
  <c r="G78" i="1"/>
  <c r="K78" i="1"/>
  <c r="J78" i="1"/>
  <c r="H78" i="1"/>
  <c r="I78" i="1" s="1"/>
  <c r="O392" i="1"/>
  <c r="M393" i="1"/>
  <c r="N392" i="1"/>
  <c r="K505" i="1"/>
  <c r="G505" i="1"/>
  <c r="J505" i="1"/>
  <c r="H505" i="1"/>
  <c r="I505" i="1" s="1"/>
  <c r="M180" i="1"/>
  <c r="N179" i="1"/>
  <c r="O179" i="1" s="1"/>
  <c r="E183" i="1"/>
  <c r="F182" i="1"/>
  <c r="M288" i="1"/>
  <c r="N287" i="1"/>
  <c r="O287" i="1" s="1"/>
  <c r="E391" i="1"/>
  <c r="F390" i="1"/>
  <c r="M79" i="1"/>
  <c r="N78" i="1"/>
  <c r="O78" i="1" s="1"/>
  <c r="O506" i="1"/>
  <c r="M507" i="1"/>
  <c r="N506" i="1"/>
  <c r="G181" i="1"/>
  <c r="J181" i="1"/>
  <c r="K181" i="1" s="1"/>
  <c r="H181" i="1"/>
  <c r="I181" i="1" s="1"/>
  <c r="E288" i="1"/>
  <c r="F287" i="1"/>
  <c r="G389" i="1"/>
  <c r="H389" i="1"/>
  <c r="I389" i="1" s="1"/>
  <c r="J389" i="1"/>
  <c r="K389" i="1" s="1"/>
  <c r="G85" i="2" l="1"/>
  <c r="H85" i="2" s="1"/>
  <c r="F86" i="2"/>
  <c r="E87" i="2"/>
  <c r="G390" i="1"/>
  <c r="J390" i="1"/>
  <c r="K390" i="1" s="1"/>
  <c r="H390" i="1"/>
  <c r="I390" i="1" s="1"/>
  <c r="M394" i="1"/>
  <c r="N393" i="1"/>
  <c r="O393" i="1" s="1"/>
  <c r="E508" i="1"/>
  <c r="F507" i="1"/>
  <c r="E392" i="1"/>
  <c r="F391" i="1"/>
  <c r="G182" i="1"/>
  <c r="H182" i="1"/>
  <c r="I182" i="1" s="1"/>
  <c r="J182" i="1"/>
  <c r="K182" i="1" s="1"/>
  <c r="M181" i="1"/>
  <c r="N180" i="1"/>
  <c r="O180" i="1" s="1"/>
  <c r="M80" i="1"/>
  <c r="N79" i="1"/>
  <c r="O79" i="1" s="1"/>
  <c r="E184" i="1"/>
  <c r="F183" i="1"/>
  <c r="E81" i="1"/>
  <c r="F80" i="1"/>
  <c r="E289" i="1"/>
  <c r="F288" i="1"/>
  <c r="G287" i="1"/>
  <c r="J287" i="1"/>
  <c r="K287" i="1" s="1"/>
  <c r="H287" i="1"/>
  <c r="I287" i="1" s="1"/>
  <c r="O507" i="1"/>
  <c r="M508" i="1"/>
  <c r="N507" i="1"/>
  <c r="M289" i="1"/>
  <c r="N288" i="1"/>
  <c r="O288" i="1" s="1"/>
  <c r="G506" i="1"/>
  <c r="H506" i="1"/>
  <c r="I506" i="1" s="1"/>
  <c r="J506" i="1"/>
  <c r="K506" i="1" s="1"/>
  <c r="G79" i="1"/>
  <c r="H79" i="1"/>
  <c r="I79" i="1" s="1"/>
  <c r="J79" i="1"/>
  <c r="K79" i="1" s="1"/>
  <c r="F87" i="2" l="1"/>
  <c r="E88" i="2"/>
  <c r="G86" i="2"/>
  <c r="H86" i="2" s="1"/>
  <c r="G391" i="1"/>
  <c r="J391" i="1"/>
  <c r="K391" i="1" s="1"/>
  <c r="H391" i="1"/>
  <c r="I391" i="1" s="1"/>
  <c r="G80" i="1"/>
  <c r="H80" i="1"/>
  <c r="I80" i="1" s="1"/>
  <c r="J80" i="1"/>
  <c r="K80" i="1" s="1"/>
  <c r="O181" i="1"/>
  <c r="M182" i="1"/>
  <c r="N181" i="1"/>
  <c r="F392" i="1"/>
  <c r="E393" i="1"/>
  <c r="M395" i="1"/>
  <c r="N394" i="1"/>
  <c r="O394" i="1" s="1"/>
  <c r="M509" i="1"/>
  <c r="N508" i="1"/>
  <c r="O508" i="1" s="1"/>
  <c r="F289" i="1"/>
  <c r="E290" i="1"/>
  <c r="F184" i="1"/>
  <c r="E185" i="1"/>
  <c r="M290" i="1"/>
  <c r="N289" i="1"/>
  <c r="O289" i="1" s="1"/>
  <c r="E82" i="1"/>
  <c r="F81" i="1"/>
  <c r="M81" i="1"/>
  <c r="N80" i="1"/>
  <c r="O80" i="1" s="1"/>
  <c r="G507" i="1"/>
  <c r="J507" i="1"/>
  <c r="K507" i="1" s="1"/>
  <c r="H507" i="1"/>
  <c r="I507" i="1" s="1"/>
  <c r="K288" i="1"/>
  <c r="G288" i="1"/>
  <c r="J288" i="1"/>
  <c r="H288" i="1"/>
  <c r="I288" i="1" s="1"/>
  <c r="I183" i="1"/>
  <c r="G183" i="1"/>
  <c r="H183" i="1"/>
  <c r="J183" i="1"/>
  <c r="K183" i="1" s="1"/>
  <c r="F508" i="1"/>
  <c r="E509" i="1"/>
  <c r="F88" i="2" l="1"/>
  <c r="E89" i="2"/>
  <c r="G87" i="2"/>
  <c r="H87" i="2" s="1"/>
  <c r="M82" i="1"/>
  <c r="N81" i="1"/>
  <c r="O81" i="1" s="1"/>
  <c r="M291" i="1"/>
  <c r="N290" i="1"/>
  <c r="O290" i="1" s="1"/>
  <c r="F290" i="1"/>
  <c r="E291" i="1"/>
  <c r="F393" i="1"/>
  <c r="E394" i="1"/>
  <c r="G184" i="1"/>
  <c r="H184" i="1"/>
  <c r="I184" i="1" s="1"/>
  <c r="J184" i="1"/>
  <c r="K184" i="1" s="1"/>
  <c r="M510" i="1"/>
  <c r="N509" i="1"/>
  <c r="O509" i="1" s="1"/>
  <c r="M183" i="1"/>
  <c r="N182" i="1"/>
  <c r="O182" i="1" s="1"/>
  <c r="F509" i="1"/>
  <c r="E510" i="1"/>
  <c r="K81" i="1"/>
  <c r="G81" i="1"/>
  <c r="H81" i="1"/>
  <c r="I81" i="1" s="1"/>
  <c r="J81" i="1"/>
  <c r="G289" i="1"/>
  <c r="H289" i="1"/>
  <c r="I289" i="1" s="1"/>
  <c r="J289" i="1"/>
  <c r="K289" i="1" s="1"/>
  <c r="G392" i="1"/>
  <c r="J392" i="1"/>
  <c r="K392" i="1" s="1"/>
  <c r="H392" i="1"/>
  <c r="I392" i="1" s="1"/>
  <c r="G508" i="1"/>
  <c r="J508" i="1"/>
  <c r="K508" i="1" s="1"/>
  <c r="H508" i="1"/>
  <c r="I508" i="1" s="1"/>
  <c r="F82" i="1"/>
  <c r="E83" i="1"/>
  <c r="F185" i="1"/>
  <c r="E186" i="1"/>
  <c r="M396" i="1"/>
  <c r="N395" i="1"/>
  <c r="O395" i="1" s="1"/>
  <c r="F89" i="2" l="1"/>
  <c r="E90" i="2"/>
  <c r="G88" i="2"/>
  <c r="H88" i="2" s="1"/>
  <c r="M397" i="1"/>
  <c r="N396" i="1"/>
  <c r="O396" i="1" s="1"/>
  <c r="G82" i="1"/>
  <c r="J82" i="1"/>
  <c r="K82" i="1" s="1"/>
  <c r="H82" i="1"/>
  <c r="I82" i="1" s="1"/>
  <c r="M184" i="1"/>
  <c r="N183" i="1"/>
  <c r="O183" i="1" s="1"/>
  <c r="E292" i="1"/>
  <c r="F291" i="1"/>
  <c r="E187" i="1"/>
  <c r="F186" i="1"/>
  <c r="E511" i="1"/>
  <c r="F510" i="1"/>
  <c r="G290" i="1"/>
  <c r="I290" i="1"/>
  <c r="J290" i="1"/>
  <c r="K290" i="1" s="1"/>
  <c r="H290" i="1"/>
  <c r="G185" i="1"/>
  <c r="J185" i="1"/>
  <c r="K185" i="1" s="1"/>
  <c r="H185" i="1"/>
  <c r="I185" i="1" s="1"/>
  <c r="G509" i="1"/>
  <c r="J509" i="1"/>
  <c r="K509" i="1" s="1"/>
  <c r="H509" i="1"/>
  <c r="I509" i="1" s="1"/>
  <c r="E395" i="1"/>
  <c r="F394" i="1"/>
  <c r="O82" i="1"/>
  <c r="M83" i="1"/>
  <c r="N82" i="1"/>
  <c r="F83" i="1"/>
  <c r="E84" i="1"/>
  <c r="O510" i="1"/>
  <c r="M511" i="1"/>
  <c r="N510" i="1"/>
  <c r="K393" i="1"/>
  <c r="G393" i="1"/>
  <c r="J393" i="1"/>
  <c r="H393" i="1"/>
  <c r="I393" i="1" s="1"/>
  <c r="M292" i="1"/>
  <c r="N291" i="1"/>
  <c r="O291" i="1" s="1"/>
  <c r="F90" i="2" l="1"/>
  <c r="E91" i="2"/>
  <c r="G89" i="2"/>
  <c r="H89" i="2" s="1"/>
  <c r="M84" i="1"/>
  <c r="N83" i="1"/>
  <c r="O83" i="1" s="1"/>
  <c r="F511" i="1"/>
  <c r="E512" i="1"/>
  <c r="E293" i="1"/>
  <c r="F292" i="1"/>
  <c r="E85" i="1"/>
  <c r="F84" i="1"/>
  <c r="G186" i="1"/>
  <c r="H186" i="1"/>
  <c r="I186" i="1" s="1"/>
  <c r="J186" i="1"/>
  <c r="K186" i="1" s="1"/>
  <c r="G83" i="1"/>
  <c r="H83" i="1"/>
  <c r="I83" i="1" s="1"/>
  <c r="J83" i="1"/>
  <c r="K83" i="1" s="1"/>
  <c r="G394" i="1"/>
  <c r="J394" i="1"/>
  <c r="K394" i="1" s="1"/>
  <c r="H394" i="1"/>
  <c r="I394" i="1" s="1"/>
  <c r="E188" i="1"/>
  <c r="F187" i="1"/>
  <c r="M398" i="1"/>
  <c r="N397" i="1"/>
  <c r="O397" i="1" s="1"/>
  <c r="M293" i="1"/>
  <c r="N292" i="1"/>
  <c r="O292" i="1" s="1"/>
  <c r="M512" i="1"/>
  <c r="N511" i="1"/>
  <c r="O511" i="1" s="1"/>
  <c r="E396" i="1"/>
  <c r="F395" i="1"/>
  <c r="G510" i="1"/>
  <c r="H510" i="1"/>
  <c r="I510" i="1" s="1"/>
  <c r="J510" i="1"/>
  <c r="K510" i="1" s="1"/>
  <c r="G291" i="1"/>
  <c r="H291" i="1"/>
  <c r="I291" i="1" s="1"/>
  <c r="J291" i="1"/>
  <c r="K291" i="1" s="1"/>
  <c r="M185" i="1"/>
  <c r="N184" i="1"/>
  <c r="O184" i="1" s="1"/>
  <c r="F91" i="2" l="1"/>
  <c r="E92" i="2"/>
  <c r="G90" i="2"/>
  <c r="H90" i="2" s="1"/>
  <c r="F396" i="1"/>
  <c r="E397" i="1"/>
  <c r="M399" i="1"/>
  <c r="N398" i="1"/>
  <c r="O398" i="1" s="1"/>
  <c r="E86" i="1"/>
  <c r="F85" i="1"/>
  <c r="G511" i="1"/>
  <c r="J511" i="1"/>
  <c r="K511" i="1" s="1"/>
  <c r="H511" i="1"/>
  <c r="I511" i="1" s="1"/>
  <c r="G292" i="1"/>
  <c r="H292" i="1"/>
  <c r="I292" i="1" s="1"/>
  <c r="J292" i="1"/>
  <c r="K292" i="1" s="1"/>
  <c r="M513" i="1"/>
  <c r="N512" i="1"/>
  <c r="O512" i="1" s="1"/>
  <c r="M294" i="1"/>
  <c r="N293" i="1"/>
  <c r="O293" i="1" s="1"/>
  <c r="G187" i="1"/>
  <c r="J187" i="1"/>
  <c r="K187" i="1" s="1"/>
  <c r="H187" i="1"/>
  <c r="I187" i="1" s="1"/>
  <c r="F293" i="1"/>
  <c r="E294" i="1"/>
  <c r="M85" i="1"/>
  <c r="N84" i="1"/>
  <c r="O84" i="1" s="1"/>
  <c r="M186" i="1"/>
  <c r="N185" i="1"/>
  <c r="O185" i="1" s="1"/>
  <c r="G395" i="1"/>
  <c r="H395" i="1"/>
  <c r="I395" i="1" s="1"/>
  <c r="J395" i="1"/>
  <c r="K395" i="1" s="1"/>
  <c r="F188" i="1"/>
  <c r="E189" i="1"/>
  <c r="G84" i="1"/>
  <c r="H84" i="1"/>
  <c r="I84" i="1" s="1"/>
  <c r="J84" i="1"/>
  <c r="K84" i="1" s="1"/>
  <c r="E513" i="1"/>
  <c r="F512" i="1"/>
  <c r="F92" i="2" l="1"/>
  <c r="E93" i="2"/>
  <c r="G91" i="2"/>
  <c r="H91" i="2" s="1"/>
  <c r="M400" i="1"/>
  <c r="N399" i="1"/>
  <c r="O399" i="1" s="1"/>
  <c r="F189" i="1"/>
  <c r="E190" i="1"/>
  <c r="M187" i="1"/>
  <c r="N186" i="1"/>
  <c r="O186" i="1" s="1"/>
  <c r="M86" i="1"/>
  <c r="N85" i="1"/>
  <c r="O85" i="1" s="1"/>
  <c r="G85" i="1"/>
  <c r="J85" i="1"/>
  <c r="K85" i="1" s="1"/>
  <c r="H85" i="1"/>
  <c r="I85" i="1" s="1"/>
  <c r="G512" i="1"/>
  <c r="H512" i="1"/>
  <c r="I512" i="1" s="1"/>
  <c r="J512" i="1"/>
  <c r="K512" i="1" s="1"/>
  <c r="G188" i="1"/>
  <c r="H188" i="1"/>
  <c r="I188" i="1" s="1"/>
  <c r="J188" i="1"/>
  <c r="K188" i="1" s="1"/>
  <c r="F294" i="1"/>
  <c r="E295" i="1"/>
  <c r="M295" i="1"/>
  <c r="N294" i="1"/>
  <c r="O294" i="1" s="1"/>
  <c r="M514" i="1"/>
  <c r="N513" i="1"/>
  <c r="O513" i="1" s="1"/>
  <c r="F86" i="1"/>
  <c r="E87" i="1"/>
  <c r="F397" i="1"/>
  <c r="E398" i="1"/>
  <c r="E514" i="1"/>
  <c r="F513" i="1"/>
  <c r="G293" i="1"/>
  <c r="J293" i="1"/>
  <c r="K293" i="1" s="1"/>
  <c r="H293" i="1"/>
  <c r="I293" i="1" s="1"/>
  <c r="G396" i="1"/>
  <c r="J396" i="1"/>
  <c r="K396" i="1" s="1"/>
  <c r="H396" i="1"/>
  <c r="I396" i="1" s="1"/>
  <c r="F93" i="2" l="1"/>
  <c r="E94" i="2"/>
  <c r="G92" i="2"/>
  <c r="H92" i="2" s="1"/>
  <c r="G513" i="1"/>
  <c r="H513" i="1"/>
  <c r="I513" i="1" s="1"/>
  <c r="J513" i="1"/>
  <c r="K513" i="1" s="1"/>
  <c r="F87" i="1"/>
  <c r="E88" i="1"/>
  <c r="E296" i="1"/>
  <c r="F295" i="1"/>
  <c r="G189" i="1"/>
  <c r="J189" i="1"/>
  <c r="K189" i="1" s="1"/>
  <c r="H189" i="1"/>
  <c r="I189" i="1" s="1"/>
  <c r="F514" i="1"/>
  <c r="E515" i="1"/>
  <c r="G86" i="1"/>
  <c r="H86" i="1"/>
  <c r="I86" i="1" s="1"/>
  <c r="J86" i="1"/>
  <c r="K86" i="1" s="1"/>
  <c r="G294" i="1"/>
  <c r="J294" i="1"/>
  <c r="K294" i="1" s="1"/>
  <c r="H294" i="1"/>
  <c r="I294" i="1" s="1"/>
  <c r="M188" i="1"/>
  <c r="N187" i="1"/>
  <c r="O187" i="1" s="1"/>
  <c r="E399" i="1"/>
  <c r="F398" i="1"/>
  <c r="M296" i="1"/>
  <c r="N295" i="1"/>
  <c r="O295" i="1" s="1"/>
  <c r="M87" i="1"/>
  <c r="N86" i="1"/>
  <c r="O86" i="1" s="1"/>
  <c r="G397" i="1"/>
  <c r="H397" i="1"/>
  <c r="I397" i="1" s="1"/>
  <c r="J397" i="1"/>
  <c r="K397" i="1" s="1"/>
  <c r="M515" i="1"/>
  <c r="N514" i="1"/>
  <c r="O514" i="1" s="1"/>
  <c r="E191" i="1"/>
  <c r="F190" i="1"/>
  <c r="M401" i="1"/>
  <c r="N400" i="1"/>
  <c r="O400" i="1" s="1"/>
  <c r="F94" i="2" l="1"/>
  <c r="E95" i="2"/>
  <c r="G93" i="2"/>
  <c r="H93" i="2" s="1"/>
  <c r="M516" i="1"/>
  <c r="N515" i="1"/>
  <c r="O515" i="1" s="1"/>
  <c r="M88" i="1"/>
  <c r="N87" i="1"/>
  <c r="O87" i="1" s="1"/>
  <c r="F515" i="1"/>
  <c r="E516" i="1"/>
  <c r="E297" i="1"/>
  <c r="F296" i="1"/>
  <c r="G190" i="1"/>
  <c r="H190" i="1"/>
  <c r="I190" i="1" s="1"/>
  <c r="J190" i="1"/>
  <c r="K190" i="1" s="1"/>
  <c r="G398" i="1"/>
  <c r="H398" i="1"/>
  <c r="I398" i="1" s="1"/>
  <c r="J398" i="1"/>
  <c r="K398" i="1" s="1"/>
  <c r="M189" i="1"/>
  <c r="N188" i="1"/>
  <c r="O188" i="1" s="1"/>
  <c r="G514" i="1"/>
  <c r="J514" i="1"/>
  <c r="K514" i="1" s="1"/>
  <c r="H514" i="1"/>
  <c r="I514" i="1" s="1"/>
  <c r="E89" i="1"/>
  <c r="F88" i="1"/>
  <c r="E192" i="1"/>
  <c r="F191" i="1"/>
  <c r="E400" i="1"/>
  <c r="F399" i="1"/>
  <c r="G87" i="1"/>
  <c r="J87" i="1"/>
  <c r="K87" i="1" s="1"/>
  <c r="H87" i="1"/>
  <c r="I87" i="1" s="1"/>
  <c r="M402" i="1"/>
  <c r="N401" i="1"/>
  <c r="O401" i="1" s="1"/>
  <c r="M297" i="1"/>
  <c r="N296" i="1"/>
  <c r="O296" i="1" s="1"/>
  <c r="G295" i="1"/>
  <c r="J295" i="1"/>
  <c r="K295" i="1" s="1"/>
  <c r="H295" i="1"/>
  <c r="I295" i="1" s="1"/>
  <c r="F95" i="2" l="1"/>
  <c r="E96" i="2"/>
  <c r="G94" i="2"/>
  <c r="H94" i="2" s="1"/>
  <c r="G191" i="1"/>
  <c r="H191" i="1"/>
  <c r="I191" i="1" s="1"/>
  <c r="J191" i="1"/>
  <c r="K191" i="1" s="1"/>
  <c r="E517" i="1"/>
  <c r="F516" i="1"/>
  <c r="M298" i="1"/>
  <c r="N297" i="1"/>
  <c r="O297" i="1" s="1"/>
  <c r="F192" i="1"/>
  <c r="E193" i="1"/>
  <c r="G515" i="1"/>
  <c r="J515" i="1"/>
  <c r="K515" i="1" s="1"/>
  <c r="H515" i="1"/>
  <c r="I515" i="1" s="1"/>
  <c r="G399" i="1"/>
  <c r="J399" i="1"/>
  <c r="K399" i="1" s="1"/>
  <c r="H399" i="1"/>
  <c r="I399" i="1" s="1"/>
  <c r="G88" i="1"/>
  <c r="J88" i="1"/>
  <c r="K88" i="1" s="1"/>
  <c r="H88" i="1"/>
  <c r="I88" i="1" s="1"/>
  <c r="M190" i="1"/>
  <c r="N189" i="1"/>
  <c r="O189" i="1" s="1"/>
  <c r="G296" i="1"/>
  <c r="J296" i="1"/>
  <c r="K296" i="1" s="1"/>
  <c r="H296" i="1"/>
  <c r="I296" i="1" s="1"/>
  <c r="M517" i="1"/>
  <c r="N516" i="1"/>
  <c r="O516" i="1" s="1"/>
  <c r="M403" i="1"/>
  <c r="N402" i="1"/>
  <c r="O402" i="1" s="1"/>
  <c r="F400" i="1"/>
  <c r="E401" i="1"/>
  <c r="E90" i="1"/>
  <c r="F89" i="1"/>
  <c r="F297" i="1"/>
  <c r="E298" i="1"/>
  <c r="M89" i="1"/>
  <c r="N88" i="1"/>
  <c r="O88" i="1" s="1"/>
  <c r="F96" i="2" l="1"/>
  <c r="E97" i="2"/>
  <c r="G95" i="2"/>
  <c r="H95" i="2" s="1"/>
  <c r="M90" i="1"/>
  <c r="N89" i="1"/>
  <c r="O89" i="1" s="1"/>
  <c r="F90" i="1"/>
  <c r="E91" i="1"/>
  <c r="M518" i="1"/>
  <c r="N517" i="1"/>
  <c r="O517" i="1" s="1"/>
  <c r="F193" i="1"/>
  <c r="E194" i="1"/>
  <c r="F298" i="1"/>
  <c r="E299" i="1"/>
  <c r="F401" i="1"/>
  <c r="E402" i="1"/>
  <c r="M404" i="1"/>
  <c r="N403" i="1"/>
  <c r="O403" i="1" s="1"/>
  <c r="K192" i="1"/>
  <c r="G192" i="1"/>
  <c r="J192" i="1"/>
  <c r="H192" i="1"/>
  <c r="I192" i="1" s="1"/>
  <c r="G516" i="1"/>
  <c r="H516" i="1"/>
  <c r="I516" i="1" s="1"/>
  <c r="J516" i="1"/>
  <c r="K516" i="1" s="1"/>
  <c r="G297" i="1"/>
  <c r="J297" i="1"/>
  <c r="K297" i="1" s="1"/>
  <c r="H297" i="1"/>
  <c r="I297" i="1" s="1"/>
  <c r="K400" i="1"/>
  <c r="G400" i="1"/>
  <c r="H400" i="1"/>
  <c r="I400" i="1" s="1"/>
  <c r="J400" i="1"/>
  <c r="E518" i="1"/>
  <c r="F517" i="1"/>
  <c r="G89" i="1"/>
  <c r="J89" i="1"/>
  <c r="K89" i="1" s="1"/>
  <c r="H89" i="1"/>
  <c r="I89" i="1" s="1"/>
  <c r="M191" i="1"/>
  <c r="N190" i="1"/>
  <c r="O190" i="1" s="1"/>
  <c r="M299" i="1"/>
  <c r="N298" i="1"/>
  <c r="O298" i="1" s="1"/>
  <c r="F97" i="2" l="1"/>
  <c r="E98" i="2"/>
  <c r="G96" i="2"/>
  <c r="H96" i="2" s="1"/>
  <c r="M405" i="1"/>
  <c r="N404" i="1"/>
  <c r="O404" i="1" s="1"/>
  <c r="E300" i="1"/>
  <c r="F299" i="1"/>
  <c r="G90" i="1"/>
  <c r="H90" i="1"/>
  <c r="I90" i="1" s="1"/>
  <c r="J90" i="1"/>
  <c r="K90" i="1" s="1"/>
  <c r="G517" i="1"/>
  <c r="J517" i="1"/>
  <c r="K517" i="1" s="1"/>
  <c r="H517" i="1"/>
  <c r="I517" i="1" s="1"/>
  <c r="G298" i="1"/>
  <c r="H298" i="1"/>
  <c r="I298" i="1" s="1"/>
  <c r="J298" i="1"/>
  <c r="K298" i="1" s="1"/>
  <c r="M519" i="1"/>
  <c r="N518" i="1"/>
  <c r="O518" i="1" s="1"/>
  <c r="M192" i="1"/>
  <c r="N191" i="1"/>
  <c r="O191" i="1" s="1"/>
  <c r="F518" i="1"/>
  <c r="E519" i="1"/>
  <c r="E403" i="1"/>
  <c r="F402" i="1"/>
  <c r="E195" i="1"/>
  <c r="F194" i="1"/>
  <c r="M91" i="1"/>
  <c r="N90" i="1"/>
  <c r="O90" i="1" s="1"/>
  <c r="M300" i="1"/>
  <c r="N299" i="1"/>
  <c r="O299" i="1" s="1"/>
  <c r="G401" i="1"/>
  <c r="J401" i="1"/>
  <c r="K401" i="1" s="1"/>
  <c r="H401" i="1"/>
  <c r="I401" i="1" s="1"/>
  <c r="G193" i="1"/>
  <c r="J193" i="1"/>
  <c r="K193" i="1" s="1"/>
  <c r="H193" i="1"/>
  <c r="I193" i="1" s="1"/>
  <c r="F91" i="1"/>
  <c r="E92" i="1"/>
  <c r="F98" i="2" l="1"/>
  <c r="E99" i="2"/>
  <c r="G97" i="2"/>
  <c r="H97" i="2" s="1"/>
  <c r="G194" i="1"/>
  <c r="H194" i="1"/>
  <c r="I194" i="1" s="1"/>
  <c r="J194" i="1"/>
  <c r="K194" i="1" s="1"/>
  <c r="F519" i="1"/>
  <c r="E520" i="1"/>
  <c r="M193" i="1"/>
  <c r="N192" i="1"/>
  <c r="O192" i="1" s="1"/>
  <c r="E301" i="1"/>
  <c r="F300" i="1"/>
  <c r="E196" i="1"/>
  <c r="F195" i="1"/>
  <c r="K518" i="1"/>
  <c r="G518" i="1"/>
  <c r="H518" i="1"/>
  <c r="I518" i="1" s="1"/>
  <c r="J518" i="1"/>
  <c r="E93" i="1"/>
  <c r="F92" i="1"/>
  <c r="M92" i="1"/>
  <c r="N91" i="1"/>
  <c r="O91" i="1" s="1"/>
  <c r="G402" i="1"/>
  <c r="J402" i="1"/>
  <c r="K402" i="1" s="1"/>
  <c r="H402" i="1"/>
  <c r="I402" i="1" s="1"/>
  <c r="M520" i="1"/>
  <c r="N519" i="1"/>
  <c r="O519" i="1" s="1"/>
  <c r="G91" i="1"/>
  <c r="J91" i="1"/>
  <c r="K91" i="1" s="1"/>
  <c r="H91" i="1"/>
  <c r="I91" i="1" s="1"/>
  <c r="M301" i="1"/>
  <c r="N300" i="1"/>
  <c r="O300" i="1" s="1"/>
  <c r="E404" i="1"/>
  <c r="F403" i="1"/>
  <c r="G299" i="1"/>
  <c r="J299" i="1"/>
  <c r="K299" i="1" s="1"/>
  <c r="H299" i="1"/>
  <c r="I299" i="1" s="1"/>
  <c r="M406" i="1"/>
  <c r="N405" i="1"/>
  <c r="O405" i="1" s="1"/>
  <c r="F99" i="2" l="1"/>
  <c r="E100" i="2"/>
  <c r="G98" i="2"/>
  <c r="H98" i="2" s="1"/>
  <c r="E94" i="1"/>
  <c r="F93" i="1"/>
  <c r="G300" i="1"/>
  <c r="J300" i="1"/>
  <c r="K300" i="1" s="1"/>
  <c r="H300" i="1"/>
  <c r="I300" i="1" s="1"/>
  <c r="M521" i="1"/>
  <c r="N520" i="1"/>
  <c r="O520" i="1" s="1"/>
  <c r="M93" i="1"/>
  <c r="N92" i="1"/>
  <c r="O92" i="1" s="1"/>
  <c r="F301" i="1"/>
  <c r="E302" i="1"/>
  <c r="E521" i="1"/>
  <c r="F520" i="1"/>
  <c r="G403" i="1"/>
  <c r="J403" i="1"/>
  <c r="K403" i="1" s="1"/>
  <c r="H403" i="1"/>
  <c r="I403" i="1" s="1"/>
  <c r="M302" i="1"/>
  <c r="N301" i="1"/>
  <c r="O301" i="1" s="1"/>
  <c r="G195" i="1"/>
  <c r="J195" i="1"/>
  <c r="K195" i="1" s="1"/>
  <c r="H195" i="1"/>
  <c r="I195" i="1" s="1"/>
  <c r="G519" i="1"/>
  <c r="H519" i="1"/>
  <c r="I519" i="1" s="1"/>
  <c r="J519" i="1"/>
  <c r="K519" i="1" s="1"/>
  <c r="M407" i="1"/>
  <c r="N406" i="1"/>
  <c r="O406" i="1" s="1"/>
  <c r="E405" i="1"/>
  <c r="F404" i="1"/>
  <c r="G92" i="1"/>
  <c r="J92" i="1"/>
  <c r="K92" i="1" s="1"/>
  <c r="H92" i="1"/>
  <c r="I92" i="1" s="1"/>
  <c r="F196" i="1"/>
  <c r="E197" i="1"/>
  <c r="M194" i="1"/>
  <c r="N193" i="1"/>
  <c r="O193" i="1" s="1"/>
  <c r="F100" i="2" l="1"/>
  <c r="E101" i="2"/>
  <c r="G99" i="2"/>
  <c r="H99" i="2" s="1"/>
  <c r="G404" i="1"/>
  <c r="J404" i="1"/>
  <c r="K404" i="1" s="1"/>
  <c r="H404" i="1"/>
  <c r="I404" i="1" s="1"/>
  <c r="M303" i="1"/>
  <c r="N302" i="1"/>
  <c r="O302" i="1" s="1"/>
  <c r="E522" i="1"/>
  <c r="F521" i="1"/>
  <c r="M522" i="1"/>
  <c r="N521" i="1"/>
  <c r="O521" i="1" s="1"/>
  <c r="F197" i="1"/>
  <c r="E198" i="1"/>
  <c r="F405" i="1"/>
  <c r="E406" i="1"/>
  <c r="F302" i="1"/>
  <c r="E303" i="1"/>
  <c r="O93" i="1"/>
  <c r="M94" i="1"/>
  <c r="N93" i="1"/>
  <c r="G196" i="1"/>
  <c r="H196" i="1"/>
  <c r="I196" i="1" s="1"/>
  <c r="J196" i="1"/>
  <c r="K196" i="1" s="1"/>
  <c r="G301" i="1"/>
  <c r="J301" i="1"/>
  <c r="K301" i="1" s="1"/>
  <c r="H301" i="1"/>
  <c r="I301" i="1" s="1"/>
  <c r="G93" i="1"/>
  <c r="J93" i="1"/>
  <c r="K93" i="1" s="1"/>
  <c r="H93" i="1"/>
  <c r="I93" i="1" s="1"/>
  <c r="M195" i="1"/>
  <c r="N194" i="1"/>
  <c r="O194" i="1" s="1"/>
  <c r="O407" i="1"/>
  <c r="M408" i="1"/>
  <c r="N407" i="1"/>
  <c r="G520" i="1"/>
  <c r="J520" i="1"/>
  <c r="K520" i="1" s="1"/>
  <c r="H520" i="1"/>
  <c r="I520" i="1" s="1"/>
  <c r="F94" i="1"/>
  <c r="E95" i="1"/>
  <c r="F101" i="2" l="1"/>
  <c r="E102" i="2"/>
  <c r="G100" i="2"/>
  <c r="H100" i="2" s="1"/>
  <c r="G405" i="1"/>
  <c r="J405" i="1"/>
  <c r="K405" i="1" s="1"/>
  <c r="H405" i="1"/>
  <c r="I405" i="1" s="1"/>
  <c r="M523" i="1"/>
  <c r="N522" i="1"/>
  <c r="O522" i="1" s="1"/>
  <c r="M196" i="1"/>
  <c r="N195" i="1"/>
  <c r="O195" i="1" s="1"/>
  <c r="E304" i="1"/>
  <c r="F303" i="1"/>
  <c r="E199" i="1"/>
  <c r="F198" i="1"/>
  <c r="M304" i="1"/>
  <c r="N303" i="1"/>
  <c r="O303" i="1" s="1"/>
  <c r="F95" i="1"/>
  <c r="E96" i="1"/>
  <c r="M409" i="1"/>
  <c r="N408" i="1"/>
  <c r="O408" i="1" s="1"/>
  <c r="G302" i="1"/>
  <c r="H302" i="1"/>
  <c r="I302" i="1" s="1"/>
  <c r="J302" i="1"/>
  <c r="K302" i="1" s="1"/>
  <c r="G197" i="1"/>
  <c r="J197" i="1"/>
  <c r="K197" i="1" s="1"/>
  <c r="H197" i="1"/>
  <c r="I197" i="1" s="1"/>
  <c r="G521" i="1"/>
  <c r="H521" i="1"/>
  <c r="I521" i="1" s="1"/>
  <c r="J521" i="1"/>
  <c r="K521" i="1" s="1"/>
  <c r="G94" i="1"/>
  <c r="J94" i="1"/>
  <c r="K94" i="1" s="1"/>
  <c r="H94" i="1"/>
  <c r="I94" i="1" s="1"/>
  <c r="M95" i="1"/>
  <c r="N94" i="1"/>
  <c r="O94" i="1" s="1"/>
  <c r="E407" i="1"/>
  <c r="F406" i="1"/>
  <c r="F522" i="1"/>
  <c r="E523" i="1"/>
  <c r="F102" i="2" l="1"/>
  <c r="E103" i="2"/>
  <c r="G101" i="2"/>
  <c r="H101" i="2" s="1"/>
  <c r="G406" i="1"/>
  <c r="H406" i="1"/>
  <c r="I406" i="1" s="1"/>
  <c r="J406" i="1"/>
  <c r="K406" i="1" s="1"/>
  <c r="E97" i="1"/>
  <c r="F96" i="1"/>
  <c r="E305" i="1"/>
  <c r="F304" i="1"/>
  <c r="E408" i="1"/>
  <c r="F407" i="1"/>
  <c r="G95" i="1"/>
  <c r="J95" i="1"/>
  <c r="K95" i="1" s="1"/>
  <c r="H95" i="1"/>
  <c r="I95" i="1" s="1"/>
  <c r="G198" i="1"/>
  <c r="H198" i="1"/>
  <c r="I198" i="1" s="1"/>
  <c r="J198" i="1"/>
  <c r="K198" i="1" s="1"/>
  <c r="M524" i="1"/>
  <c r="N523" i="1"/>
  <c r="O523" i="1" s="1"/>
  <c r="F523" i="1"/>
  <c r="E524" i="1"/>
  <c r="M410" i="1"/>
  <c r="N409" i="1"/>
  <c r="O409" i="1" s="1"/>
  <c r="E200" i="1"/>
  <c r="F199" i="1"/>
  <c r="G522" i="1"/>
  <c r="H522" i="1"/>
  <c r="I522" i="1" s="1"/>
  <c r="J522" i="1"/>
  <c r="K522" i="1" s="1"/>
  <c r="M96" i="1"/>
  <c r="N95" i="1"/>
  <c r="O95" i="1" s="1"/>
  <c r="M305" i="1"/>
  <c r="N304" i="1"/>
  <c r="O304" i="1" s="1"/>
  <c r="G303" i="1"/>
  <c r="H303" i="1"/>
  <c r="I303" i="1" s="1"/>
  <c r="J303" i="1"/>
  <c r="K303" i="1" s="1"/>
  <c r="M197" i="1"/>
  <c r="N196" i="1"/>
  <c r="O196" i="1" s="1"/>
  <c r="F103" i="2" l="1"/>
  <c r="E104" i="2"/>
  <c r="H102" i="2"/>
  <c r="G102" i="2"/>
  <c r="M306" i="1"/>
  <c r="N305" i="1"/>
  <c r="O305" i="1" s="1"/>
  <c r="M411" i="1"/>
  <c r="N410" i="1"/>
  <c r="O410" i="1" s="1"/>
  <c r="F305" i="1"/>
  <c r="E306" i="1"/>
  <c r="G199" i="1"/>
  <c r="J199" i="1"/>
  <c r="K199" i="1" s="1"/>
  <c r="H199" i="1"/>
  <c r="I199" i="1" s="1"/>
  <c r="M525" i="1"/>
  <c r="N524" i="1"/>
  <c r="O524" i="1" s="1"/>
  <c r="G407" i="1"/>
  <c r="H407" i="1"/>
  <c r="I407" i="1" s="1"/>
  <c r="J407" i="1"/>
  <c r="K407" i="1" s="1"/>
  <c r="G96" i="1"/>
  <c r="H96" i="1"/>
  <c r="I96" i="1" s="1"/>
  <c r="J96" i="1"/>
  <c r="K96" i="1" s="1"/>
  <c r="M97" i="1"/>
  <c r="N96" i="1"/>
  <c r="O96" i="1" s="1"/>
  <c r="F200" i="1"/>
  <c r="E201" i="1"/>
  <c r="E525" i="1"/>
  <c r="F524" i="1"/>
  <c r="E409" i="1"/>
  <c r="F408" i="1"/>
  <c r="E98" i="1"/>
  <c r="F97" i="1"/>
  <c r="M198" i="1"/>
  <c r="N197" i="1"/>
  <c r="O197" i="1" s="1"/>
  <c r="G523" i="1"/>
  <c r="J523" i="1"/>
  <c r="K523" i="1" s="1"/>
  <c r="H523" i="1"/>
  <c r="I523" i="1" s="1"/>
  <c r="G304" i="1"/>
  <c r="H304" i="1"/>
  <c r="I304" i="1" s="1"/>
  <c r="J304" i="1"/>
  <c r="K304" i="1" s="1"/>
  <c r="F104" i="2" l="1"/>
  <c r="E105" i="2"/>
  <c r="G103" i="2"/>
  <c r="H103" i="2" s="1"/>
  <c r="E99" i="1"/>
  <c r="F98" i="1"/>
  <c r="E526" i="1"/>
  <c r="F525" i="1"/>
  <c r="F306" i="1"/>
  <c r="E307" i="1"/>
  <c r="M199" i="1"/>
  <c r="N198" i="1"/>
  <c r="O198" i="1" s="1"/>
  <c r="G408" i="1"/>
  <c r="H408" i="1"/>
  <c r="I408" i="1" s="1"/>
  <c r="J408" i="1"/>
  <c r="K408" i="1" s="1"/>
  <c r="F201" i="1"/>
  <c r="E202" i="1"/>
  <c r="M98" i="1"/>
  <c r="N97" i="1"/>
  <c r="O97" i="1" s="1"/>
  <c r="G305" i="1"/>
  <c r="J305" i="1"/>
  <c r="K305" i="1" s="1"/>
  <c r="H305" i="1"/>
  <c r="I305" i="1" s="1"/>
  <c r="F409" i="1"/>
  <c r="E410" i="1"/>
  <c r="G200" i="1"/>
  <c r="H200" i="1"/>
  <c r="I200" i="1" s="1"/>
  <c r="J200" i="1"/>
  <c r="K200" i="1" s="1"/>
  <c r="M526" i="1"/>
  <c r="N525" i="1"/>
  <c r="O525" i="1" s="1"/>
  <c r="M307" i="1"/>
  <c r="N306" i="1"/>
  <c r="O306" i="1" s="1"/>
  <c r="G97" i="1"/>
  <c r="J97" i="1"/>
  <c r="K97" i="1" s="1"/>
  <c r="H97" i="1"/>
  <c r="I97" i="1" s="1"/>
  <c r="G524" i="1"/>
  <c r="H524" i="1"/>
  <c r="I524" i="1" s="1"/>
  <c r="J524" i="1"/>
  <c r="K524" i="1" s="1"/>
  <c r="M412" i="1"/>
  <c r="N411" i="1"/>
  <c r="O411" i="1" s="1"/>
  <c r="F105" i="2" l="1"/>
  <c r="E106" i="2"/>
  <c r="G104" i="2"/>
  <c r="H104" i="2" s="1"/>
  <c r="M308" i="1"/>
  <c r="N307" i="1"/>
  <c r="O307" i="1" s="1"/>
  <c r="M527" i="1"/>
  <c r="N526" i="1"/>
  <c r="O526" i="1" s="1"/>
  <c r="E203" i="1"/>
  <c r="F202" i="1"/>
  <c r="M200" i="1"/>
  <c r="N199" i="1"/>
  <c r="O199" i="1" s="1"/>
  <c r="G525" i="1"/>
  <c r="J525" i="1"/>
  <c r="K525" i="1" s="1"/>
  <c r="H525" i="1"/>
  <c r="I525" i="1" s="1"/>
  <c r="G201" i="1"/>
  <c r="J201" i="1"/>
  <c r="K201" i="1" s="1"/>
  <c r="H201" i="1"/>
  <c r="I201" i="1" s="1"/>
  <c r="E527" i="1"/>
  <c r="F526" i="1"/>
  <c r="E411" i="1"/>
  <c r="F410" i="1"/>
  <c r="E308" i="1"/>
  <c r="F307" i="1"/>
  <c r="G98" i="1"/>
  <c r="H98" i="1"/>
  <c r="I98" i="1" s="1"/>
  <c r="J98" i="1"/>
  <c r="K98" i="1" s="1"/>
  <c r="M413" i="1"/>
  <c r="N412" i="1"/>
  <c r="O412" i="1" s="1"/>
  <c r="G409" i="1"/>
  <c r="J409" i="1"/>
  <c r="K409" i="1" s="1"/>
  <c r="H409" i="1"/>
  <c r="I409" i="1" s="1"/>
  <c r="M99" i="1"/>
  <c r="N98" i="1"/>
  <c r="O98" i="1" s="1"/>
  <c r="G306" i="1"/>
  <c r="J306" i="1"/>
  <c r="K306" i="1" s="1"/>
  <c r="H306" i="1"/>
  <c r="I306" i="1" s="1"/>
  <c r="F99" i="1"/>
  <c r="E100" i="1"/>
  <c r="F106" i="2" l="1"/>
  <c r="E107" i="2"/>
  <c r="H105" i="2"/>
  <c r="G105" i="2"/>
  <c r="E412" i="1"/>
  <c r="F411" i="1"/>
  <c r="G202" i="1"/>
  <c r="J202" i="1"/>
  <c r="K202" i="1" s="1"/>
  <c r="H202" i="1"/>
  <c r="I202" i="1" s="1"/>
  <c r="G307" i="1"/>
  <c r="H307" i="1"/>
  <c r="I307" i="1" s="1"/>
  <c r="J307" i="1"/>
  <c r="K307" i="1" s="1"/>
  <c r="G526" i="1"/>
  <c r="J526" i="1"/>
  <c r="K526" i="1" s="1"/>
  <c r="H526" i="1"/>
  <c r="I526" i="1" s="1"/>
  <c r="E204" i="1"/>
  <c r="F203" i="1"/>
  <c r="F100" i="1"/>
  <c r="E101" i="1"/>
  <c r="M100" i="1"/>
  <c r="N99" i="1"/>
  <c r="O99" i="1" s="1"/>
  <c r="M414" i="1"/>
  <c r="N413" i="1"/>
  <c r="O413" i="1" s="1"/>
  <c r="E309" i="1"/>
  <c r="F308" i="1"/>
  <c r="E528" i="1"/>
  <c r="F527" i="1"/>
  <c r="M309" i="1"/>
  <c r="N308" i="1"/>
  <c r="O308" i="1" s="1"/>
  <c r="G99" i="1"/>
  <c r="H99" i="1"/>
  <c r="I99" i="1" s="1"/>
  <c r="J99" i="1"/>
  <c r="K99" i="1" s="1"/>
  <c r="G410" i="1"/>
  <c r="H410" i="1"/>
  <c r="I410" i="1" s="1"/>
  <c r="J410" i="1"/>
  <c r="K410" i="1" s="1"/>
  <c r="M201" i="1"/>
  <c r="N200" i="1"/>
  <c r="O200" i="1" s="1"/>
  <c r="M528" i="1"/>
  <c r="N527" i="1"/>
  <c r="O527" i="1" s="1"/>
  <c r="F107" i="2" l="1"/>
  <c r="E108" i="2"/>
  <c r="G106" i="2"/>
  <c r="H106" i="2" s="1"/>
  <c r="M310" i="1"/>
  <c r="N309" i="1"/>
  <c r="O309" i="1" s="1"/>
  <c r="F309" i="1"/>
  <c r="E310" i="1"/>
  <c r="G100" i="1"/>
  <c r="H100" i="1"/>
  <c r="I100" i="1" s="1"/>
  <c r="J100" i="1"/>
  <c r="K100" i="1" s="1"/>
  <c r="G527" i="1"/>
  <c r="J527" i="1"/>
  <c r="K527" i="1" s="1"/>
  <c r="H527" i="1"/>
  <c r="I527" i="1" s="1"/>
  <c r="M101" i="1"/>
  <c r="N100" i="1"/>
  <c r="O100" i="1" s="1"/>
  <c r="G203" i="1"/>
  <c r="H203" i="1"/>
  <c r="I203" i="1" s="1"/>
  <c r="J203" i="1"/>
  <c r="K203" i="1" s="1"/>
  <c r="M529" i="1"/>
  <c r="N528" i="1"/>
  <c r="O528" i="1" s="1"/>
  <c r="M202" i="1"/>
  <c r="N201" i="1"/>
  <c r="O201" i="1" s="1"/>
  <c r="F528" i="1"/>
  <c r="E529" i="1"/>
  <c r="M415" i="1"/>
  <c r="N414" i="1"/>
  <c r="O414" i="1" s="1"/>
  <c r="F204" i="1"/>
  <c r="E205" i="1"/>
  <c r="G411" i="1"/>
  <c r="K411" i="1"/>
  <c r="H411" i="1"/>
  <c r="I411" i="1" s="1"/>
  <c r="J411" i="1"/>
  <c r="K308" i="1"/>
  <c r="G308" i="1"/>
  <c r="J308" i="1"/>
  <c r="H308" i="1"/>
  <c r="I308" i="1" s="1"/>
  <c r="E102" i="1"/>
  <c r="F101" i="1"/>
  <c r="E413" i="1"/>
  <c r="F412" i="1"/>
  <c r="F108" i="2" l="1"/>
  <c r="E109" i="2"/>
  <c r="G107" i="2"/>
  <c r="H107" i="2" s="1"/>
  <c r="G101" i="1"/>
  <c r="J101" i="1"/>
  <c r="K101" i="1" s="1"/>
  <c r="H101" i="1"/>
  <c r="I101" i="1" s="1"/>
  <c r="F205" i="1"/>
  <c r="E206" i="1"/>
  <c r="M203" i="1"/>
  <c r="N202" i="1"/>
  <c r="O202" i="1" s="1"/>
  <c r="M530" i="1"/>
  <c r="N529" i="1"/>
  <c r="O529" i="1" s="1"/>
  <c r="G309" i="1"/>
  <c r="J309" i="1"/>
  <c r="K309" i="1" s="1"/>
  <c r="H309" i="1"/>
  <c r="I309" i="1" s="1"/>
  <c r="E103" i="1"/>
  <c r="F103" i="1" s="1"/>
  <c r="F102" i="1"/>
  <c r="G204" i="1"/>
  <c r="H204" i="1"/>
  <c r="I204" i="1" s="1"/>
  <c r="J204" i="1"/>
  <c r="K204" i="1" s="1"/>
  <c r="F529" i="1"/>
  <c r="E530" i="1"/>
  <c r="G412" i="1"/>
  <c r="J412" i="1"/>
  <c r="K412" i="1" s="1"/>
  <c r="H412" i="1"/>
  <c r="I412" i="1" s="1"/>
  <c r="G528" i="1"/>
  <c r="J528" i="1"/>
  <c r="K528" i="1" s="1"/>
  <c r="H528" i="1"/>
  <c r="I528" i="1" s="1"/>
  <c r="M311" i="1"/>
  <c r="N310" i="1"/>
  <c r="O310" i="1" s="1"/>
  <c r="F413" i="1"/>
  <c r="E414" i="1"/>
  <c r="M416" i="1"/>
  <c r="N415" i="1"/>
  <c r="O415" i="1" s="1"/>
  <c r="M102" i="1"/>
  <c r="N101" i="1"/>
  <c r="O101" i="1" s="1"/>
  <c r="F310" i="1"/>
  <c r="E311" i="1"/>
  <c r="F109" i="2" l="1"/>
  <c r="E110" i="2"/>
  <c r="G108" i="2"/>
  <c r="H108" i="2" s="1"/>
  <c r="M417" i="1"/>
  <c r="N416" i="1"/>
  <c r="O416" i="1" s="1"/>
  <c r="G102" i="1"/>
  <c r="H102" i="1"/>
  <c r="I102" i="1" s="1"/>
  <c r="J102" i="1"/>
  <c r="K102" i="1" s="1"/>
  <c r="M531" i="1"/>
  <c r="N530" i="1"/>
  <c r="O530" i="1" s="1"/>
  <c r="M312" i="1"/>
  <c r="N311" i="1"/>
  <c r="O311" i="1" s="1"/>
  <c r="E531" i="1"/>
  <c r="F531" i="1" s="1"/>
  <c r="F530" i="1"/>
  <c r="G103" i="1"/>
  <c r="S12" i="1" s="1"/>
  <c r="J103" i="1"/>
  <c r="K103" i="1" s="1"/>
  <c r="H103" i="1"/>
  <c r="I103" i="1" s="1"/>
  <c r="E207" i="1"/>
  <c r="F206" i="1"/>
  <c r="E312" i="1"/>
  <c r="F311" i="1"/>
  <c r="O102" i="1"/>
  <c r="M103" i="1"/>
  <c r="N102" i="1"/>
  <c r="E415" i="1"/>
  <c r="F414" i="1"/>
  <c r="G529" i="1"/>
  <c r="J529" i="1"/>
  <c r="K529" i="1" s="1"/>
  <c r="H529" i="1"/>
  <c r="I529" i="1" s="1"/>
  <c r="G205" i="1"/>
  <c r="H205" i="1"/>
  <c r="I205" i="1" s="1"/>
  <c r="J205" i="1"/>
  <c r="K205" i="1" s="1"/>
  <c r="G310" i="1"/>
  <c r="I310" i="1"/>
  <c r="J310" i="1"/>
  <c r="K310" i="1" s="1"/>
  <c r="H310" i="1"/>
  <c r="G413" i="1"/>
  <c r="K413" i="1"/>
  <c r="J413" i="1"/>
  <c r="H413" i="1"/>
  <c r="I413" i="1" s="1"/>
  <c r="M204" i="1"/>
  <c r="O203" i="1"/>
  <c r="N203" i="1"/>
  <c r="F110" i="2" l="1"/>
  <c r="E111" i="2"/>
  <c r="G109" i="2"/>
  <c r="H109" i="2" s="1"/>
  <c r="S13" i="1"/>
  <c r="E313" i="1"/>
  <c r="F312" i="1"/>
  <c r="G530" i="1"/>
  <c r="H530" i="1"/>
  <c r="I530" i="1" s="1"/>
  <c r="J530" i="1"/>
  <c r="K530" i="1" s="1"/>
  <c r="M205" i="1"/>
  <c r="N204" i="1"/>
  <c r="O204" i="1" s="1"/>
  <c r="N103" i="1"/>
  <c r="O103" i="1" s="1"/>
  <c r="S15" i="1" s="1"/>
  <c r="G206" i="1"/>
  <c r="J206" i="1"/>
  <c r="K206" i="1" s="1"/>
  <c r="H206" i="1"/>
  <c r="I206" i="1" s="1"/>
  <c r="S14" i="1"/>
  <c r="G531" i="1"/>
  <c r="W12" i="1" s="1"/>
  <c r="H531" i="1"/>
  <c r="I531" i="1" s="1"/>
  <c r="W13" i="1" s="1"/>
  <c r="J531" i="1"/>
  <c r="K531" i="1" s="1"/>
  <c r="G414" i="1"/>
  <c r="I414" i="1"/>
  <c r="H414" i="1"/>
  <c r="J414" i="1"/>
  <c r="K414" i="1" s="1"/>
  <c r="E208" i="1"/>
  <c r="F207" i="1"/>
  <c r="N531" i="1"/>
  <c r="O531" i="1" s="1"/>
  <c r="W15" i="1" s="1"/>
  <c r="E416" i="1"/>
  <c r="F415" i="1"/>
  <c r="G311" i="1"/>
  <c r="H311" i="1"/>
  <c r="I311" i="1" s="1"/>
  <c r="J311" i="1"/>
  <c r="K311" i="1" s="1"/>
  <c r="M313" i="1"/>
  <c r="N312" i="1"/>
  <c r="O312" i="1" s="1"/>
  <c r="M418" i="1"/>
  <c r="N417" i="1"/>
  <c r="O417" i="1" s="1"/>
  <c r="F111" i="2" l="1"/>
  <c r="E112" i="2"/>
  <c r="G110" i="2"/>
  <c r="H110" i="2" s="1"/>
  <c r="M419" i="1"/>
  <c r="N418" i="1"/>
  <c r="O418" i="1" s="1"/>
  <c r="M314" i="1"/>
  <c r="N313" i="1"/>
  <c r="O313" i="1" s="1"/>
  <c r="W14" i="1"/>
  <c r="G415" i="1"/>
  <c r="H415" i="1"/>
  <c r="I415" i="1" s="1"/>
  <c r="J415" i="1"/>
  <c r="K415" i="1" s="1"/>
  <c r="G207" i="1"/>
  <c r="J207" i="1"/>
  <c r="K207" i="1" s="1"/>
  <c r="H207" i="1"/>
  <c r="I207" i="1" s="1"/>
  <c r="K312" i="1"/>
  <c r="G312" i="1"/>
  <c r="H312" i="1"/>
  <c r="I312" i="1" s="1"/>
  <c r="J312" i="1"/>
  <c r="E417" i="1"/>
  <c r="F416" i="1"/>
  <c r="F208" i="1"/>
  <c r="E209" i="1"/>
  <c r="O205" i="1"/>
  <c r="M206" i="1"/>
  <c r="N205" i="1"/>
  <c r="F313" i="1"/>
  <c r="E314" i="1"/>
  <c r="F314" i="1" s="1"/>
  <c r="F112" i="2" l="1"/>
  <c r="E113" i="2"/>
  <c r="G111" i="2"/>
  <c r="H111" i="2" s="1"/>
  <c r="M207" i="1"/>
  <c r="N206" i="1"/>
  <c r="O206" i="1" s="1"/>
  <c r="G416" i="1"/>
  <c r="J416" i="1"/>
  <c r="K416" i="1" s="1"/>
  <c r="H416" i="1"/>
  <c r="I416" i="1" s="1"/>
  <c r="G314" i="1"/>
  <c r="H314" i="1"/>
  <c r="I314" i="1" s="1"/>
  <c r="J314" i="1"/>
  <c r="K314" i="1" s="1"/>
  <c r="U14" i="1" s="1"/>
  <c r="F417" i="1"/>
  <c r="E418" i="1"/>
  <c r="G313" i="1"/>
  <c r="H313" i="1"/>
  <c r="I313" i="1" s="1"/>
  <c r="J313" i="1"/>
  <c r="K313" i="1" s="1"/>
  <c r="F209" i="1"/>
  <c r="E210" i="1"/>
  <c r="F210" i="1" s="1"/>
  <c r="O419" i="1"/>
  <c r="M420" i="1"/>
  <c r="N419" i="1"/>
  <c r="I208" i="1"/>
  <c r="G208" i="1"/>
  <c r="H208" i="1"/>
  <c r="J208" i="1"/>
  <c r="K208" i="1" s="1"/>
  <c r="N314" i="1"/>
  <c r="O314" i="1" s="1"/>
  <c r="U15" i="1" s="1"/>
  <c r="F113" i="2" l="1"/>
  <c r="E114" i="2"/>
  <c r="G112" i="2"/>
  <c r="H112" i="2" s="1"/>
  <c r="U13" i="1"/>
  <c r="M421" i="1"/>
  <c r="N420" i="1"/>
  <c r="O420" i="1" s="1"/>
  <c r="F418" i="1"/>
  <c r="E419" i="1"/>
  <c r="G210" i="1"/>
  <c r="J210" i="1"/>
  <c r="K210" i="1" s="1"/>
  <c r="H210" i="1"/>
  <c r="I210" i="1" s="1"/>
  <c r="T13" i="1" s="1"/>
  <c r="G417" i="1"/>
  <c r="J417" i="1"/>
  <c r="K417" i="1" s="1"/>
  <c r="H417" i="1"/>
  <c r="I417" i="1" s="1"/>
  <c r="U12" i="1"/>
  <c r="M208" i="1"/>
  <c r="N207" i="1"/>
  <c r="O207" i="1" s="1"/>
  <c r="G209" i="1"/>
  <c r="J209" i="1"/>
  <c r="K209" i="1" s="1"/>
  <c r="H209" i="1"/>
  <c r="I209" i="1" s="1"/>
  <c r="F114" i="2" l="1"/>
  <c r="E115" i="2"/>
  <c r="G113" i="2"/>
  <c r="H113" i="2" s="1"/>
  <c r="T14" i="1"/>
  <c r="T12" i="1"/>
  <c r="M209" i="1"/>
  <c r="N208" i="1"/>
  <c r="O208" i="1" s="1"/>
  <c r="E420" i="1"/>
  <c r="F419" i="1"/>
  <c r="M422" i="1"/>
  <c r="N421" i="1"/>
  <c r="O421" i="1" s="1"/>
  <c r="G418" i="1"/>
  <c r="H418" i="1"/>
  <c r="I418" i="1" s="1"/>
  <c r="J418" i="1"/>
  <c r="K418" i="1" s="1"/>
  <c r="F115" i="2" l="1"/>
  <c r="E116" i="2"/>
  <c r="G114" i="2"/>
  <c r="H114" i="2" s="1"/>
  <c r="E421" i="1"/>
  <c r="F420" i="1"/>
  <c r="M423" i="1"/>
  <c r="N422" i="1"/>
  <c r="O422" i="1" s="1"/>
  <c r="M210" i="1"/>
  <c r="N209" i="1"/>
  <c r="O209" i="1" s="1"/>
  <c r="G419" i="1"/>
  <c r="H419" i="1"/>
  <c r="I419" i="1" s="1"/>
  <c r="J419" i="1"/>
  <c r="K419" i="1" s="1"/>
  <c r="F116" i="2" l="1"/>
  <c r="E117" i="2"/>
  <c r="G115" i="2"/>
  <c r="H115" i="2" s="1"/>
  <c r="M424" i="1"/>
  <c r="N423" i="1"/>
  <c r="O423" i="1" s="1"/>
  <c r="N210" i="1"/>
  <c r="O210" i="1" s="1"/>
  <c r="T15" i="1" s="1"/>
  <c r="G420" i="1"/>
  <c r="H420" i="1"/>
  <c r="I420" i="1" s="1"/>
  <c r="J420" i="1"/>
  <c r="K420" i="1" s="1"/>
  <c r="F421" i="1"/>
  <c r="E422" i="1"/>
  <c r="F117" i="2" l="1"/>
  <c r="E118" i="2"/>
  <c r="G116" i="2"/>
  <c r="H116" i="2" s="1"/>
  <c r="F422" i="1"/>
  <c r="E423" i="1"/>
  <c r="G421" i="1"/>
  <c r="H421" i="1"/>
  <c r="I421" i="1" s="1"/>
  <c r="J421" i="1"/>
  <c r="K421" i="1" s="1"/>
  <c r="M425" i="1"/>
  <c r="N424" i="1"/>
  <c r="O424" i="1" s="1"/>
  <c r="F118" i="2" l="1"/>
  <c r="E119" i="2"/>
  <c r="G117" i="2"/>
  <c r="H117" i="2" s="1"/>
  <c r="M426" i="1"/>
  <c r="N425" i="1"/>
  <c r="O425" i="1" s="1"/>
  <c r="E424" i="1"/>
  <c r="F423" i="1"/>
  <c r="G422" i="1"/>
  <c r="J422" i="1"/>
  <c r="K422" i="1" s="1"/>
  <c r="H422" i="1"/>
  <c r="I422" i="1" s="1"/>
  <c r="F119" i="2" l="1"/>
  <c r="E120" i="2"/>
  <c r="G118" i="2"/>
  <c r="H118" i="2" s="1"/>
  <c r="E425" i="1"/>
  <c r="F424" i="1"/>
  <c r="M427" i="1"/>
  <c r="N426" i="1"/>
  <c r="O426" i="1" s="1"/>
  <c r="G423" i="1"/>
  <c r="J423" i="1"/>
  <c r="K423" i="1" s="1"/>
  <c r="H423" i="1"/>
  <c r="I423" i="1" s="1"/>
  <c r="F120" i="2" l="1"/>
  <c r="E121" i="2"/>
  <c r="G119" i="2"/>
  <c r="H119" i="2" s="1"/>
  <c r="M428" i="1"/>
  <c r="N427" i="1"/>
  <c r="O427" i="1" s="1"/>
  <c r="G424" i="1"/>
  <c r="H424" i="1"/>
  <c r="I424" i="1" s="1"/>
  <c r="J424" i="1"/>
  <c r="K424" i="1" s="1"/>
  <c r="F425" i="1"/>
  <c r="E426" i="1"/>
  <c r="F121" i="2" l="1"/>
  <c r="E122" i="2"/>
  <c r="G120" i="2"/>
  <c r="H120" i="2" s="1"/>
  <c r="F426" i="1"/>
  <c r="E427" i="1"/>
  <c r="M429" i="1"/>
  <c r="N428" i="1"/>
  <c r="O428" i="1" s="1"/>
  <c r="G425" i="1"/>
  <c r="J425" i="1"/>
  <c r="K425" i="1" s="1"/>
  <c r="H425" i="1"/>
  <c r="I425" i="1" s="1"/>
  <c r="F122" i="2" l="1"/>
  <c r="E123" i="2"/>
  <c r="G121" i="2"/>
  <c r="H121" i="2" s="1"/>
  <c r="N429" i="1"/>
  <c r="O429" i="1" s="1"/>
  <c r="V15" i="1" s="1"/>
  <c r="E428" i="1"/>
  <c r="F427" i="1"/>
  <c r="G426" i="1"/>
  <c r="H426" i="1"/>
  <c r="I426" i="1" s="1"/>
  <c r="J426" i="1"/>
  <c r="K426" i="1" s="1"/>
  <c r="F123" i="2" l="1"/>
  <c r="E124" i="2"/>
  <c r="G122" i="2"/>
  <c r="H122" i="2" s="1"/>
  <c r="G427" i="1"/>
  <c r="J427" i="1"/>
  <c r="K427" i="1" s="1"/>
  <c r="H427" i="1"/>
  <c r="I427" i="1" s="1"/>
  <c r="E429" i="1"/>
  <c r="F429" i="1" s="1"/>
  <c r="F428" i="1"/>
  <c r="F124" i="2" l="1"/>
  <c r="E125" i="2"/>
  <c r="G123" i="2"/>
  <c r="H123" i="2" s="1"/>
  <c r="G428" i="1"/>
  <c r="H428" i="1"/>
  <c r="I428" i="1" s="1"/>
  <c r="J428" i="1"/>
  <c r="K428" i="1" s="1"/>
  <c r="K429" i="1"/>
  <c r="G429" i="1"/>
  <c r="V12" i="1" s="1"/>
  <c r="J429" i="1"/>
  <c r="H429" i="1"/>
  <c r="I429" i="1" s="1"/>
  <c r="V13" i="1" s="1"/>
  <c r="F125" i="2" l="1"/>
  <c r="E126" i="2"/>
  <c r="G124" i="2"/>
  <c r="H124" i="2" s="1"/>
  <c r="V14" i="1"/>
  <c r="F126" i="2" l="1"/>
  <c r="E127" i="2"/>
  <c r="G125" i="2"/>
  <c r="H125" i="2" s="1"/>
  <c r="F127" i="2" l="1"/>
  <c r="E128" i="2"/>
  <c r="G126" i="2"/>
  <c r="H126" i="2" s="1"/>
  <c r="F128" i="2" l="1"/>
  <c r="E129" i="2"/>
  <c r="G127" i="2"/>
  <c r="H127" i="2" s="1"/>
  <c r="F129" i="2" l="1"/>
  <c r="E130" i="2"/>
  <c r="G128" i="2"/>
  <c r="H128" i="2" s="1"/>
  <c r="F130" i="2" l="1"/>
  <c r="E131" i="2"/>
  <c r="G129" i="2"/>
  <c r="H129" i="2" s="1"/>
  <c r="F131" i="2" l="1"/>
  <c r="E132" i="2"/>
  <c r="G130" i="2"/>
  <c r="H130" i="2" s="1"/>
  <c r="F132" i="2" l="1"/>
  <c r="E133" i="2"/>
  <c r="G131" i="2"/>
  <c r="H131" i="2" s="1"/>
  <c r="F133" i="2" l="1"/>
  <c r="E134" i="2"/>
  <c r="G132" i="2"/>
  <c r="H132" i="2" s="1"/>
  <c r="F134" i="2" l="1"/>
  <c r="E135" i="2"/>
  <c r="G133" i="2"/>
  <c r="H133" i="2" s="1"/>
  <c r="F135" i="2" l="1"/>
  <c r="E136" i="2"/>
  <c r="G134" i="2"/>
  <c r="H134" i="2" s="1"/>
  <c r="F136" i="2" l="1"/>
  <c r="E137" i="2"/>
  <c r="G135" i="2"/>
  <c r="H135" i="2" s="1"/>
  <c r="F137" i="2" l="1"/>
  <c r="E138" i="2"/>
  <c r="G136" i="2"/>
  <c r="H136" i="2" s="1"/>
  <c r="F138" i="2" l="1"/>
  <c r="E139" i="2"/>
  <c r="G137" i="2"/>
  <c r="H137" i="2" s="1"/>
  <c r="F139" i="2" l="1"/>
  <c r="E140" i="2"/>
  <c r="G138" i="2"/>
  <c r="H138" i="2" s="1"/>
  <c r="F140" i="2" l="1"/>
  <c r="E141" i="2"/>
  <c r="G139" i="2"/>
  <c r="H139" i="2" s="1"/>
  <c r="F141" i="2" l="1"/>
  <c r="E142" i="2"/>
  <c r="G140" i="2"/>
  <c r="H140" i="2" s="1"/>
  <c r="F142" i="2" l="1"/>
  <c r="E143" i="2"/>
  <c r="G141" i="2"/>
  <c r="H141" i="2" s="1"/>
  <c r="F143" i="2" l="1"/>
  <c r="E144" i="2"/>
  <c r="H142" i="2"/>
  <c r="G142" i="2"/>
  <c r="F144" i="2" l="1"/>
  <c r="E145" i="2"/>
  <c r="G143" i="2"/>
  <c r="H143" i="2" s="1"/>
  <c r="F145" i="2" l="1"/>
  <c r="E146" i="2"/>
  <c r="G144" i="2"/>
  <c r="H144" i="2" s="1"/>
  <c r="F146" i="2" l="1"/>
  <c r="E147" i="2"/>
  <c r="G145" i="2"/>
  <c r="H145" i="2" s="1"/>
  <c r="F147" i="2" l="1"/>
  <c r="E148" i="2"/>
  <c r="G146" i="2"/>
  <c r="H146" i="2" s="1"/>
  <c r="F148" i="2" l="1"/>
  <c r="E149" i="2"/>
  <c r="G147" i="2"/>
  <c r="H147" i="2" s="1"/>
  <c r="F149" i="2" l="1"/>
  <c r="E150" i="2"/>
  <c r="G148" i="2"/>
  <c r="H148" i="2" s="1"/>
  <c r="F150" i="2" l="1"/>
  <c r="E151" i="2"/>
  <c r="G149" i="2"/>
  <c r="H149" i="2" s="1"/>
  <c r="F151" i="2" l="1"/>
  <c r="E152" i="2"/>
  <c r="G150" i="2"/>
  <c r="H150" i="2" s="1"/>
  <c r="F152" i="2" l="1"/>
  <c r="E153" i="2"/>
  <c r="G151" i="2"/>
  <c r="H151" i="2" s="1"/>
  <c r="F153" i="2" l="1"/>
  <c r="E154" i="2"/>
  <c r="G152" i="2"/>
  <c r="H152" i="2" s="1"/>
  <c r="F154" i="2" l="1"/>
  <c r="E155" i="2"/>
  <c r="G153" i="2"/>
  <c r="H153" i="2" s="1"/>
  <c r="F155" i="2" l="1"/>
  <c r="E156" i="2"/>
  <c r="G154" i="2"/>
  <c r="H154" i="2" s="1"/>
  <c r="F156" i="2" l="1"/>
  <c r="E157" i="2"/>
  <c r="G155" i="2"/>
  <c r="H155" i="2" s="1"/>
  <c r="F157" i="2" l="1"/>
  <c r="E158" i="2"/>
  <c r="G156" i="2"/>
  <c r="H156" i="2" s="1"/>
  <c r="F158" i="2" l="1"/>
  <c r="E159" i="2"/>
  <c r="G157" i="2"/>
  <c r="H157" i="2" s="1"/>
  <c r="F159" i="2" l="1"/>
  <c r="E160" i="2"/>
  <c r="G158" i="2"/>
  <c r="H158" i="2" s="1"/>
  <c r="F160" i="2" l="1"/>
  <c r="E161" i="2"/>
  <c r="G159" i="2"/>
  <c r="H159" i="2" s="1"/>
  <c r="F161" i="2" l="1"/>
  <c r="E162" i="2"/>
  <c r="G160" i="2"/>
  <c r="H160" i="2" s="1"/>
  <c r="F162" i="2" l="1"/>
  <c r="E163" i="2"/>
  <c r="G161" i="2"/>
  <c r="H161" i="2" s="1"/>
  <c r="F163" i="2" l="1"/>
  <c r="E164" i="2"/>
  <c r="G162" i="2"/>
  <c r="H162" i="2" s="1"/>
  <c r="F164" i="2" l="1"/>
  <c r="E165" i="2"/>
  <c r="G163" i="2"/>
  <c r="H163" i="2" s="1"/>
  <c r="F165" i="2" l="1"/>
  <c r="E166" i="2"/>
  <c r="G164" i="2"/>
  <c r="H164" i="2" s="1"/>
  <c r="F166" i="2" l="1"/>
  <c r="E167" i="2"/>
  <c r="G165" i="2"/>
  <c r="H165" i="2" s="1"/>
  <c r="F167" i="2" l="1"/>
  <c r="E168" i="2"/>
  <c r="G166" i="2"/>
  <c r="H166" i="2" s="1"/>
  <c r="F168" i="2" l="1"/>
  <c r="E169" i="2"/>
  <c r="G167" i="2"/>
  <c r="H167" i="2" s="1"/>
  <c r="F169" i="2" l="1"/>
  <c r="E170" i="2"/>
  <c r="G168" i="2"/>
  <c r="H168" i="2" s="1"/>
  <c r="F170" i="2" l="1"/>
  <c r="E171" i="2"/>
  <c r="G169" i="2"/>
  <c r="H169" i="2" s="1"/>
  <c r="F171" i="2" l="1"/>
  <c r="E172" i="2"/>
  <c r="G170" i="2"/>
  <c r="H170" i="2" s="1"/>
  <c r="F172" i="2" l="1"/>
  <c r="E173" i="2"/>
  <c r="G171" i="2"/>
  <c r="H171" i="2" s="1"/>
  <c r="F173" i="2" l="1"/>
  <c r="E174" i="2"/>
  <c r="G172" i="2"/>
  <c r="H172" i="2" s="1"/>
  <c r="F174" i="2" l="1"/>
  <c r="E175" i="2"/>
  <c r="G173" i="2"/>
  <c r="H173" i="2" s="1"/>
  <c r="F175" i="2" l="1"/>
  <c r="E176" i="2"/>
  <c r="G174" i="2"/>
  <c r="H174" i="2" s="1"/>
  <c r="F176" i="2" l="1"/>
  <c r="E177" i="2"/>
  <c r="G175" i="2"/>
  <c r="H175" i="2" s="1"/>
  <c r="F177" i="2" l="1"/>
  <c r="E178" i="2"/>
  <c r="G176" i="2"/>
  <c r="H176" i="2" s="1"/>
  <c r="F178" i="2" l="1"/>
  <c r="E179" i="2"/>
  <c r="G177" i="2"/>
  <c r="H177" i="2" s="1"/>
  <c r="F179" i="2" l="1"/>
  <c r="E180" i="2"/>
  <c r="G178" i="2"/>
  <c r="H178" i="2" s="1"/>
  <c r="F180" i="2" l="1"/>
  <c r="E181" i="2"/>
  <c r="G179" i="2"/>
  <c r="H179" i="2" s="1"/>
  <c r="F181" i="2" l="1"/>
  <c r="E182" i="2"/>
  <c r="G180" i="2"/>
  <c r="H180" i="2" s="1"/>
  <c r="F182" i="2" l="1"/>
  <c r="E183" i="2"/>
  <c r="G181" i="2"/>
  <c r="H181" i="2" s="1"/>
  <c r="F183" i="2" l="1"/>
  <c r="E184" i="2"/>
  <c r="G182" i="2"/>
  <c r="H182" i="2" s="1"/>
  <c r="F184" i="2" l="1"/>
  <c r="E185" i="2"/>
  <c r="G183" i="2"/>
  <c r="H183" i="2" s="1"/>
  <c r="F185" i="2" l="1"/>
  <c r="E186" i="2"/>
  <c r="G184" i="2"/>
  <c r="H184" i="2" s="1"/>
  <c r="E187" i="2" l="1"/>
  <c r="F186" i="2"/>
  <c r="G185" i="2"/>
  <c r="H185" i="2" s="1"/>
  <c r="G186" i="2" l="1"/>
  <c r="H186" i="2" s="1"/>
  <c r="E188" i="2"/>
  <c r="F187" i="2"/>
  <c r="G187" i="2" l="1"/>
  <c r="H187" i="2" s="1"/>
  <c r="E189" i="2"/>
  <c r="F188" i="2"/>
  <c r="G188" i="2" l="1"/>
  <c r="H188" i="2" s="1"/>
  <c r="E190" i="2"/>
  <c r="F189" i="2"/>
  <c r="G189" i="2" l="1"/>
  <c r="H189" i="2" s="1"/>
  <c r="E191" i="2"/>
  <c r="F190" i="2"/>
  <c r="G190" i="2" l="1"/>
  <c r="H190" i="2" s="1"/>
  <c r="E192" i="2"/>
  <c r="F191" i="2"/>
  <c r="G191" i="2" l="1"/>
  <c r="H191" i="2" s="1"/>
  <c r="E193" i="2"/>
  <c r="F192" i="2"/>
  <c r="G192" i="2" l="1"/>
  <c r="H192" i="2" s="1"/>
  <c r="E194" i="2"/>
  <c r="F193" i="2"/>
  <c r="G193" i="2" l="1"/>
  <c r="H193" i="2" s="1"/>
  <c r="E195" i="2"/>
  <c r="F194" i="2"/>
  <c r="G194" i="2" l="1"/>
  <c r="H194" i="2" s="1"/>
  <c r="E196" i="2"/>
  <c r="F195" i="2"/>
  <c r="G195" i="2" l="1"/>
  <c r="H195" i="2" s="1"/>
  <c r="E197" i="2"/>
  <c r="F196" i="2"/>
  <c r="G196" i="2" l="1"/>
  <c r="H196" i="2" s="1"/>
  <c r="E198" i="2"/>
  <c r="F197" i="2"/>
  <c r="G197" i="2" l="1"/>
  <c r="H197" i="2" s="1"/>
  <c r="E199" i="2"/>
  <c r="F198" i="2"/>
  <c r="G198" i="2" l="1"/>
  <c r="H198" i="2" s="1"/>
  <c r="E200" i="2"/>
  <c r="F199" i="2"/>
  <c r="G199" i="2" l="1"/>
  <c r="H199" i="2" s="1"/>
  <c r="E201" i="2"/>
  <c r="F200" i="2"/>
  <c r="G200" i="2" l="1"/>
  <c r="H200" i="2" s="1"/>
  <c r="E202" i="2"/>
  <c r="F201" i="2"/>
  <c r="G201" i="2" l="1"/>
  <c r="H201" i="2" s="1"/>
  <c r="E203" i="2"/>
  <c r="F202" i="2"/>
  <c r="G202" i="2" l="1"/>
  <c r="H202" i="2" s="1"/>
  <c r="E204" i="2"/>
  <c r="F203" i="2"/>
  <c r="G203" i="2" l="1"/>
  <c r="H203" i="2" s="1"/>
  <c r="E205" i="2"/>
  <c r="F204" i="2"/>
  <c r="G204" i="2" l="1"/>
  <c r="H204" i="2" s="1"/>
  <c r="E206" i="2"/>
  <c r="F205" i="2"/>
  <c r="E207" i="2" l="1"/>
  <c r="F206" i="2"/>
  <c r="G205" i="2"/>
  <c r="H205" i="2" s="1"/>
  <c r="G206" i="2" l="1"/>
  <c r="H206" i="2" s="1"/>
  <c r="E208" i="2"/>
  <c r="F207" i="2"/>
  <c r="G207" i="2" l="1"/>
  <c r="H207" i="2" s="1"/>
  <c r="E209" i="2"/>
  <c r="F208" i="2"/>
  <c r="G208" i="2" l="1"/>
  <c r="H208" i="2" s="1"/>
  <c r="E210" i="2"/>
  <c r="F209" i="2"/>
  <c r="G209" i="2" l="1"/>
  <c r="H209" i="2" s="1"/>
  <c r="E211" i="2"/>
  <c r="F210" i="2"/>
  <c r="G210" i="2" l="1"/>
  <c r="H210" i="2" s="1"/>
  <c r="E212" i="2"/>
  <c r="F211" i="2"/>
  <c r="G211" i="2" l="1"/>
  <c r="H211" i="2" s="1"/>
  <c r="E213" i="2"/>
  <c r="F212" i="2"/>
  <c r="G212" i="2" l="1"/>
  <c r="H212" i="2" s="1"/>
  <c r="E214" i="2"/>
  <c r="F213" i="2"/>
  <c r="G213" i="2" l="1"/>
  <c r="H213" i="2" s="1"/>
  <c r="E215" i="2"/>
  <c r="F214" i="2"/>
  <c r="G214" i="2" l="1"/>
  <c r="H214" i="2" s="1"/>
  <c r="E216" i="2"/>
  <c r="F215" i="2"/>
  <c r="G215" i="2" l="1"/>
  <c r="H215" i="2" s="1"/>
  <c r="E217" i="2"/>
  <c r="F216" i="2"/>
  <c r="G216" i="2" l="1"/>
  <c r="H216" i="2" s="1"/>
  <c r="E218" i="2"/>
  <c r="F217" i="2"/>
  <c r="G217" i="2" l="1"/>
  <c r="H217" i="2" s="1"/>
  <c r="E219" i="2"/>
  <c r="F218" i="2"/>
  <c r="G218" i="2" l="1"/>
  <c r="H218" i="2" s="1"/>
  <c r="E220" i="2"/>
  <c r="F219" i="2"/>
  <c r="G219" i="2" l="1"/>
  <c r="H219" i="2" s="1"/>
  <c r="E221" i="2"/>
  <c r="F220" i="2"/>
  <c r="G220" i="2" l="1"/>
  <c r="H220" i="2" s="1"/>
  <c r="E222" i="2"/>
  <c r="F221" i="2"/>
  <c r="G221" i="2" l="1"/>
  <c r="H221" i="2" s="1"/>
  <c r="E223" i="2"/>
  <c r="F222" i="2"/>
  <c r="G222" i="2" l="1"/>
  <c r="H222" i="2" s="1"/>
  <c r="E224" i="2"/>
  <c r="F223" i="2"/>
  <c r="G223" i="2" l="1"/>
  <c r="H223" i="2" s="1"/>
  <c r="E225" i="2"/>
  <c r="F224" i="2"/>
  <c r="G224" i="2" l="1"/>
  <c r="H224" i="2" s="1"/>
  <c r="E226" i="2"/>
  <c r="F225" i="2"/>
  <c r="G225" i="2" l="1"/>
  <c r="H225" i="2" s="1"/>
  <c r="E227" i="2"/>
  <c r="F226" i="2"/>
  <c r="G226" i="2" l="1"/>
  <c r="H226" i="2" s="1"/>
  <c r="E228" i="2"/>
  <c r="F227" i="2"/>
  <c r="G227" i="2" l="1"/>
  <c r="H227" i="2" s="1"/>
  <c r="E229" i="2"/>
  <c r="F228" i="2"/>
  <c r="H228" i="2" l="1"/>
  <c r="G228" i="2"/>
  <c r="E230" i="2"/>
  <c r="F229" i="2"/>
  <c r="G229" i="2" l="1"/>
  <c r="H229" i="2" s="1"/>
  <c r="E231" i="2"/>
  <c r="F230" i="2"/>
  <c r="G230" i="2" l="1"/>
  <c r="H230" i="2" s="1"/>
  <c r="E232" i="2"/>
  <c r="F231" i="2"/>
  <c r="G231" i="2" l="1"/>
  <c r="H231" i="2" s="1"/>
  <c r="E233" i="2"/>
  <c r="F232" i="2"/>
  <c r="G232" i="2" l="1"/>
  <c r="H232" i="2" s="1"/>
  <c r="E234" i="2"/>
  <c r="F233" i="2"/>
  <c r="E235" i="2" l="1"/>
  <c r="F234" i="2"/>
  <c r="G233" i="2"/>
  <c r="H233" i="2" s="1"/>
  <c r="G234" i="2" l="1"/>
  <c r="H234" i="2" s="1"/>
  <c r="E236" i="2"/>
  <c r="F235" i="2"/>
  <c r="G235" i="2" l="1"/>
  <c r="H235" i="2" s="1"/>
  <c r="E237" i="2"/>
  <c r="F236" i="2"/>
  <c r="G236" i="2" l="1"/>
  <c r="H236" i="2" s="1"/>
  <c r="E238" i="2"/>
  <c r="F237" i="2"/>
  <c r="G237" i="2" l="1"/>
  <c r="H237" i="2" s="1"/>
  <c r="E239" i="2"/>
  <c r="F238" i="2"/>
  <c r="G238" i="2" l="1"/>
  <c r="H238" i="2" s="1"/>
  <c r="E240" i="2"/>
  <c r="F239" i="2"/>
  <c r="G239" i="2" l="1"/>
  <c r="H239" i="2" s="1"/>
  <c r="E241" i="2"/>
  <c r="F240" i="2"/>
  <c r="G240" i="2" l="1"/>
  <c r="H240" i="2" s="1"/>
  <c r="E242" i="2"/>
  <c r="F241" i="2"/>
  <c r="G241" i="2" l="1"/>
  <c r="H241" i="2" s="1"/>
  <c r="E243" i="2"/>
  <c r="F242" i="2"/>
  <c r="G242" i="2" l="1"/>
  <c r="H242" i="2" s="1"/>
  <c r="E244" i="2"/>
  <c r="F243" i="2"/>
  <c r="G243" i="2" l="1"/>
  <c r="H243" i="2" s="1"/>
  <c r="E245" i="2"/>
  <c r="F244" i="2"/>
  <c r="G244" i="2" l="1"/>
  <c r="H244" i="2" s="1"/>
  <c r="E246" i="2"/>
  <c r="F245" i="2"/>
  <c r="G245" i="2" l="1"/>
  <c r="H245" i="2" s="1"/>
  <c r="E247" i="2"/>
  <c r="F246" i="2"/>
  <c r="G246" i="2" l="1"/>
  <c r="H246" i="2" s="1"/>
  <c r="E248" i="2"/>
  <c r="F247" i="2"/>
  <c r="G247" i="2" l="1"/>
  <c r="H247" i="2" s="1"/>
  <c r="E249" i="2"/>
  <c r="F248" i="2"/>
  <c r="G248" i="2" l="1"/>
  <c r="H248" i="2" s="1"/>
  <c r="E250" i="2"/>
  <c r="F249" i="2"/>
  <c r="G249" i="2" l="1"/>
  <c r="H249" i="2" s="1"/>
  <c r="E251" i="2"/>
  <c r="F250" i="2"/>
  <c r="G250" i="2" l="1"/>
  <c r="H250" i="2" s="1"/>
  <c r="E252" i="2"/>
  <c r="F251" i="2"/>
  <c r="G251" i="2" l="1"/>
  <c r="H251" i="2" s="1"/>
  <c r="E253" i="2"/>
  <c r="F252" i="2"/>
  <c r="G252" i="2" l="1"/>
  <c r="H252" i="2" s="1"/>
  <c r="E254" i="2"/>
  <c r="F253" i="2"/>
  <c r="G253" i="2" l="1"/>
  <c r="H253" i="2" s="1"/>
  <c r="E255" i="2"/>
  <c r="F254" i="2"/>
  <c r="G254" i="2" l="1"/>
  <c r="H254" i="2" s="1"/>
  <c r="E256" i="2"/>
  <c r="F255" i="2"/>
  <c r="G255" i="2" l="1"/>
  <c r="H255" i="2" s="1"/>
  <c r="E257" i="2"/>
  <c r="F256" i="2"/>
  <c r="G256" i="2" l="1"/>
  <c r="H256" i="2" s="1"/>
  <c r="E258" i="2"/>
  <c r="F257" i="2"/>
  <c r="G257" i="2" l="1"/>
  <c r="H257" i="2" s="1"/>
  <c r="E259" i="2"/>
  <c r="F258" i="2"/>
  <c r="G258" i="2" l="1"/>
  <c r="H258" i="2" s="1"/>
  <c r="E260" i="2"/>
  <c r="F259" i="2"/>
  <c r="G259" i="2" l="1"/>
  <c r="H259" i="2" s="1"/>
  <c r="E261" i="2"/>
  <c r="F260" i="2"/>
  <c r="G260" i="2" l="1"/>
  <c r="H260" i="2" s="1"/>
  <c r="E262" i="2"/>
  <c r="F261" i="2"/>
  <c r="G261" i="2" l="1"/>
  <c r="H261" i="2" s="1"/>
  <c r="E263" i="2"/>
  <c r="F262" i="2"/>
  <c r="G262" i="2" l="1"/>
  <c r="H262" i="2" s="1"/>
  <c r="E264" i="2"/>
  <c r="F263" i="2"/>
  <c r="G263" i="2" l="1"/>
  <c r="H263" i="2" s="1"/>
  <c r="E265" i="2"/>
  <c r="F264" i="2"/>
  <c r="G264" i="2" l="1"/>
  <c r="H264" i="2" s="1"/>
  <c r="E266" i="2"/>
  <c r="F265" i="2"/>
  <c r="G265" i="2" l="1"/>
  <c r="H265" i="2" s="1"/>
  <c r="E267" i="2"/>
  <c r="F266" i="2"/>
  <c r="G266" i="2" l="1"/>
  <c r="H266" i="2" s="1"/>
  <c r="E268" i="2"/>
  <c r="F267" i="2"/>
  <c r="G267" i="2" l="1"/>
  <c r="H267" i="2" s="1"/>
  <c r="E269" i="2"/>
  <c r="F268" i="2"/>
  <c r="G268" i="2" l="1"/>
  <c r="H268" i="2" s="1"/>
  <c r="E270" i="2"/>
  <c r="F269" i="2"/>
  <c r="G269" i="2" l="1"/>
  <c r="H269" i="2" s="1"/>
  <c r="E271" i="2"/>
  <c r="F270" i="2"/>
  <c r="G270" i="2" l="1"/>
  <c r="H270" i="2" s="1"/>
  <c r="E272" i="2"/>
  <c r="F271" i="2"/>
  <c r="G271" i="2" l="1"/>
  <c r="H271" i="2" s="1"/>
  <c r="E273" i="2"/>
  <c r="F272" i="2"/>
  <c r="G272" i="2" l="1"/>
  <c r="H272" i="2" s="1"/>
  <c r="E274" i="2"/>
  <c r="F273" i="2"/>
  <c r="E275" i="2" l="1"/>
  <c r="F274" i="2"/>
  <c r="G273" i="2"/>
  <c r="H273" i="2" s="1"/>
  <c r="G274" i="2" l="1"/>
  <c r="H274" i="2" s="1"/>
  <c r="E276" i="2"/>
  <c r="F275" i="2"/>
  <c r="G275" i="2" l="1"/>
  <c r="H275" i="2" s="1"/>
  <c r="E277" i="2"/>
  <c r="F276" i="2"/>
  <c r="G276" i="2" l="1"/>
  <c r="H276" i="2" s="1"/>
  <c r="E278" i="2"/>
  <c r="F277" i="2"/>
  <c r="G277" i="2" l="1"/>
  <c r="H277" i="2" s="1"/>
  <c r="E279" i="2"/>
  <c r="F278" i="2"/>
  <c r="G278" i="2" l="1"/>
  <c r="H278" i="2" s="1"/>
  <c r="E280" i="2"/>
  <c r="F279" i="2"/>
  <c r="E281" i="2" l="1"/>
  <c r="F280" i="2"/>
  <c r="G279" i="2"/>
  <c r="H279" i="2" s="1"/>
  <c r="G280" i="2" l="1"/>
  <c r="H280" i="2" s="1"/>
  <c r="E282" i="2"/>
  <c r="F281" i="2"/>
  <c r="G281" i="2" l="1"/>
  <c r="H281" i="2" s="1"/>
  <c r="E283" i="2"/>
  <c r="F282" i="2"/>
  <c r="G282" i="2" l="1"/>
  <c r="H282" i="2" s="1"/>
  <c r="E284" i="2"/>
  <c r="F283" i="2"/>
  <c r="G283" i="2" l="1"/>
  <c r="H283" i="2" s="1"/>
  <c r="E285" i="2"/>
  <c r="F284" i="2"/>
  <c r="G284" i="2" l="1"/>
  <c r="H284" i="2" s="1"/>
  <c r="E286" i="2"/>
  <c r="F285" i="2"/>
  <c r="G285" i="2" l="1"/>
  <c r="H285" i="2" s="1"/>
  <c r="E287" i="2"/>
  <c r="F286" i="2"/>
  <c r="G286" i="2" l="1"/>
  <c r="H286" i="2" s="1"/>
  <c r="E288" i="2"/>
  <c r="F287" i="2"/>
  <c r="G287" i="2" l="1"/>
  <c r="H287" i="2" s="1"/>
  <c r="E289" i="2"/>
  <c r="F288" i="2"/>
  <c r="G288" i="2" l="1"/>
  <c r="H288" i="2" s="1"/>
  <c r="E290" i="2"/>
  <c r="F289" i="2"/>
  <c r="G289" i="2" l="1"/>
  <c r="H289" i="2" s="1"/>
  <c r="E291" i="2"/>
  <c r="F290" i="2"/>
  <c r="G290" i="2" l="1"/>
  <c r="H290" i="2" s="1"/>
  <c r="E292" i="2"/>
  <c r="F291" i="2"/>
  <c r="G291" i="2" l="1"/>
  <c r="H291" i="2" s="1"/>
  <c r="E293" i="2"/>
  <c r="F292" i="2"/>
  <c r="G292" i="2" l="1"/>
  <c r="H292" i="2" s="1"/>
  <c r="E294" i="2"/>
  <c r="F293" i="2"/>
  <c r="E295" i="2" l="1"/>
  <c r="F294" i="2"/>
  <c r="G293" i="2"/>
  <c r="H293" i="2" s="1"/>
  <c r="G294" i="2" l="1"/>
  <c r="H294" i="2" s="1"/>
  <c r="E296" i="2"/>
  <c r="F295" i="2"/>
  <c r="G295" i="2" l="1"/>
  <c r="H295" i="2" s="1"/>
  <c r="E297" i="2"/>
  <c r="F296" i="2"/>
  <c r="E298" i="2" l="1"/>
  <c r="F297" i="2"/>
  <c r="G296" i="2"/>
  <c r="H296" i="2" s="1"/>
  <c r="G297" i="2" l="1"/>
  <c r="H297" i="2" s="1"/>
  <c r="E299" i="2"/>
  <c r="F298" i="2"/>
  <c r="G298" i="2" l="1"/>
  <c r="H298" i="2" s="1"/>
  <c r="F299" i="2"/>
  <c r="E300" i="2"/>
  <c r="F300" i="2" l="1"/>
  <c r="E301" i="2"/>
  <c r="G299" i="2"/>
  <c r="H299" i="2" s="1"/>
  <c r="E302" i="2" l="1"/>
  <c r="F301" i="2"/>
  <c r="G300" i="2"/>
  <c r="H300" i="2" s="1"/>
  <c r="G301" i="2" l="1"/>
  <c r="H301" i="2" s="1"/>
  <c r="E303" i="2"/>
  <c r="F302" i="2"/>
  <c r="G302" i="2" l="1"/>
  <c r="H302" i="2" s="1"/>
  <c r="F303" i="2"/>
  <c r="E304" i="2"/>
  <c r="F304" i="2" l="1"/>
  <c r="E305" i="2"/>
  <c r="G303" i="2"/>
  <c r="H303" i="2" s="1"/>
  <c r="E306" i="2" l="1"/>
  <c r="F305" i="2"/>
  <c r="G304" i="2"/>
  <c r="H304" i="2" s="1"/>
  <c r="G305" i="2" l="1"/>
  <c r="H305" i="2" s="1"/>
  <c r="E307" i="2"/>
  <c r="F306" i="2"/>
  <c r="F307" i="2" l="1"/>
  <c r="E308" i="2"/>
  <c r="G306" i="2"/>
  <c r="H306" i="2" s="1"/>
  <c r="F308" i="2" l="1"/>
  <c r="E309" i="2"/>
  <c r="G307" i="2"/>
  <c r="H307" i="2" s="1"/>
  <c r="E310" i="2" l="1"/>
  <c r="F309" i="2"/>
  <c r="G308" i="2"/>
  <c r="H308" i="2" s="1"/>
  <c r="G309" i="2" l="1"/>
  <c r="H309" i="2" s="1"/>
  <c r="E311" i="2"/>
  <c r="F310" i="2"/>
  <c r="G310" i="2" l="1"/>
  <c r="H310" i="2" s="1"/>
  <c r="F311" i="2"/>
  <c r="E312" i="2"/>
  <c r="F312" i="2" l="1"/>
  <c r="E313" i="2"/>
  <c r="G311" i="2"/>
  <c r="H311" i="2" s="1"/>
  <c r="E314" i="2" l="1"/>
  <c r="F313" i="2"/>
  <c r="G312" i="2"/>
  <c r="H312" i="2" s="1"/>
  <c r="G313" i="2" l="1"/>
  <c r="H313" i="2" s="1"/>
  <c r="E315" i="2"/>
  <c r="F314" i="2"/>
  <c r="G314" i="2" l="1"/>
  <c r="H314" i="2" s="1"/>
  <c r="F315" i="2"/>
  <c r="E316" i="2"/>
  <c r="F316" i="2" l="1"/>
  <c r="E317" i="2"/>
  <c r="G315" i="2"/>
  <c r="H315" i="2" s="1"/>
  <c r="E318" i="2" l="1"/>
  <c r="F317" i="2"/>
  <c r="G316" i="2"/>
  <c r="H316" i="2" s="1"/>
  <c r="G317" i="2" l="1"/>
  <c r="H317" i="2" s="1"/>
  <c r="E319" i="2"/>
  <c r="F318" i="2"/>
  <c r="G318" i="2" l="1"/>
  <c r="H318" i="2" s="1"/>
  <c r="F319" i="2"/>
  <c r="E320" i="2"/>
  <c r="G319" i="2" l="1"/>
  <c r="H319" i="2" s="1"/>
  <c r="F320" i="2"/>
  <c r="E321" i="2"/>
  <c r="E322" i="2" l="1"/>
  <c r="F321" i="2"/>
  <c r="G320" i="2"/>
  <c r="H320" i="2" s="1"/>
  <c r="G321" i="2" l="1"/>
  <c r="H321" i="2" s="1"/>
  <c r="E323" i="2"/>
  <c r="F322" i="2"/>
  <c r="G322" i="2" l="1"/>
  <c r="H322" i="2" s="1"/>
  <c r="F323" i="2"/>
  <c r="E324" i="2"/>
  <c r="F324" i="2" l="1"/>
  <c r="E325" i="2"/>
  <c r="G323" i="2"/>
  <c r="H323" i="2" s="1"/>
  <c r="E326" i="2" l="1"/>
  <c r="F325" i="2"/>
  <c r="G324" i="2"/>
  <c r="H324" i="2" s="1"/>
  <c r="G325" i="2" l="1"/>
  <c r="H325" i="2" s="1"/>
  <c r="F326" i="2"/>
  <c r="E327" i="2"/>
  <c r="F327" i="2" l="1"/>
  <c r="E328" i="2"/>
  <c r="G326" i="2"/>
  <c r="H326" i="2" s="1"/>
  <c r="F328" i="2" l="1"/>
  <c r="E329" i="2"/>
  <c r="G327" i="2"/>
  <c r="H327" i="2" s="1"/>
  <c r="F329" i="2" l="1"/>
  <c r="E330" i="2"/>
  <c r="G328" i="2"/>
  <c r="H328" i="2" s="1"/>
  <c r="F330" i="2" l="1"/>
  <c r="E331" i="2"/>
  <c r="G329" i="2"/>
  <c r="H329" i="2" s="1"/>
  <c r="F331" i="2" l="1"/>
  <c r="E332" i="2"/>
  <c r="G330" i="2"/>
  <c r="H330" i="2" s="1"/>
  <c r="F332" i="2" l="1"/>
  <c r="E333" i="2"/>
  <c r="G331" i="2"/>
  <c r="H331" i="2" s="1"/>
  <c r="F333" i="2" l="1"/>
  <c r="E334" i="2"/>
  <c r="G332" i="2"/>
  <c r="H332" i="2" s="1"/>
  <c r="F334" i="2" l="1"/>
  <c r="E335" i="2"/>
  <c r="G333" i="2"/>
  <c r="H333" i="2" s="1"/>
  <c r="F335" i="2" l="1"/>
  <c r="E336" i="2"/>
  <c r="G334" i="2"/>
  <c r="H334" i="2" s="1"/>
  <c r="F336" i="2" l="1"/>
  <c r="E337" i="2"/>
  <c r="G335" i="2"/>
  <c r="H335" i="2" s="1"/>
  <c r="F337" i="2" l="1"/>
  <c r="E338" i="2"/>
  <c r="G336" i="2"/>
  <c r="H336" i="2" s="1"/>
  <c r="F338" i="2" l="1"/>
  <c r="E339" i="2"/>
  <c r="G337" i="2"/>
  <c r="H337" i="2" s="1"/>
  <c r="F339" i="2" l="1"/>
  <c r="E340" i="2"/>
  <c r="G338" i="2"/>
  <c r="H338" i="2" s="1"/>
  <c r="F340" i="2" l="1"/>
  <c r="E341" i="2"/>
  <c r="G339" i="2"/>
  <c r="H339" i="2" s="1"/>
  <c r="F341" i="2" l="1"/>
  <c r="E342" i="2"/>
  <c r="G340" i="2"/>
  <c r="H340" i="2" s="1"/>
  <c r="F342" i="2" l="1"/>
  <c r="E343" i="2"/>
  <c r="G341" i="2"/>
  <c r="H341" i="2" s="1"/>
  <c r="F343" i="2" l="1"/>
  <c r="E344" i="2"/>
  <c r="G342" i="2"/>
  <c r="H342" i="2" s="1"/>
  <c r="F344" i="2" l="1"/>
  <c r="E345" i="2"/>
  <c r="G343" i="2"/>
  <c r="H343" i="2" s="1"/>
  <c r="F345" i="2" l="1"/>
  <c r="E346" i="2"/>
  <c r="G344" i="2"/>
  <c r="H344" i="2" s="1"/>
  <c r="F346" i="2" l="1"/>
  <c r="E347" i="2"/>
  <c r="G345" i="2"/>
  <c r="H345" i="2" s="1"/>
  <c r="F347" i="2" l="1"/>
  <c r="E348" i="2"/>
  <c r="G346" i="2"/>
  <c r="H346" i="2" s="1"/>
  <c r="F348" i="2" l="1"/>
  <c r="E349" i="2"/>
  <c r="G347" i="2"/>
  <c r="H347" i="2" s="1"/>
  <c r="F349" i="2" l="1"/>
  <c r="E350" i="2"/>
  <c r="G348" i="2"/>
  <c r="H348" i="2" s="1"/>
  <c r="F350" i="2" l="1"/>
  <c r="E351" i="2"/>
  <c r="G349" i="2"/>
  <c r="H349" i="2" s="1"/>
  <c r="F351" i="2" l="1"/>
  <c r="E352" i="2"/>
  <c r="G350" i="2"/>
  <c r="H350" i="2" s="1"/>
  <c r="F352" i="2" l="1"/>
  <c r="E353" i="2"/>
  <c r="G351" i="2"/>
  <c r="H351" i="2" s="1"/>
  <c r="F353" i="2" l="1"/>
  <c r="E354" i="2"/>
  <c r="G352" i="2"/>
  <c r="H352" i="2" s="1"/>
  <c r="F354" i="2" l="1"/>
  <c r="E355" i="2"/>
  <c r="G353" i="2"/>
  <c r="H353" i="2" s="1"/>
  <c r="F355" i="2" l="1"/>
  <c r="E356" i="2"/>
  <c r="G354" i="2"/>
  <c r="H354" i="2" s="1"/>
  <c r="F356" i="2" l="1"/>
  <c r="E357" i="2"/>
  <c r="G355" i="2"/>
  <c r="H355" i="2" s="1"/>
  <c r="F357" i="2" l="1"/>
  <c r="E358" i="2"/>
  <c r="G356" i="2"/>
  <c r="H356" i="2" s="1"/>
  <c r="F358" i="2" l="1"/>
  <c r="E359" i="2"/>
  <c r="G357" i="2"/>
  <c r="H357" i="2" s="1"/>
  <c r="F359" i="2" l="1"/>
  <c r="E360" i="2"/>
  <c r="G358" i="2"/>
  <c r="H358" i="2" s="1"/>
  <c r="F360" i="2" l="1"/>
  <c r="E361" i="2"/>
  <c r="G359" i="2"/>
  <c r="H359" i="2" s="1"/>
  <c r="F361" i="2" l="1"/>
  <c r="E362" i="2"/>
  <c r="G360" i="2"/>
  <c r="H360" i="2" s="1"/>
  <c r="F362" i="2" l="1"/>
  <c r="E363" i="2"/>
  <c r="G361" i="2"/>
  <c r="H361" i="2" s="1"/>
  <c r="F363" i="2" l="1"/>
  <c r="E364" i="2"/>
  <c r="G362" i="2"/>
  <c r="H362" i="2" s="1"/>
  <c r="F364" i="2" l="1"/>
  <c r="E365" i="2"/>
  <c r="G363" i="2"/>
  <c r="H363" i="2" s="1"/>
  <c r="F365" i="2" l="1"/>
  <c r="E366" i="2"/>
  <c r="G364" i="2"/>
  <c r="H364" i="2" s="1"/>
  <c r="F366" i="2" l="1"/>
  <c r="E367" i="2"/>
  <c r="G365" i="2"/>
  <c r="H365" i="2" s="1"/>
  <c r="F367" i="2" l="1"/>
  <c r="E368" i="2"/>
  <c r="G366" i="2"/>
  <c r="H366" i="2" s="1"/>
  <c r="F368" i="2" l="1"/>
  <c r="E369" i="2"/>
  <c r="G367" i="2"/>
  <c r="H367" i="2" s="1"/>
  <c r="F369" i="2" l="1"/>
  <c r="E370" i="2"/>
  <c r="G368" i="2"/>
  <c r="H368" i="2" s="1"/>
  <c r="F370" i="2" l="1"/>
  <c r="E371" i="2"/>
  <c r="G369" i="2"/>
  <c r="H369" i="2" s="1"/>
  <c r="F371" i="2" l="1"/>
  <c r="E372" i="2"/>
  <c r="G370" i="2"/>
  <c r="H370" i="2" s="1"/>
  <c r="F372" i="2" l="1"/>
  <c r="E373" i="2"/>
  <c r="G371" i="2"/>
  <c r="H371" i="2" s="1"/>
  <c r="F373" i="2" l="1"/>
  <c r="E374" i="2"/>
  <c r="G372" i="2"/>
  <c r="H372" i="2" s="1"/>
  <c r="F374" i="2" l="1"/>
  <c r="E375" i="2"/>
  <c r="G373" i="2"/>
  <c r="H373" i="2" s="1"/>
  <c r="F375" i="2" l="1"/>
  <c r="E376" i="2"/>
  <c r="G374" i="2"/>
  <c r="H374" i="2" s="1"/>
  <c r="F376" i="2" l="1"/>
  <c r="E377" i="2"/>
  <c r="G375" i="2"/>
  <c r="H375" i="2" s="1"/>
  <c r="F377" i="2" l="1"/>
  <c r="E378" i="2"/>
  <c r="G376" i="2"/>
  <c r="H376" i="2" s="1"/>
  <c r="F378" i="2" l="1"/>
  <c r="E379" i="2"/>
  <c r="G377" i="2"/>
  <c r="H377" i="2" s="1"/>
  <c r="F379" i="2" l="1"/>
  <c r="E380" i="2"/>
  <c r="G378" i="2"/>
  <c r="H378" i="2" s="1"/>
  <c r="F380" i="2" l="1"/>
  <c r="E381" i="2"/>
  <c r="G379" i="2"/>
  <c r="H379" i="2" s="1"/>
  <c r="F381" i="2" l="1"/>
  <c r="E382" i="2"/>
  <c r="G380" i="2"/>
  <c r="H380" i="2" s="1"/>
  <c r="F382" i="2" l="1"/>
  <c r="E383" i="2"/>
  <c r="G381" i="2"/>
  <c r="H381" i="2" s="1"/>
  <c r="F383" i="2" l="1"/>
  <c r="E384" i="2"/>
  <c r="G382" i="2"/>
  <c r="H382" i="2" s="1"/>
  <c r="F384" i="2" l="1"/>
  <c r="E385" i="2"/>
  <c r="G383" i="2"/>
  <c r="H383" i="2" s="1"/>
  <c r="F385" i="2" l="1"/>
  <c r="E386" i="2"/>
  <c r="G384" i="2"/>
  <c r="H384" i="2" s="1"/>
  <c r="F386" i="2" l="1"/>
  <c r="E387" i="2"/>
  <c r="G385" i="2"/>
  <c r="H385" i="2" s="1"/>
  <c r="F387" i="2" l="1"/>
  <c r="E388" i="2"/>
  <c r="G386" i="2"/>
  <c r="H386" i="2" s="1"/>
  <c r="F388" i="2" l="1"/>
  <c r="E389" i="2"/>
  <c r="G387" i="2"/>
  <c r="H387" i="2" s="1"/>
  <c r="F389" i="2" l="1"/>
  <c r="E390" i="2"/>
  <c r="G388" i="2"/>
  <c r="H388" i="2" s="1"/>
  <c r="F390" i="2" l="1"/>
  <c r="E391" i="2"/>
  <c r="G389" i="2"/>
  <c r="H389" i="2" s="1"/>
  <c r="F391" i="2" l="1"/>
  <c r="E392" i="2"/>
  <c r="G390" i="2"/>
  <c r="H390" i="2" s="1"/>
  <c r="F392" i="2" l="1"/>
  <c r="E393" i="2"/>
  <c r="G391" i="2"/>
  <c r="H391" i="2" s="1"/>
  <c r="F393" i="2" l="1"/>
  <c r="E394" i="2"/>
  <c r="G392" i="2"/>
  <c r="H392" i="2" s="1"/>
  <c r="F394" i="2" l="1"/>
  <c r="E395" i="2"/>
  <c r="G393" i="2"/>
  <c r="H393" i="2" s="1"/>
  <c r="F395" i="2" l="1"/>
  <c r="E396" i="2"/>
  <c r="G394" i="2"/>
  <c r="H394" i="2" s="1"/>
  <c r="F396" i="2" l="1"/>
  <c r="E397" i="2"/>
  <c r="G395" i="2"/>
  <c r="H395" i="2" s="1"/>
  <c r="F397" i="2" l="1"/>
  <c r="E398" i="2"/>
  <c r="G396" i="2"/>
  <c r="H396" i="2" s="1"/>
  <c r="F398" i="2" l="1"/>
  <c r="E399" i="2"/>
  <c r="G397" i="2"/>
  <c r="H397" i="2" s="1"/>
  <c r="F399" i="2" l="1"/>
  <c r="E400" i="2"/>
  <c r="G398" i="2"/>
  <c r="H398" i="2" s="1"/>
  <c r="F400" i="2" l="1"/>
  <c r="E401" i="2"/>
  <c r="G399" i="2"/>
  <c r="H399" i="2" s="1"/>
  <c r="F401" i="2" l="1"/>
  <c r="E402" i="2"/>
  <c r="G400" i="2"/>
  <c r="H400" i="2" s="1"/>
  <c r="F402" i="2" l="1"/>
  <c r="E403" i="2"/>
  <c r="G401" i="2"/>
  <c r="H401" i="2" s="1"/>
  <c r="F403" i="2" l="1"/>
  <c r="E404" i="2"/>
  <c r="G402" i="2"/>
  <c r="H402" i="2" s="1"/>
  <c r="F404" i="2" l="1"/>
  <c r="E405" i="2"/>
  <c r="G403" i="2"/>
  <c r="H403" i="2" s="1"/>
  <c r="F405" i="2" l="1"/>
  <c r="E406" i="2"/>
  <c r="G404" i="2"/>
  <c r="H404" i="2" s="1"/>
  <c r="F406" i="2" l="1"/>
  <c r="E407" i="2"/>
  <c r="G405" i="2"/>
  <c r="H405" i="2" s="1"/>
  <c r="F407" i="2" l="1"/>
  <c r="E408" i="2"/>
  <c r="G406" i="2"/>
  <c r="H406" i="2" s="1"/>
  <c r="F408" i="2" l="1"/>
  <c r="E409" i="2"/>
  <c r="G407" i="2"/>
  <c r="H407" i="2" s="1"/>
  <c r="G408" i="2" l="1"/>
  <c r="H408" i="2" s="1"/>
  <c r="F409" i="2"/>
  <c r="E410" i="2"/>
  <c r="F410" i="2" l="1"/>
  <c r="E411" i="2"/>
  <c r="G409" i="2"/>
  <c r="H409" i="2" s="1"/>
  <c r="F411" i="2" l="1"/>
  <c r="E412" i="2"/>
  <c r="G410" i="2"/>
  <c r="H410" i="2" s="1"/>
  <c r="F412" i="2" l="1"/>
  <c r="E413" i="2"/>
  <c r="G411" i="2"/>
  <c r="H411" i="2" s="1"/>
  <c r="F413" i="2" l="1"/>
  <c r="E414" i="2"/>
  <c r="G412" i="2"/>
  <c r="H412" i="2" s="1"/>
  <c r="F414" i="2" l="1"/>
  <c r="E415" i="2"/>
  <c r="G413" i="2"/>
  <c r="H413" i="2" s="1"/>
  <c r="F415" i="2" l="1"/>
  <c r="E416" i="2"/>
  <c r="G414" i="2"/>
  <c r="H414" i="2" s="1"/>
  <c r="F416" i="2" l="1"/>
  <c r="E417" i="2"/>
  <c r="G415" i="2"/>
  <c r="H415" i="2" s="1"/>
  <c r="F417" i="2" l="1"/>
  <c r="E418" i="2"/>
  <c r="G416" i="2"/>
  <c r="H416" i="2" s="1"/>
  <c r="E419" i="2" l="1"/>
  <c r="F418" i="2"/>
  <c r="G417" i="2"/>
  <c r="H417" i="2" s="1"/>
  <c r="G418" i="2" l="1"/>
  <c r="H418" i="2" s="1"/>
  <c r="E420" i="2"/>
  <c r="F419" i="2"/>
  <c r="G419" i="2" l="1"/>
  <c r="H419" i="2" s="1"/>
  <c r="E421" i="2"/>
  <c r="F420" i="2"/>
  <c r="G420" i="2" l="1"/>
  <c r="H420" i="2" s="1"/>
  <c r="E422" i="2"/>
  <c r="F421" i="2"/>
  <c r="G421" i="2" l="1"/>
  <c r="H421" i="2" s="1"/>
  <c r="E423" i="2"/>
  <c r="F422" i="2"/>
  <c r="E424" i="2" l="1"/>
  <c r="F423" i="2"/>
  <c r="G422" i="2"/>
  <c r="H422" i="2" s="1"/>
  <c r="G423" i="2" l="1"/>
  <c r="H423" i="2" s="1"/>
  <c r="E425" i="2"/>
  <c r="F424" i="2"/>
  <c r="G424" i="2" l="1"/>
  <c r="H424" i="2" s="1"/>
  <c r="E426" i="2"/>
  <c r="F425" i="2"/>
  <c r="G425" i="2" l="1"/>
  <c r="H425" i="2" s="1"/>
  <c r="E427" i="2"/>
  <c r="F426" i="2"/>
  <c r="E428" i="2" l="1"/>
  <c r="F427" i="2"/>
  <c r="G426" i="2"/>
  <c r="H426" i="2" s="1"/>
  <c r="G427" i="2" l="1"/>
  <c r="H427" i="2" s="1"/>
  <c r="E429" i="2"/>
  <c r="F428" i="2"/>
  <c r="G428" i="2" l="1"/>
  <c r="H428" i="2" s="1"/>
  <c r="E430" i="2"/>
  <c r="F429" i="2"/>
  <c r="E431" i="2" l="1"/>
  <c r="F430" i="2"/>
  <c r="G429" i="2"/>
  <c r="H429" i="2" s="1"/>
  <c r="G430" i="2" l="1"/>
  <c r="H430" i="2" s="1"/>
  <c r="E432" i="2"/>
  <c r="F431" i="2"/>
  <c r="G431" i="2" l="1"/>
  <c r="H431" i="2" s="1"/>
  <c r="F432" i="2"/>
  <c r="E433" i="2"/>
  <c r="F433" i="2" l="1"/>
  <c r="E434" i="2"/>
  <c r="G432" i="2"/>
  <c r="H432" i="2" s="1"/>
  <c r="F434" i="2" l="1"/>
  <c r="E435" i="2"/>
  <c r="G433" i="2"/>
  <c r="H433" i="2" s="1"/>
  <c r="F435" i="2" l="1"/>
  <c r="E436" i="2"/>
  <c r="G434" i="2"/>
  <c r="H434" i="2" s="1"/>
  <c r="F436" i="2" l="1"/>
  <c r="E437" i="2"/>
  <c r="G435" i="2"/>
  <c r="H435" i="2" s="1"/>
  <c r="F437" i="2" l="1"/>
  <c r="E438" i="2"/>
  <c r="G436" i="2"/>
  <c r="H436" i="2" s="1"/>
  <c r="F438" i="2" l="1"/>
  <c r="E439" i="2"/>
  <c r="G437" i="2"/>
  <c r="H437" i="2" s="1"/>
  <c r="F439" i="2" l="1"/>
  <c r="E440" i="2"/>
  <c r="G438" i="2"/>
  <c r="H438" i="2" s="1"/>
  <c r="F440" i="2" l="1"/>
  <c r="E441" i="2"/>
  <c r="G439" i="2"/>
  <c r="H439" i="2" s="1"/>
  <c r="F441" i="2" l="1"/>
  <c r="E442" i="2"/>
  <c r="G440" i="2"/>
  <c r="H440" i="2" s="1"/>
  <c r="F442" i="2" l="1"/>
  <c r="E443" i="2"/>
  <c r="G441" i="2"/>
  <c r="H441" i="2" s="1"/>
  <c r="F443" i="2" l="1"/>
  <c r="E444" i="2"/>
  <c r="G442" i="2"/>
  <c r="H442" i="2" s="1"/>
  <c r="F444" i="2" l="1"/>
  <c r="E445" i="2"/>
  <c r="G443" i="2"/>
  <c r="H443" i="2" s="1"/>
  <c r="F445" i="2" l="1"/>
  <c r="E446" i="2"/>
  <c r="G444" i="2"/>
  <c r="H444" i="2" s="1"/>
  <c r="F446" i="2" l="1"/>
  <c r="E447" i="2"/>
  <c r="G445" i="2"/>
  <c r="H445" i="2" s="1"/>
  <c r="F447" i="2" l="1"/>
  <c r="E448" i="2"/>
  <c r="G446" i="2"/>
  <c r="H446" i="2" s="1"/>
  <c r="F448" i="2" l="1"/>
  <c r="E449" i="2"/>
  <c r="G447" i="2"/>
  <c r="H447" i="2" s="1"/>
  <c r="F449" i="2" l="1"/>
  <c r="E450" i="2"/>
  <c r="G448" i="2"/>
  <c r="H448" i="2" s="1"/>
  <c r="F450" i="2" l="1"/>
  <c r="E451" i="2"/>
  <c r="G449" i="2"/>
  <c r="H449" i="2" s="1"/>
  <c r="F451" i="2" l="1"/>
  <c r="E452" i="2"/>
  <c r="G450" i="2"/>
  <c r="H450" i="2" s="1"/>
  <c r="F452" i="2" l="1"/>
  <c r="E453" i="2"/>
  <c r="G451" i="2"/>
  <c r="H451" i="2" s="1"/>
  <c r="F453" i="2" l="1"/>
  <c r="E454" i="2"/>
  <c r="G452" i="2"/>
  <c r="H452" i="2" s="1"/>
  <c r="F454" i="2" l="1"/>
  <c r="E455" i="2"/>
  <c r="G453" i="2"/>
  <c r="H453" i="2" s="1"/>
  <c r="F455" i="2" l="1"/>
  <c r="E456" i="2"/>
  <c r="G454" i="2"/>
  <c r="H454" i="2" s="1"/>
  <c r="F456" i="2" l="1"/>
  <c r="E457" i="2"/>
  <c r="G455" i="2"/>
  <c r="H455" i="2" s="1"/>
  <c r="F457" i="2" l="1"/>
  <c r="E458" i="2"/>
  <c r="G456" i="2"/>
  <c r="H456" i="2" s="1"/>
  <c r="F458" i="2" l="1"/>
  <c r="E459" i="2"/>
  <c r="G457" i="2"/>
  <c r="H457" i="2" s="1"/>
  <c r="F459" i="2" l="1"/>
  <c r="E460" i="2"/>
  <c r="G458" i="2"/>
  <c r="H458" i="2" s="1"/>
  <c r="F460" i="2" l="1"/>
  <c r="E461" i="2"/>
  <c r="G459" i="2"/>
  <c r="H459" i="2" s="1"/>
  <c r="F461" i="2" l="1"/>
  <c r="E462" i="2"/>
  <c r="G460" i="2"/>
  <c r="H460" i="2" s="1"/>
  <c r="F462" i="2" l="1"/>
  <c r="E463" i="2"/>
  <c r="G461" i="2"/>
  <c r="H461" i="2" s="1"/>
  <c r="F463" i="2" l="1"/>
  <c r="E464" i="2"/>
  <c r="G462" i="2"/>
  <c r="H462" i="2" s="1"/>
  <c r="F464" i="2" l="1"/>
  <c r="E465" i="2"/>
  <c r="G463" i="2"/>
  <c r="H463" i="2" s="1"/>
  <c r="F465" i="2" l="1"/>
  <c r="E466" i="2"/>
  <c r="G464" i="2"/>
  <c r="H464" i="2" s="1"/>
  <c r="F466" i="2" l="1"/>
  <c r="E467" i="2"/>
  <c r="G465" i="2"/>
  <c r="H465" i="2" s="1"/>
  <c r="F467" i="2" l="1"/>
  <c r="E468" i="2"/>
  <c r="G466" i="2"/>
  <c r="H466" i="2" s="1"/>
  <c r="F468" i="2" l="1"/>
  <c r="E469" i="2"/>
  <c r="G467" i="2"/>
  <c r="H467" i="2" s="1"/>
  <c r="F469" i="2" l="1"/>
  <c r="E470" i="2"/>
  <c r="G468" i="2"/>
  <c r="H468" i="2" s="1"/>
  <c r="F470" i="2" l="1"/>
  <c r="E471" i="2"/>
  <c r="G469" i="2"/>
  <c r="H469" i="2" s="1"/>
  <c r="F471" i="2" l="1"/>
  <c r="E472" i="2"/>
  <c r="G470" i="2"/>
  <c r="H470" i="2" s="1"/>
  <c r="F472" i="2" l="1"/>
  <c r="E473" i="2"/>
  <c r="G471" i="2"/>
  <c r="H471" i="2" s="1"/>
  <c r="F473" i="2" l="1"/>
  <c r="E474" i="2"/>
  <c r="G472" i="2"/>
  <c r="H472" i="2" s="1"/>
  <c r="F474" i="2" l="1"/>
  <c r="E475" i="2"/>
  <c r="G473" i="2"/>
  <c r="H473" i="2" s="1"/>
  <c r="F475" i="2" l="1"/>
  <c r="E476" i="2"/>
  <c r="G474" i="2"/>
  <c r="H474" i="2" s="1"/>
  <c r="F476" i="2" l="1"/>
  <c r="E477" i="2"/>
  <c r="G475" i="2"/>
  <c r="H475" i="2" s="1"/>
  <c r="F477" i="2" l="1"/>
  <c r="E478" i="2"/>
  <c r="G476" i="2"/>
  <c r="H476" i="2" s="1"/>
  <c r="F478" i="2" l="1"/>
  <c r="E479" i="2"/>
  <c r="G477" i="2"/>
  <c r="H477" i="2" s="1"/>
  <c r="F479" i="2" l="1"/>
  <c r="E480" i="2"/>
  <c r="G478" i="2"/>
  <c r="H478" i="2" s="1"/>
  <c r="F480" i="2" l="1"/>
  <c r="E481" i="2"/>
  <c r="G479" i="2"/>
  <c r="H479" i="2" s="1"/>
  <c r="F481" i="2" l="1"/>
  <c r="E482" i="2"/>
  <c r="G480" i="2"/>
  <c r="H480" i="2" s="1"/>
  <c r="F482" i="2" l="1"/>
  <c r="E483" i="2"/>
  <c r="G481" i="2"/>
  <c r="H481" i="2" s="1"/>
  <c r="F483" i="2" l="1"/>
  <c r="E484" i="2"/>
  <c r="G482" i="2"/>
  <c r="H482" i="2" s="1"/>
  <c r="F484" i="2" l="1"/>
  <c r="E485" i="2"/>
  <c r="G483" i="2"/>
  <c r="H483" i="2" s="1"/>
  <c r="F485" i="2" l="1"/>
  <c r="E486" i="2"/>
  <c r="G484" i="2"/>
  <c r="H484" i="2" s="1"/>
  <c r="F486" i="2" l="1"/>
  <c r="E487" i="2"/>
  <c r="G485" i="2"/>
  <c r="H485" i="2" s="1"/>
  <c r="F487" i="2" l="1"/>
  <c r="E488" i="2"/>
  <c r="G486" i="2"/>
  <c r="H486" i="2" s="1"/>
  <c r="F488" i="2" l="1"/>
  <c r="E489" i="2"/>
  <c r="G487" i="2"/>
  <c r="H487" i="2" s="1"/>
  <c r="F489" i="2" l="1"/>
  <c r="E490" i="2"/>
  <c r="G488" i="2"/>
  <c r="H488" i="2" s="1"/>
  <c r="F490" i="2" l="1"/>
  <c r="E491" i="2"/>
  <c r="G489" i="2"/>
  <c r="H489" i="2" s="1"/>
  <c r="F491" i="2" l="1"/>
  <c r="E492" i="2"/>
  <c r="G490" i="2"/>
  <c r="H490" i="2" s="1"/>
  <c r="F492" i="2" l="1"/>
  <c r="E493" i="2"/>
  <c r="G491" i="2"/>
  <c r="H491" i="2" s="1"/>
  <c r="F493" i="2" l="1"/>
  <c r="E494" i="2"/>
  <c r="G492" i="2"/>
  <c r="H492" i="2" s="1"/>
  <c r="F494" i="2" l="1"/>
  <c r="E495" i="2"/>
  <c r="G493" i="2"/>
  <c r="H493" i="2" s="1"/>
  <c r="F495" i="2" l="1"/>
  <c r="E496" i="2"/>
  <c r="G494" i="2"/>
  <c r="H494" i="2" s="1"/>
  <c r="F496" i="2" l="1"/>
  <c r="E497" i="2"/>
  <c r="G495" i="2"/>
  <c r="H495" i="2" s="1"/>
  <c r="F497" i="2" l="1"/>
  <c r="E498" i="2"/>
  <c r="G496" i="2"/>
  <c r="H496" i="2" s="1"/>
  <c r="F498" i="2" l="1"/>
  <c r="E499" i="2"/>
  <c r="G497" i="2"/>
  <c r="H497" i="2" s="1"/>
  <c r="F499" i="2" l="1"/>
  <c r="E500" i="2"/>
  <c r="G498" i="2"/>
  <c r="H498" i="2" s="1"/>
  <c r="F500" i="2" l="1"/>
  <c r="E501" i="2"/>
  <c r="G499" i="2"/>
  <c r="H499" i="2" s="1"/>
  <c r="F501" i="2" l="1"/>
  <c r="E502" i="2"/>
  <c r="G500" i="2"/>
  <c r="H500" i="2" s="1"/>
  <c r="F502" i="2" l="1"/>
  <c r="E503" i="2"/>
  <c r="G501" i="2"/>
  <c r="H501" i="2" s="1"/>
  <c r="F503" i="2" l="1"/>
  <c r="E504" i="2"/>
  <c r="G502" i="2"/>
  <c r="H502" i="2" s="1"/>
  <c r="F504" i="2" l="1"/>
  <c r="E505" i="2"/>
  <c r="G503" i="2"/>
  <c r="H503" i="2" s="1"/>
  <c r="F505" i="2" l="1"/>
  <c r="E506" i="2"/>
  <c r="G504" i="2"/>
  <c r="H504" i="2" s="1"/>
  <c r="F506" i="2" l="1"/>
  <c r="E507" i="2"/>
  <c r="G505" i="2"/>
  <c r="H505" i="2" s="1"/>
  <c r="F507" i="2" l="1"/>
  <c r="E508" i="2"/>
  <c r="G506" i="2"/>
  <c r="H506" i="2" s="1"/>
  <c r="F508" i="2" l="1"/>
  <c r="E509" i="2"/>
  <c r="G507" i="2"/>
  <c r="H507" i="2" s="1"/>
  <c r="F509" i="2" l="1"/>
  <c r="E510" i="2"/>
  <c r="G508" i="2"/>
  <c r="H508" i="2" s="1"/>
  <c r="F510" i="2" l="1"/>
  <c r="E511" i="2"/>
  <c r="G509" i="2"/>
  <c r="H509" i="2" s="1"/>
  <c r="F511" i="2" l="1"/>
  <c r="E512" i="2"/>
  <c r="G510" i="2"/>
  <c r="H510" i="2" s="1"/>
  <c r="F512" i="2" l="1"/>
  <c r="E513" i="2"/>
  <c r="G511" i="2"/>
  <c r="H511" i="2" s="1"/>
  <c r="F513" i="2" l="1"/>
  <c r="E514" i="2"/>
  <c r="G512" i="2"/>
  <c r="H512" i="2" s="1"/>
  <c r="F514" i="2" l="1"/>
  <c r="E515" i="2"/>
  <c r="G513" i="2"/>
  <c r="H513" i="2" s="1"/>
  <c r="F515" i="2" l="1"/>
  <c r="E516" i="2"/>
  <c r="G514" i="2"/>
  <c r="H514" i="2" s="1"/>
  <c r="F516" i="2" l="1"/>
  <c r="E517" i="2"/>
  <c r="G515" i="2"/>
  <c r="H515" i="2" s="1"/>
  <c r="F517" i="2" l="1"/>
  <c r="E518" i="2"/>
  <c r="G516" i="2"/>
  <c r="H516" i="2" s="1"/>
  <c r="F518" i="2" l="1"/>
  <c r="E519" i="2"/>
  <c r="G517" i="2"/>
  <c r="H517" i="2" s="1"/>
  <c r="F519" i="2" l="1"/>
  <c r="E520" i="2"/>
  <c r="G518" i="2"/>
  <c r="H518" i="2" s="1"/>
  <c r="F520" i="2" l="1"/>
  <c r="E521" i="2"/>
  <c r="G519" i="2"/>
  <c r="H519" i="2" s="1"/>
  <c r="F521" i="2" l="1"/>
  <c r="E522" i="2"/>
  <c r="G520" i="2"/>
  <c r="H520" i="2" s="1"/>
  <c r="F522" i="2" l="1"/>
  <c r="E523" i="2"/>
  <c r="G521" i="2"/>
  <c r="H521" i="2" s="1"/>
  <c r="F523" i="2" l="1"/>
  <c r="E524" i="2"/>
  <c r="G522" i="2"/>
  <c r="H522" i="2" s="1"/>
  <c r="F524" i="2" l="1"/>
  <c r="E525" i="2"/>
  <c r="G523" i="2"/>
  <c r="H523" i="2" s="1"/>
  <c r="F525" i="2" l="1"/>
  <c r="E526" i="2"/>
  <c r="G524" i="2"/>
  <c r="H524" i="2" s="1"/>
  <c r="F526" i="2" l="1"/>
  <c r="E527" i="2"/>
  <c r="G525" i="2"/>
  <c r="H525" i="2" s="1"/>
  <c r="F527" i="2" l="1"/>
  <c r="E528" i="2"/>
  <c r="G526" i="2"/>
  <c r="H526" i="2" s="1"/>
  <c r="F528" i="2" l="1"/>
  <c r="E529" i="2"/>
  <c r="G527" i="2"/>
  <c r="H527" i="2" s="1"/>
  <c r="F529" i="2" l="1"/>
  <c r="E530" i="2"/>
  <c r="G528" i="2"/>
  <c r="H528" i="2" s="1"/>
  <c r="F530" i="2" l="1"/>
  <c r="E531" i="2"/>
  <c r="G529" i="2"/>
  <c r="H529" i="2" s="1"/>
  <c r="F531" i="2" l="1"/>
  <c r="E532" i="2"/>
  <c r="G530" i="2"/>
  <c r="H530" i="2" s="1"/>
  <c r="F532" i="2" l="1"/>
  <c r="E533" i="2"/>
  <c r="G531" i="2"/>
  <c r="H531" i="2" s="1"/>
  <c r="F533" i="2" l="1"/>
  <c r="E534" i="2"/>
  <c r="G532" i="2"/>
  <c r="H532" i="2" s="1"/>
  <c r="F534" i="2" l="1"/>
  <c r="E535" i="2"/>
  <c r="G533" i="2"/>
  <c r="H533" i="2" s="1"/>
  <c r="F535" i="2" l="1"/>
  <c r="E536" i="2"/>
  <c r="G534" i="2"/>
  <c r="H534" i="2" s="1"/>
  <c r="F536" i="2" l="1"/>
  <c r="E537" i="2"/>
  <c r="G535" i="2"/>
  <c r="H535" i="2" s="1"/>
  <c r="F537" i="2" l="1"/>
  <c r="E538" i="2"/>
  <c r="G536" i="2"/>
  <c r="H536" i="2" s="1"/>
  <c r="F538" i="2" l="1"/>
  <c r="E539" i="2"/>
  <c r="G537" i="2"/>
  <c r="H537" i="2" s="1"/>
  <c r="F539" i="2" l="1"/>
  <c r="E540" i="2"/>
  <c r="G538" i="2"/>
  <c r="H538" i="2" s="1"/>
  <c r="F540" i="2" l="1"/>
  <c r="E541" i="2"/>
  <c r="G539" i="2"/>
  <c r="H539" i="2" s="1"/>
  <c r="F541" i="2" l="1"/>
  <c r="E542" i="2"/>
  <c r="G540" i="2"/>
  <c r="H540" i="2" s="1"/>
  <c r="F542" i="2" l="1"/>
  <c r="E543" i="2"/>
  <c r="G541" i="2"/>
  <c r="H541" i="2" s="1"/>
  <c r="F543" i="2" l="1"/>
  <c r="E544" i="2"/>
  <c r="G542" i="2"/>
  <c r="H542" i="2" s="1"/>
  <c r="F544" i="2" l="1"/>
  <c r="E545" i="2"/>
  <c r="G543" i="2"/>
  <c r="H543" i="2" s="1"/>
  <c r="F545" i="2" l="1"/>
  <c r="E546" i="2"/>
  <c r="G544" i="2"/>
  <c r="H544" i="2" s="1"/>
  <c r="F546" i="2" l="1"/>
  <c r="E547" i="2"/>
  <c r="G545" i="2"/>
  <c r="H545" i="2" s="1"/>
  <c r="F547" i="2" l="1"/>
  <c r="E548" i="2"/>
  <c r="G546" i="2"/>
  <c r="H546" i="2" s="1"/>
  <c r="F548" i="2" l="1"/>
  <c r="E549" i="2"/>
  <c r="G547" i="2"/>
  <c r="H547" i="2" s="1"/>
  <c r="F549" i="2" l="1"/>
  <c r="E550" i="2"/>
  <c r="G548" i="2"/>
  <c r="H548" i="2" s="1"/>
  <c r="F550" i="2" l="1"/>
  <c r="E551" i="2"/>
  <c r="G549" i="2"/>
  <c r="H549" i="2" s="1"/>
  <c r="F551" i="2" l="1"/>
  <c r="E552" i="2"/>
  <c r="G550" i="2"/>
  <c r="H550" i="2" s="1"/>
  <c r="F552" i="2" l="1"/>
  <c r="E553" i="2"/>
  <c r="G551" i="2"/>
  <c r="H551" i="2" s="1"/>
  <c r="F553" i="2" l="1"/>
  <c r="E554" i="2"/>
  <c r="G552" i="2"/>
  <c r="H552" i="2" s="1"/>
  <c r="F554" i="2" l="1"/>
  <c r="E555" i="2"/>
  <c r="G553" i="2"/>
  <c r="H553" i="2" s="1"/>
  <c r="F555" i="2" l="1"/>
  <c r="E556" i="2"/>
  <c r="G554" i="2"/>
  <c r="H554" i="2" s="1"/>
  <c r="F556" i="2" l="1"/>
  <c r="E557" i="2"/>
  <c r="G555" i="2"/>
  <c r="H555" i="2" s="1"/>
  <c r="F557" i="2" l="1"/>
  <c r="E558" i="2"/>
  <c r="G556" i="2"/>
  <c r="H556" i="2" s="1"/>
  <c r="F558" i="2" l="1"/>
  <c r="E559" i="2"/>
  <c r="G557" i="2"/>
  <c r="H557" i="2" s="1"/>
  <c r="F559" i="2" l="1"/>
  <c r="E560" i="2"/>
  <c r="G558" i="2"/>
  <c r="H558" i="2" s="1"/>
  <c r="F560" i="2" l="1"/>
  <c r="E561" i="2"/>
  <c r="G559" i="2"/>
  <c r="H559" i="2" s="1"/>
  <c r="F561" i="2" l="1"/>
  <c r="E562" i="2"/>
  <c r="G560" i="2"/>
  <c r="H560" i="2" s="1"/>
  <c r="F562" i="2" l="1"/>
  <c r="E563" i="2"/>
  <c r="G561" i="2"/>
  <c r="H561" i="2" s="1"/>
  <c r="F563" i="2" l="1"/>
  <c r="E564" i="2"/>
  <c r="G562" i="2"/>
  <c r="H562" i="2" s="1"/>
  <c r="F564" i="2" l="1"/>
  <c r="E565" i="2"/>
  <c r="G563" i="2"/>
  <c r="H563" i="2" s="1"/>
  <c r="F565" i="2" l="1"/>
  <c r="E566" i="2"/>
  <c r="G564" i="2"/>
  <c r="H564" i="2" s="1"/>
  <c r="F566" i="2" l="1"/>
  <c r="E567" i="2"/>
  <c r="G565" i="2"/>
  <c r="H565" i="2" s="1"/>
  <c r="F567" i="2" l="1"/>
  <c r="E568" i="2"/>
  <c r="G566" i="2"/>
  <c r="H566" i="2" s="1"/>
  <c r="F568" i="2" l="1"/>
  <c r="E569" i="2"/>
  <c r="G567" i="2"/>
  <c r="H567" i="2" s="1"/>
  <c r="F569" i="2" l="1"/>
  <c r="E570" i="2"/>
  <c r="G568" i="2"/>
  <c r="H568" i="2" s="1"/>
  <c r="F570" i="2" l="1"/>
  <c r="E571" i="2"/>
  <c r="G569" i="2"/>
  <c r="H569" i="2" s="1"/>
  <c r="F571" i="2" l="1"/>
  <c r="E572" i="2"/>
  <c r="G570" i="2"/>
  <c r="H570" i="2" s="1"/>
  <c r="F572" i="2" l="1"/>
  <c r="E573" i="2"/>
  <c r="G571" i="2"/>
  <c r="H571" i="2" s="1"/>
  <c r="F573" i="2" l="1"/>
  <c r="E574" i="2"/>
  <c r="G572" i="2"/>
  <c r="H572" i="2" s="1"/>
  <c r="F574" i="2" l="1"/>
  <c r="E575" i="2"/>
  <c r="F575" i="2" s="1"/>
  <c r="G573" i="2"/>
  <c r="H573" i="2" s="1"/>
  <c r="G575" i="2" l="1"/>
  <c r="H575" i="2" s="1"/>
  <c r="L10" i="2" s="1"/>
  <c r="G574" i="2"/>
  <c r="H574" i="2" s="1"/>
</calcChain>
</file>

<file path=xl/sharedStrings.xml><?xml version="1.0" encoding="utf-8"?>
<sst xmlns="http://schemas.openxmlformats.org/spreadsheetml/2006/main" count="39" uniqueCount="25">
  <si>
    <t>Data</t>
  </si>
  <si>
    <t>Option-1</t>
  </si>
  <si>
    <t>Option-2</t>
  </si>
  <si>
    <t>Option-3</t>
  </si>
  <si>
    <t>Option-4</t>
  </si>
  <si>
    <t>Date</t>
  </si>
  <si>
    <t>PnL Points</t>
  </si>
  <si>
    <t>Lot Size</t>
  </si>
  <si>
    <t>Pnl Rs</t>
  </si>
  <si>
    <t>Cumulative</t>
  </si>
  <si>
    <t>Equity</t>
  </si>
  <si>
    <t>Drawdown</t>
  </si>
  <si>
    <t>Peak</t>
  </si>
  <si>
    <t>Return %</t>
  </si>
  <si>
    <t>Leverage</t>
  </si>
  <si>
    <t>Max drawdown</t>
  </si>
  <si>
    <t>Opton1</t>
  </si>
  <si>
    <t>Option2</t>
  </si>
  <si>
    <t>Option3</t>
  </si>
  <si>
    <t>Option4</t>
  </si>
  <si>
    <t>Max Drawdown from 2015 to 2020:</t>
  </si>
  <si>
    <t>% of reducing in total Equity Value from the all time peak till that period</t>
  </si>
  <si>
    <t>Drawdown:</t>
  </si>
  <si>
    <t>Even though Equity value is increase than the previous day, but  if it is less than your all time peak till that period there will be a drawdown.</t>
  </si>
  <si>
    <t>A drawdown is a peak-to-trough decline during a specific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</si>
</sst>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color rgb="FF22222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164" fontId="3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0" fontId="3" fillId="0" borderId="4" xfId="2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43" fontId="2" fillId="0" borderId="10" xfId="1" applyFont="1" applyBorder="1" applyAlignment="1">
      <alignment horizontal="center" wrapText="1"/>
    </xf>
    <xf numFmtId="10" fontId="2" fillId="0" borderId="11" xfId="2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2" fillId="0" borderId="15" xfId="1" applyFont="1" applyBorder="1"/>
    <xf numFmtId="10" fontId="1" fillId="0" borderId="16" xfId="2" applyNumberFormat="1" applyFont="1" applyBorder="1"/>
    <xf numFmtId="0" fontId="0" fillId="0" borderId="15" xfId="0" applyFont="1" applyBorder="1"/>
    <xf numFmtId="0" fontId="0" fillId="0" borderId="0" xfId="0" applyFont="1" applyBorder="1"/>
    <xf numFmtId="43" fontId="2" fillId="0" borderId="0" xfId="1" applyFont="1" applyBorder="1"/>
    <xf numFmtId="0" fontId="0" fillId="2" borderId="17" xfId="0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43" fontId="0" fillId="3" borderId="0" xfId="1" applyFont="1" applyFill="1"/>
    <xf numFmtId="43" fontId="0" fillId="3" borderId="15" xfId="1" applyFont="1" applyFill="1" applyBorder="1"/>
    <xf numFmtId="10" fontId="0" fillId="0" borderId="16" xfId="2" applyNumberFormat="1" applyFont="1" applyFill="1" applyBorder="1"/>
    <xf numFmtId="43" fontId="0" fillId="0" borderId="0" xfId="0" applyNumberFormat="1"/>
    <xf numFmtId="10" fontId="0" fillId="0" borderId="15" xfId="2" applyNumberFormat="1" applyFont="1" applyBorder="1"/>
    <xf numFmtId="43" fontId="0" fillId="0" borderId="0" xfId="2" applyNumberFormat="1" applyFont="1" applyBorder="1"/>
    <xf numFmtId="10" fontId="0" fillId="0" borderId="0" xfId="2" applyNumberFormat="1" applyFont="1" applyFill="1"/>
    <xf numFmtId="43" fontId="0" fillId="0" borderId="0" xfId="1" applyFont="1" applyBorder="1"/>
    <xf numFmtId="10" fontId="0" fillId="0" borderId="0" xfId="2" applyNumberFormat="1" applyFont="1" applyBorder="1"/>
    <xf numFmtId="10" fontId="0" fillId="0" borderId="0" xfId="2" applyNumberFormat="1" applyFont="1"/>
    <xf numFmtId="0" fontId="0" fillId="0" borderId="15" xfId="0" applyBorder="1"/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0" fontId="0" fillId="5" borderId="21" xfId="0" applyNumberFormat="1" applyFill="1" applyBorder="1" applyAlignment="1">
      <alignment horizontal="center"/>
    </xf>
    <xf numFmtId="10" fontId="0" fillId="5" borderId="4" xfId="0" applyNumberFormat="1" applyFill="1" applyBorder="1" applyAlignment="1">
      <alignment horizontal="center"/>
    </xf>
    <xf numFmtId="10" fontId="0" fillId="5" borderId="22" xfId="0" applyNumberFormat="1" applyFill="1" applyBorder="1" applyAlignment="1">
      <alignment horizontal="center"/>
    </xf>
    <xf numFmtId="10" fontId="0" fillId="5" borderId="23" xfId="0" applyNumberFormat="1" applyFill="1" applyBorder="1" applyAlignment="1">
      <alignment horizontal="center"/>
    </xf>
    <xf numFmtId="10" fontId="0" fillId="5" borderId="24" xfId="0" applyNumberFormat="1" applyFill="1" applyBorder="1" applyAlignment="1">
      <alignment horizontal="center"/>
    </xf>
    <xf numFmtId="10" fontId="0" fillId="5" borderId="25" xfId="0" applyNumberFormat="1" applyFill="1" applyBorder="1" applyAlignment="1">
      <alignment horizontal="center"/>
    </xf>
    <xf numFmtId="10" fontId="0" fillId="0" borderId="15" xfId="0" applyNumberFormat="1" applyBorder="1"/>
    <xf numFmtId="10" fontId="0" fillId="6" borderId="16" xfId="2" applyNumberFormat="1" applyFont="1" applyFill="1" applyBorder="1"/>
    <xf numFmtId="10" fontId="0" fillId="6" borderId="15" xfId="2" applyNumberFormat="1" applyFont="1" applyFill="1" applyBorder="1"/>
    <xf numFmtId="10" fontId="0" fillId="6" borderId="0" xfId="2" applyNumberFormat="1" applyFont="1" applyFill="1" applyBorder="1"/>
    <xf numFmtId="0" fontId="0" fillId="6" borderId="0" xfId="0" applyFill="1"/>
    <xf numFmtId="43" fontId="0" fillId="6" borderId="0" xfId="1" applyFont="1" applyFill="1"/>
    <xf numFmtId="43" fontId="2" fillId="6" borderId="0" xfId="1" applyFont="1" applyFill="1"/>
    <xf numFmtId="43" fontId="2" fillId="6" borderId="15" xfId="1" applyFont="1" applyFill="1" applyBorder="1"/>
    <xf numFmtId="0" fontId="0" fillId="0" borderId="16" xfId="0" applyFill="1" applyBorder="1"/>
    <xf numFmtId="164" fontId="0" fillId="6" borderId="0" xfId="0" applyNumberFormat="1" applyFill="1"/>
    <xf numFmtId="43" fontId="0" fillId="6" borderId="15" xfId="1" applyFont="1" applyFill="1" applyBorder="1"/>
    <xf numFmtId="164" fontId="0" fillId="7" borderId="0" xfId="0" applyNumberFormat="1" applyFill="1"/>
    <xf numFmtId="0" fontId="0" fillId="7" borderId="0" xfId="0" applyFill="1"/>
    <xf numFmtId="43" fontId="0" fillId="7" borderId="0" xfId="1" applyFont="1" applyFill="1"/>
    <xf numFmtId="43" fontId="0" fillId="7" borderId="15" xfId="1" applyFont="1" applyFill="1" applyBorder="1"/>
    <xf numFmtId="164" fontId="0" fillId="8" borderId="0" xfId="0" applyNumberFormat="1" applyFill="1"/>
    <xf numFmtId="10" fontId="0" fillId="8" borderId="16" xfId="2" applyNumberFormat="1" applyFont="1" applyFill="1" applyBorder="1"/>
    <xf numFmtId="43" fontId="0" fillId="0" borderId="0" xfId="0" applyNumberFormat="1" applyFill="1"/>
    <xf numFmtId="10" fontId="0" fillId="8" borderId="15" xfId="2" applyNumberFormat="1" applyFont="1" applyFill="1" applyBorder="1"/>
    <xf numFmtId="43" fontId="0" fillId="0" borderId="0" xfId="2" applyNumberFormat="1" applyFont="1" applyFill="1" applyBorder="1"/>
    <xf numFmtId="10" fontId="0" fillId="0" borderId="0" xfId="2" applyNumberFormat="1" applyFont="1" applyFill="1" applyBorder="1"/>
    <xf numFmtId="43" fontId="0" fillId="0" borderId="0" xfId="1" applyFont="1" applyFill="1" applyBorder="1"/>
    <xf numFmtId="10" fontId="0" fillId="8" borderId="0" xfId="2" applyNumberFormat="1" applyFont="1" applyFill="1" applyBorder="1"/>
    <xf numFmtId="43" fontId="0" fillId="0" borderId="15" xfId="0" applyNumberFormat="1" applyFill="1" applyBorder="1"/>
    <xf numFmtId="10" fontId="0" fillId="0" borderId="15" xfId="2" applyNumberFormat="1" applyFont="1" applyFill="1" applyBorder="1"/>
    <xf numFmtId="164" fontId="0" fillId="2" borderId="0" xfId="0" applyNumberFormat="1" applyFill="1"/>
    <xf numFmtId="0" fontId="0" fillId="2" borderId="0" xfId="0" applyFill="1"/>
    <xf numFmtId="43" fontId="0" fillId="2" borderId="0" xfId="1" applyFont="1" applyFill="1"/>
    <xf numFmtId="43" fontId="2" fillId="2" borderId="15" xfId="1" applyFont="1" applyFill="1" applyBorder="1"/>
    <xf numFmtId="43" fontId="0" fillId="2" borderId="15" xfId="1" applyFont="1" applyFill="1" applyBorder="1"/>
    <xf numFmtId="164" fontId="0" fillId="9" borderId="0" xfId="0" applyNumberFormat="1" applyFill="1"/>
    <xf numFmtId="0" fontId="0" fillId="9" borderId="0" xfId="0" applyFill="1"/>
    <xf numFmtId="43" fontId="0" fillId="9" borderId="0" xfId="1" applyFont="1" applyFill="1"/>
    <xf numFmtId="43" fontId="2" fillId="9" borderId="15" xfId="1" applyFont="1" applyFill="1" applyBorder="1"/>
    <xf numFmtId="43" fontId="0" fillId="9" borderId="15" xfId="1" applyFont="1" applyFill="1" applyBorder="1"/>
    <xf numFmtId="164" fontId="0" fillId="10" borderId="0" xfId="0" applyNumberFormat="1" applyFill="1"/>
    <xf numFmtId="0" fontId="0" fillId="10" borderId="0" xfId="0" applyFill="1"/>
    <xf numFmtId="43" fontId="0" fillId="10" borderId="0" xfId="1" applyFont="1" applyFill="1"/>
    <xf numFmtId="43" fontId="2" fillId="10" borderId="15" xfId="1" applyFont="1" applyFill="1" applyBorder="1"/>
    <xf numFmtId="43" fontId="0" fillId="10" borderId="15" xfId="1" applyFont="1" applyFill="1" applyBorder="1"/>
    <xf numFmtId="164" fontId="0" fillId="0" borderId="0" xfId="0" applyNumberFormat="1"/>
    <xf numFmtId="43" fontId="0" fillId="0" borderId="0" xfId="1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11" borderId="26" xfId="0" applyFill="1" applyBorder="1"/>
    <xf numFmtId="10" fontId="0" fillId="11" borderId="27" xfId="2" applyNumberFormat="1" applyFont="1" applyFill="1" applyBorder="1"/>
    <xf numFmtId="164" fontId="0" fillId="12" borderId="0" xfId="0" applyNumberFormat="1" applyFill="1"/>
    <xf numFmtId="0" fontId="0" fillId="12" borderId="0" xfId="0" applyFill="1"/>
    <xf numFmtId="43" fontId="0" fillId="12" borderId="0" xfId="1" applyFont="1" applyFill="1"/>
    <xf numFmtId="43" fontId="0" fillId="12" borderId="0" xfId="0" applyNumberFormat="1" applyFill="1"/>
    <xf numFmtId="10" fontId="0" fillId="12" borderId="0" xfId="2" applyNumberFormat="1" applyFont="1" applyFill="1"/>
    <xf numFmtId="164" fontId="0" fillId="0" borderId="0" xfId="0" applyNumberFormat="1" applyFill="1"/>
    <xf numFmtId="0" fontId="0" fillId="0" borderId="0" xfId="0" applyFill="1"/>
    <xf numFmtId="43" fontId="0" fillId="0" borderId="0" xfId="1" applyFont="1" applyFill="1"/>
    <xf numFmtId="0" fontId="4" fillId="0" borderId="0" xfId="0" applyFont="1"/>
    <xf numFmtId="0" fontId="2" fillId="0" borderId="0" xfId="0" applyFont="1"/>
    <xf numFmtId="0" fontId="5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95250</xdr:colOff>
      <xdr:row>6</xdr:row>
      <xdr:rowOff>161926</xdr:rowOff>
    </xdr:from>
    <xdr:to>
      <xdr:col>19</xdr:col>
      <xdr:colOff>601664</xdr:colOff>
      <xdr:row>23</xdr:row>
      <xdr:rowOff>28712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1323976"/>
          <a:ext cx="5992814" cy="310528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7</xdr:row>
      <xdr:rowOff>133350</xdr:rowOff>
    </xdr:from>
    <xdr:to>
      <xdr:col>9</xdr:col>
      <xdr:colOff>387049</xdr:colOff>
      <xdr:row>24</xdr:row>
      <xdr:rowOff>18558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1485900"/>
          <a:ext cx="5816299" cy="3123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s="109" t="s">
        <v>22</v>
      </c>
    </row>
    <row r="2" spans="1:1" x14ac:dyDescent="0.25">
      <c r="A2" s="110" t="s">
        <v>24</v>
      </c>
    </row>
    <row r="3" spans="1:1" ht="15.75" x14ac:dyDescent="0.25">
      <c r="A3" s="108"/>
    </row>
    <row r="4" spans="1:1" x14ac:dyDescent="0.25">
      <c r="A4" t="s">
        <v>21</v>
      </c>
    </row>
    <row r="6" spans="1:1" x14ac:dyDescent="0.25">
      <c r="A6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5"/>
  <sheetViews>
    <sheetView workbookViewId="0">
      <pane ySplit="1" topLeftCell="A17" activePane="bottomLeft" state="frozen"/>
      <selection pane="bottomLeft" activeCell="J6" sqref="J6"/>
    </sheetView>
  </sheetViews>
  <sheetFormatPr defaultRowHeight="15" x14ac:dyDescent="0.25"/>
  <cols>
    <col min="1" max="1" width="10.42578125" style="94" bestFit="1" customWidth="1"/>
    <col min="2" max="2" width="11.85546875" customWidth="1"/>
    <col min="3" max="3" width="7.7109375" bestFit="1" customWidth="1"/>
    <col min="4" max="4" width="11.85546875" style="95" bestFit="1" customWidth="1"/>
    <col min="5" max="5" width="11.5703125" style="95" bestFit="1" customWidth="1"/>
    <col min="6" max="6" width="12.140625" style="95" bestFit="1" customWidth="1"/>
    <col min="7" max="7" width="11.5703125" bestFit="1" customWidth="1"/>
    <col min="8" max="8" width="10.140625" customWidth="1"/>
    <col min="11" max="11" width="31.28515625" bestFit="1" customWidth="1"/>
    <col min="12" max="12" width="6.85546875" customWidth="1"/>
  </cols>
  <sheetData>
    <row r="1" spans="1:14" x14ac:dyDescent="0.25">
      <c r="A1" s="96" t="s">
        <v>5</v>
      </c>
      <c r="B1" s="97" t="s">
        <v>6</v>
      </c>
      <c r="C1" s="97" t="s">
        <v>7</v>
      </c>
      <c r="D1" s="21" t="s">
        <v>8</v>
      </c>
      <c r="E1" s="21" t="s">
        <v>9</v>
      </c>
      <c r="F1" s="21" t="s">
        <v>10</v>
      </c>
      <c r="G1" s="97" t="s">
        <v>12</v>
      </c>
      <c r="H1" s="21" t="s">
        <v>11</v>
      </c>
    </row>
    <row r="2" spans="1:14" x14ac:dyDescent="0.25">
      <c r="A2" s="96">
        <v>42006</v>
      </c>
      <c r="B2" s="97"/>
      <c r="C2" s="97"/>
      <c r="D2" s="21"/>
      <c r="E2" s="21"/>
      <c r="F2" s="21">
        <v>150000</v>
      </c>
      <c r="G2" s="97"/>
    </row>
    <row r="3" spans="1:14" x14ac:dyDescent="0.25">
      <c r="A3" s="94">
        <v>42006</v>
      </c>
      <c r="B3">
        <v>140.17689999999857</v>
      </c>
      <c r="C3">
        <v>25</v>
      </c>
      <c r="D3" s="95">
        <v>3504.4224999999642</v>
      </c>
      <c r="E3" s="95">
        <f>D3</f>
        <v>3504.4224999999642</v>
      </c>
      <c r="F3" s="95">
        <f>E3+150000</f>
        <v>153504.42249999996</v>
      </c>
      <c r="G3" s="34">
        <f>MAX($F$2:F3)</f>
        <v>153504.42249999996</v>
      </c>
      <c r="H3" s="40">
        <f>F3/G3-1</f>
        <v>0</v>
      </c>
    </row>
    <row r="4" spans="1:14" x14ac:dyDescent="0.25">
      <c r="A4" s="94">
        <v>42010</v>
      </c>
      <c r="B4">
        <v>382</v>
      </c>
      <c r="C4">
        <v>25</v>
      </c>
      <c r="D4" s="95">
        <v>9550</v>
      </c>
      <c r="E4" s="95">
        <f>E3+D4</f>
        <v>13054.422499999964</v>
      </c>
      <c r="F4" s="95">
        <f t="shared" ref="F4:F67" si="0">E4+150000</f>
        <v>163054.42249999996</v>
      </c>
      <c r="G4" s="34">
        <f>MAX($F$2:F4)</f>
        <v>163054.42249999996</v>
      </c>
      <c r="H4" s="40">
        <f t="shared" ref="H4:H67" si="1">F4/G4-1</f>
        <v>0</v>
      </c>
    </row>
    <row r="5" spans="1:14" x14ac:dyDescent="0.25">
      <c r="A5" s="94">
        <v>42012</v>
      </c>
      <c r="B5">
        <v>-74.360000000000582</v>
      </c>
      <c r="C5">
        <v>25</v>
      </c>
      <c r="D5" s="95">
        <v>-1859.0000000000146</v>
      </c>
      <c r="E5" s="95">
        <f t="shared" ref="E5:E68" si="2">E4+D5</f>
        <v>11195.42249999995</v>
      </c>
      <c r="F5" s="95">
        <f t="shared" si="0"/>
        <v>161195.42249999996</v>
      </c>
      <c r="G5" s="34">
        <f>MAX($F$2:F5)</f>
        <v>163054.42249999996</v>
      </c>
      <c r="H5" s="40">
        <f t="shared" si="1"/>
        <v>-1.1401101371537492E-2</v>
      </c>
    </row>
    <row r="6" spans="1:14" x14ac:dyDescent="0.25">
      <c r="A6" s="94">
        <v>42013</v>
      </c>
      <c r="B6">
        <v>-74.256609200001549</v>
      </c>
      <c r="C6">
        <v>25</v>
      </c>
      <c r="D6" s="95">
        <v>-1856.4152300000387</v>
      </c>
      <c r="E6" s="95">
        <f t="shared" si="2"/>
        <v>9339.0072699999109</v>
      </c>
      <c r="F6" s="95">
        <f t="shared" si="0"/>
        <v>159339.00726999991</v>
      </c>
      <c r="G6" s="34">
        <f>MAX($F$2:F6)</f>
        <v>163054.42249999996</v>
      </c>
      <c r="H6" s="40">
        <f t="shared" si="1"/>
        <v>-2.2786350551148304E-2</v>
      </c>
    </row>
    <row r="7" spans="1:14" x14ac:dyDescent="0.25">
      <c r="A7" s="94">
        <v>42019</v>
      </c>
      <c r="B7">
        <v>-76.614799999999377</v>
      </c>
      <c r="C7">
        <v>25</v>
      </c>
      <c r="D7" s="95">
        <v>-1915.3699999999844</v>
      </c>
      <c r="E7" s="95">
        <f t="shared" si="2"/>
        <v>7423.6372699999265</v>
      </c>
      <c r="F7" s="95">
        <f t="shared" si="0"/>
        <v>157423.63726999992</v>
      </c>
      <c r="G7" s="34">
        <f>MAX($F$2:F7)</f>
        <v>163054.42249999996</v>
      </c>
      <c r="H7" s="40">
        <f t="shared" si="1"/>
        <v>-3.4533164716829656E-2</v>
      </c>
    </row>
    <row r="8" spans="1:14" x14ac:dyDescent="0.25">
      <c r="A8" s="94">
        <v>42024</v>
      </c>
      <c r="B8">
        <v>188.1420999999973</v>
      </c>
      <c r="C8">
        <v>25</v>
      </c>
      <c r="D8" s="95">
        <v>4703.5524999999325</v>
      </c>
      <c r="E8" s="95">
        <f t="shared" si="2"/>
        <v>12127.189769999859</v>
      </c>
      <c r="F8" s="95">
        <f t="shared" si="0"/>
        <v>162127.18976999985</v>
      </c>
      <c r="G8" s="34">
        <f>MAX($F$2:F8)</f>
        <v>163054.42249999996</v>
      </c>
      <c r="H8" s="40">
        <f t="shared" si="1"/>
        <v>-5.6866456964704826E-3</v>
      </c>
      <c r="N8" s="40"/>
    </row>
    <row r="9" spans="1:14" ht="15.75" thickBot="1" x14ac:dyDescent="0.3">
      <c r="A9" s="94">
        <v>42027</v>
      </c>
      <c r="B9">
        <v>-1.2999999999992724</v>
      </c>
      <c r="C9">
        <v>25</v>
      </c>
      <c r="D9" s="95">
        <v>-32.49999999998181</v>
      </c>
      <c r="E9" s="95">
        <f t="shared" si="2"/>
        <v>12094.689769999877</v>
      </c>
      <c r="F9" s="95">
        <f t="shared" si="0"/>
        <v>162094.68976999988</v>
      </c>
      <c r="G9" s="34">
        <f>MAX($F$2:F9)</f>
        <v>163054.42249999996</v>
      </c>
      <c r="H9" s="40">
        <f t="shared" si="1"/>
        <v>-5.8859656505181324E-3</v>
      </c>
    </row>
    <row r="10" spans="1:14" ht="15.75" thickBot="1" x14ac:dyDescent="0.3">
      <c r="A10" s="94">
        <v>42031</v>
      </c>
      <c r="B10">
        <v>338.04720000000088</v>
      </c>
      <c r="C10">
        <v>25</v>
      </c>
      <c r="D10" s="95">
        <v>8451.1800000000221</v>
      </c>
      <c r="E10" s="95">
        <f t="shared" si="2"/>
        <v>20545.869769999899</v>
      </c>
      <c r="F10" s="95">
        <f t="shared" si="0"/>
        <v>170545.8697699999</v>
      </c>
      <c r="G10" s="34">
        <f>MAX($F$2:F10)</f>
        <v>170545.8697699999</v>
      </c>
      <c r="H10" s="40">
        <f t="shared" si="1"/>
        <v>0</v>
      </c>
      <c r="K10" s="98" t="s">
        <v>20</v>
      </c>
      <c r="L10" s="99">
        <f>-MIN(H:H)</f>
        <v>6.4719275897556439E-2</v>
      </c>
    </row>
    <row r="11" spans="1:14" x14ac:dyDescent="0.25">
      <c r="A11" s="94">
        <v>42034</v>
      </c>
      <c r="B11">
        <v>255.70439999999871</v>
      </c>
      <c r="C11">
        <v>25</v>
      </c>
      <c r="D11" s="95">
        <v>6392.6099999999678</v>
      </c>
      <c r="E11" s="95">
        <f t="shared" si="2"/>
        <v>26938.479769999867</v>
      </c>
      <c r="F11" s="95">
        <f t="shared" si="0"/>
        <v>176938.47976999986</v>
      </c>
      <c r="G11" s="34">
        <f>MAX($F$2:F11)</f>
        <v>176938.47976999986</v>
      </c>
      <c r="H11" s="40">
        <f t="shared" si="1"/>
        <v>0</v>
      </c>
    </row>
    <row r="12" spans="1:14" x14ac:dyDescent="0.25">
      <c r="A12" s="94">
        <v>42038</v>
      </c>
      <c r="B12">
        <v>208.06680000000051</v>
      </c>
      <c r="C12">
        <v>25</v>
      </c>
      <c r="D12" s="95">
        <v>5201.6700000000128</v>
      </c>
      <c r="E12" s="95">
        <f t="shared" si="2"/>
        <v>32140.14976999988</v>
      </c>
      <c r="F12" s="95">
        <f t="shared" si="0"/>
        <v>182140.14976999987</v>
      </c>
      <c r="G12" s="34">
        <f>MAX($F$2:F12)</f>
        <v>182140.14976999987</v>
      </c>
      <c r="H12" s="40">
        <f t="shared" si="1"/>
        <v>0</v>
      </c>
    </row>
    <row r="13" spans="1:14" x14ac:dyDescent="0.25">
      <c r="A13" s="94">
        <v>42040</v>
      </c>
      <c r="B13">
        <v>-78.11927519999881</v>
      </c>
      <c r="C13">
        <v>25</v>
      </c>
      <c r="D13" s="95">
        <v>-1952.9818799999703</v>
      </c>
      <c r="E13" s="95">
        <f t="shared" si="2"/>
        <v>30187.16788999991</v>
      </c>
      <c r="F13" s="95">
        <f t="shared" si="0"/>
        <v>180187.16788999992</v>
      </c>
      <c r="G13" s="34">
        <f>MAX($F$2:F13)</f>
        <v>182140.14976999987</v>
      </c>
      <c r="H13" s="40">
        <f t="shared" si="1"/>
        <v>-1.0722412836851714E-2</v>
      </c>
    </row>
    <row r="14" spans="1:14" x14ac:dyDescent="0.25">
      <c r="A14" s="94">
        <v>42044</v>
      </c>
      <c r="B14">
        <v>69.699400000001333</v>
      </c>
      <c r="C14">
        <v>25</v>
      </c>
      <c r="D14" s="95">
        <v>1742.4850000000333</v>
      </c>
      <c r="E14" s="95">
        <f t="shared" si="2"/>
        <v>31929.652889999943</v>
      </c>
      <c r="F14" s="95">
        <f t="shared" si="0"/>
        <v>181929.65288999994</v>
      </c>
      <c r="G14" s="34">
        <f>MAX($F$2:F14)</f>
        <v>182140.14976999987</v>
      </c>
      <c r="H14" s="40">
        <f t="shared" si="1"/>
        <v>-1.1556863232282666E-3</v>
      </c>
    </row>
    <row r="15" spans="1:14" x14ac:dyDescent="0.25">
      <c r="A15" s="94">
        <v>42045</v>
      </c>
      <c r="B15">
        <v>-75.751157200000307</v>
      </c>
      <c r="C15">
        <v>25</v>
      </c>
      <c r="D15" s="95">
        <v>-1893.7789300000077</v>
      </c>
      <c r="E15" s="95">
        <f t="shared" si="2"/>
        <v>30035.873959999935</v>
      </c>
      <c r="F15" s="95">
        <f t="shared" si="0"/>
        <v>180035.87395999994</v>
      </c>
      <c r="G15" s="34">
        <f>MAX($F$2:F15)</f>
        <v>182140.14976999987</v>
      </c>
      <c r="H15" s="40">
        <f t="shared" si="1"/>
        <v>-1.1553058524752191E-2</v>
      </c>
    </row>
    <row r="16" spans="1:14" x14ac:dyDescent="0.25">
      <c r="A16" s="94">
        <v>42047</v>
      </c>
      <c r="B16">
        <v>-75.422330400000646</v>
      </c>
      <c r="C16">
        <v>25</v>
      </c>
      <c r="D16" s="95">
        <v>-1885.5582600000162</v>
      </c>
      <c r="E16" s="95">
        <f t="shared" si="2"/>
        <v>28150.315699999919</v>
      </c>
      <c r="F16" s="95">
        <f t="shared" si="0"/>
        <v>178150.31569999992</v>
      </c>
      <c r="G16" s="34">
        <f>MAX($F$2:F16)</f>
        <v>182140.14976999987</v>
      </c>
      <c r="H16" s="40">
        <f t="shared" si="1"/>
        <v>-2.1905296965211485E-2</v>
      </c>
    </row>
    <row r="17" spans="1:8" x14ac:dyDescent="0.25">
      <c r="A17" s="94">
        <v>42054</v>
      </c>
      <c r="B17">
        <v>-76.803004000001238</v>
      </c>
      <c r="C17">
        <v>25</v>
      </c>
      <c r="D17" s="95">
        <v>-1920.0751000000309</v>
      </c>
      <c r="E17" s="95">
        <f t="shared" si="2"/>
        <v>26230.240599999888</v>
      </c>
      <c r="F17" s="95">
        <f t="shared" si="0"/>
        <v>176230.2405999999</v>
      </c>
      <c r="G17" s="34">
        <f>MAX($F$2:F17)</f>
        <v>182140.14976999987</v>
      </c>
      <c r="H17" s="40">
        <f t="shared" si="1"/>
        <v>-3.2447042442112828E-2</v>
      </c>
    </row>
    <row r="18" spans="1:8" x14ac:dyDescent="0.25">
      <c r="A18" s="94">
        <v>42062</v>
      </c>
      <c r="B18">
        <v>-75.479999999999563</v>
      </c>
      <c r="C18">
        <v>25</v>
      </c>
      <c r="D18" s="95">
        <v>-1886.9999999999891</v>
      </c>
      <c r="E18" s="95">
        <f t="shared" si="2"/>
        <v>24343.240599999899</v>
      </c>
      <c r="F18" s="95">
        <f t="shared" si="0"/>
        <v>174343.2405999999</v>
      </c>
      <c r="G18" s="34">
        <f>MAX($F$2:F18)</f>
        <v>182140.14976999987</v>
      </c>
      <c r="H18" s="40">
        <f t="shared" si="1"/>
        <v>-4.2807196435522998E-2</v>
      </c>
    </row>
    <row r="19" spans="1:8" x14ac:dyDescent="0.25">
      <c r="A19" s="94">
        <v>42063</v>
      </c>
      <c r="B19">
        <v>235.47270000000208</v>
      </c>
      <c r="C19">
        <v>25</v>
      </c>
      <c r="D19" s="95">
        <v>5886.817500000052</v>
      </c>
      <c r="E19" s="95">
        <f t="shared" si="2"/>
        <v>30230.058099999951</v>
      </c>
      <c r="F19" s="95">
        <f t="shared" si="0"/>
        <v>180230.05809999997</v>
      </c>
      <c r="G19" s="34">
        <f>MAX($F$2:F19)</f>
        <v>182140.14976999987</v>
      </c>
      <c r="H19" s="40">
        <f t="shared" si="1"/>
        <v>-1.0486933673942267E-2</v>
      </c>
    </row>
    <row r="20" spans="1:8" x14ac:dyDescent="0.25">
      <c r="A20" s="94">
        <v>42067</v>
      </c>
      <c r="B20">
        <v>679.90000000000146</v>
      </c>
      <c r="C20">
        <v>25</v>
      </c>
      <c r="D20" s="95">
        <v>16997.500000000036</v>
      </c>
      <c r="E20" s="95">
        <f t="shared" si="2"/>
        <v>47227.558099999987</v>
      </c>
      <c r="F20" s="95">
        <f t="shared" si="0"/>
        <v>197227.55809999999</v>
      </c>
      <c r="G20" s="34">
        <f>MAX($F$2:F20)</f>
        <v>197227.55809999999</v>
      </c>
      <c r="H20" s="40">
        <f t="shared" si="1"/>
        <v>0</v>
      </c>
    </row>
    <row r="21" spans="1:8" x14ac:dyDescent="0.25">
      <c r="A21" s="94">
        <v>42072</v>
      </c>
      <c r="B21">
        <v>221.82599999999729</v>
      </c>
      <c r="C21">
        <v>25</v>
      </c>
      <c r="D21" s="95">
        <v>5545.6499999999323</v>
      </c>
      <c r="E21" s="95">
        <f t="shared" si="2"/>
        <v>52773.208099999916</v>
      </c>
      <c r="F21" s="95">
        <f t="shared" si="0"/>
        <v>202773.20809999993</v>
      </c>
      <c r="G21" s="34">
        <f>MAX($F$2:F21)</f>
        <v>202773.20809999993</v>
      </c>
      <c r="H21" s="40">
        <f t="shared" si="1"/>
        <v>0</v>
      </c>
    </row>
    <row r="22" spans="1:8" x14ac:dyDescent="0.25">
      <c r="A22" s="94">
        <v>42076</v>
      </c>
      <c r="B22">
        <v>519.95000000000073</v>
      </c>
      <c r="C22">
        <v>25</v>
      </c>
      <c r="D22" s="95">
        <v>12998.750000000018</v>
      </c>
      <c r="E22" s="95">
        <f t="shared" si="2"/>
        <v>65771.958099999931</v>
      </c>
      <c r="F22" s="95">
        <f t="shared" si="0"/>
        <v>215771.95809999993</v>
      </c>
      <c r="G22" s="34">
        <f>MAX($F$2:F22)</f>
        <v>215771.95809999993</v>
      </c>
      <c r="H22" s="40">
        <f t="shared" si="1"/>
        <v>0</v>
      </c>
    </row>
    <row r="23" spans="1:8" x14ac:dyDescent="0.25">
      <c r="A23" s="94">
        <v>42082</v>
      </c>
      <c r="B23">
        <v>85.182099999998172</v>
      </c>
      <c r="C23">
        <v>25</v>
      </c>
      <c r="D23" s="95">
        <v>2129.5524999999543</v>
      </c>
      <c r="E23" s="95">
        <f t="shared" si="2"/>
        <v>67901.510599999892</v>
      </c>
      <c r="F23" s="95">
        <f t="shared" si="0"/>
        <v>217901.51059999989</v>
      </c>
      <c r="G23" s="34">
        <f>MAX($F$2:F23)</f>
        <v>217901.51059999989</v>
      </c>
      <c r="H23" s="40">
        <f t="shared" si="1"/>
        <v>0</v>
      </c>
    </row>
    <row r="24" spans="1:8" x14ac:dyDescent="0.25">
      <c r="A24" s="94">
        <v>42089</v>
      </c>
      <c r="B24">
        <v>306.49250000000029</v>
      </c>
      <c r="C24">
        <v>25</v>
      </c>
      <c r="D24" s="95">
        <v>7662.3125000000073</v>
      </c>
      <c r="E24" s="95">
        <f t="shared" si="2"/>
        <v>75563.823099999892</v>
      </c>
      <c r="F24" s="95">
        <f t="shared" si="0"/>
        <v>225563.82309999989</v>
      </c>
      <c r="G24" s="34">
        <f>MAX($F$2:F24)</f>
        <v>225563.82309999989</v>
      </c>
      <c r="H24" s="40">
        <f t="shared" si="1"/>
        <v>0</v>
      </c>
    </row>
    <row r="25" spans="1:8" x14ac:dyDescent="0.25">
      <c r="A25" s="94">
        <v>42090</v>
      </c>
      <c r="B25">
        <v>51.12579999999798</v>
      </c>
      <c r="C25">
        <v>25</v>
      </c>
      <c r="D25" s="95">
        <v>1278.1449999999495</v>
      </c>
      <c r="E25" s="95">
        <f t="shared" si="2"/>
        <v>76841.968099999838</v>
      </c>
      <c r="F25" s="95">
        <f t="shared" si="0"/>
        <v>226841.96809999982</v>
      </c>
      <c r="G25" s="34">
        <f>MAX($F$2:F25)</f>
        <v>226841.96809999982</v>
      </c>
      <c r="H25" s="40">
        <f t="shared" si="1"/>
        <v>0</v>
      </c>
    </row>
    <row r="26" spans="1:8" x14ac:dyDescent="0.25">
      <c r="A26" s="94">
        <v>42095</v>
      </c>
      <c r="B26">
        <v>35.348700000002282</v>
      </c>
      <c r="C26">
        <v>25</v>
      </c>
      <c r="D26" s="95">
        <v>883.71750000005704</v>
      </c>
      <c r="E26" s="95">
        <f t="shared" si="2"/>
        <v>77725.685599999895</v>
      </c>
      <c r="F26" s="95">
        <f t="shared" si="0"/>
        <v>227725.68559999991</v>
      </c>
      <c r="G26" s="34">
        <f>MAX($F$2:F26)</f>
        <v>227725.68559999991</v>
      </c>
      <c r="H26" s="40">
        <f t="shared" si="1"/>
        <v>0</v>
      </c>
    </row>
    <row r="27" spans="1:8" x14ac:dyDescent="0.25">
      <c r="A27" s="94">
        <v>42101</v>
      </c>
      <c r="B27">
        <v>-73.810149600001751</v>
      </c>
      <c r="C27">
        <v>25</v>
      </c>
      <c r="D27" s="95">
        <v>-1845.2537400000438</v>
      </c>
      <c r="E27" s="95">
        <f t="shared" si="2"/>
        <v>75880.431859999851</v>
      </c>
      <c r="F27" s="95">
        <f t="shared" si="0"/>
        <v>225880.43185999984</v>
      </c>
      <c r="G27" s="34">
        <f>MAX($F$2:F27)</f>
        <v>227725.68559999991</v>
      </c>
      <c r="H27" s="40">
        <f t="shared" si="1"/>
        <v>-8.1029671077212928E-3</v>
      </c>
    </row>
    <row r="28" spans="1:8" x14ac:dyDescent="0.25">
      <c r="A28" s="94">
        <v>42103</v>
      </c>
      <c r="B28">
        <v>245.47049999999945</v>
      </c>
      <c r="C28">
        <v>25</v>
      </c>
      <c r="D28" s="95">
        <v>6136.7624999999862</v>
      </c>
      <c r="E28" s="95">
        <f t="shared" si="2"/>
        <v>82017.194359999834</v>
      </c>
      <c r="F28" s="95">
        <f t="shared" si="0"/>
        <v>232017.19435999985</v>
      </c>
      <c r="G28" s="34">
        <f>MAX($F$2:F28)</f>
        <v>232017.19435999985</v>
      </c>
      <c r="H28" s="40">
        <f t="shared" si="1"/>
        <v>0</v>
      </c>
    </row>
    <row r="29" spans="1:8" x14ac:dyDescent="0.25">
      <c r="A29" s="94">
        <v>42109</v>
      </c>
      <c r="B29">
        <v>-76.181000000000495</v>
      </c>
      <c r="C29">
        <v>25</v>
      </c>
      <c r="D29" s="95">
        <v>-1904.5250000000124</v>
      </c>
      <c r="E29" s="95">
        <f t="shared" si="2"/>
        <v>80112.669359999825</v>
      </c>
      <c r="F29" s="95">
        <f t="shared" si="0"/>
        <v>230112.66935999983</v>
      </c>
      <c r="G29" s="34">
        <f>MAX($F$2:F29)</f>
        <v>232017.19435999985</v>
      </c>
      <c r="H29" s="40">
        <f t="shared" si="1"/>
        <v>-8.2085511173147774E-3</v>
      </c>
    </row>
    <row r="30" spans="1:8" x14ac:dyDescent="0.25">
      <c r="A30" s="94">
        <v>42111</v>
      </c>
      <c r="B30">
        <v>52.398399999998219</v>
      </c>
      <c r="C30">
        <v>25</v>
      </c>
      <c r="D30" s="95">
        <v>1309.9599999999555</v>
      </c>
      <c r="E30" s="95">
        <f t="shared" si="2"/>
        <v>81422.629359999788</v>
      </c>
      <c r="F30" s="95">
        <f t="shared" si="0"/>
        <v>231422.62935999979</v>
      </c>
      <c r="G30" s="34">
        <f>MAX($F$2:F30)</f>
        <v>232017.19435999985</v>
      </c>
      <c r="H30" s="40">
        <f t="shared" si="1"/>
        <v>-2.562590249572283E-3</v>
      </c>
    </row>
    <row r="31" spans="1:8" x14ac:dyDescent="0.25">
      <c r="A31" s="94">
        <v>42114</v>
      </c>
      <c r="B31">
        <v>23.366200000004028</v>
      </c>
      <c r="C31">
        <v>25</v>
      </c>
      <c r="D31" s="95">
        <v>584.1550000001007</v>
      </c>
      <c r="E31" s="95">
        <f t="shared" si="2"/>
        <v>82006.784359999889</v>
      </c>
      <c r="F31" s="95">
        <f t="shared" si="0"/>
        <v>232006.78435999987</v>
      </c>
      <c r="G31" s="34">
        <f>MAX($F$2:F31)</f>
        <v>232017.19435999985</v>
      </c>
      <c r="H31" s="40">
        <f t="shared" si="1"/>
        <v>-4.4867364372258578E-5</v>
      </c>
    </row>
    <row r="32" spans="1:8" x14ac:dyDescent="0.25">
      <c r="A32" s="94">
        <v>42116</v>
      </c>
      <c r="B32">
        <v>-71.93025839999973</v>
      </c>
      <c r="C32">
        <v>25</v>
      </c>
      <c r="D32" s="95">
        <v>-1798.2564599999932</v>
      </c>
      <c r="E32" s="95">
        <f t="shared" si="2"/>
        <v>80208.527899999899</v>
      </c>
      <c r="F32" s="95">
        <f t="shared" si="0"/>
        <v>230208.5278999999</v>
      </c>
      <c r="G32" s="34">
        <f>MAX($F$2:F32)</f>
        <v>232017.19435999985</v>
      </c>
      <c r="H32" s="40">
        <f t="shared" si="1"/>
        <v>-7.7953983754911471E-3</v>
      </c>
    </row>
    <row r="33" spans="1:8" x14ac:dyDescent="0.25">
      <c r="A33" s="94">
        <v>42118</v>
      </c>
      <c r="B33">
        <v>-71.846113600000535</v>
      </c>
      <c r="C33">
        <v>25</v>
      </c>
      <c r="D33" s="95">
        <v>-1796.1528400000134</v>
      </c>
      <c r="E33" s="95">
        <f t="shared" si="2"/>
        <v>78412.375059999889</v>
      </c>
      <c r="F33" s="95">
        <f t="shared" si="0"/>
        <v>228412.37505999987</v>
      </c>
      <c r="G33" s="34">
        <f>MAX($F$2:F33)</f>
        <v>232017.19435999985</v>
      </c>
      <c r="H33" s="40">
        <f t="shared" si="1"/>
        <v>-1.5536862730986645E-2</v>
      </c>
    </row>
    <row r="34" spans="1:8" x14ac:dyDescent="0.25">
      <c r="A34" s="94">
        <v>42122</v>
      </c>
      <c r="B34">
        <v>-72.556407200001559</v>
      </c>
      <c r="C34">
        <v>25</v>
      </c>
      <c r="D34" s="95">
        <v>-1813.910180000039</v>
      </c>
      <c r="E34" s="95">
        <f t="shared" si="2"/>
        <v>76598.464879999854</v>
      </c>
      <c r="F34" s="95">
        <f t="shared" si="0"/>
        <v>226598.46487999987</v>
      </c>
      <c r="G34" s="34">
        <f>MAX($F$2:F34)</f>
        <v>232017.19435999985</v>
      </c>
      <c r="H34" s="40">
        <f t="shared" si="1"/>
        <v>-2.3354861672847504E-2</v>
      </c>
    </row>
    <row r="35" spans="1:8" x14ac:dyDescent="0.25">
      <c r="A35" s="94">
        <v>42124</v>
      </c>
      <c r="B35">
        <v>-72.623841600001469</v>
      </c>
      <c r="C35">
        <v>25</v>
      </c>
      <c r="D35" s="95">
        <v>-1815.5960400000367</v>
      </c>
      <c r="E35" s="95">
        <f t="shared" si="2"/>
        <v>74782.868839999821</v>
      </c>
      <c r="F35" s="95">
        <f t="shared" si="0"/>
        <v>224782.86883999984</v>
      </c>
      <c r="G35" s="34">
        <f>MAX($F$2:F35)</f>
        <v>232017.19435999985</v>
      </c>
      <c r="H35" s="40">
        <f t="shared" si="1"/>
        <v>-3.1180126714122625E-2</v>
      </c>
    </row>
    <row r="36" spans="1:8" x14ac:dyDescent="0.25">
      <c r="A36" s="94">
        <v>42128</v>
      </c>
      <c r="B36">
        <v>-74.584599999998318</v>
      </c>
      <c r="C36">
        <v>25</v>
      </c>
      <c r="D36" s="95">
        <v>-1864.6149999999579</v>
      </c>
      <c r="E36" s="95">
        <f t="shared" si="2"/>
        <v>72918.253839999859</v>
      </c>
      <c r="F36" s="95">
        <f t="shared" si="0"/>
        <v>222918.25383999984</v>
      </c>
      <c r="G36" s="34">
        <f>MAX($F$2:F36)</f>
        <v>232017.19435999985</v>
      </c>
      <c r="H36" s="40">
        <f t="shared" si="1"/>
        <v>-3.9216664717882987E-2</v>
      </c>
    </row>
    <row r="37" spans="1:8" x14ac:dyDescent="0.25">
      <c r="A37" s="94">
        <v>42130</v>
      </c>
      <c r="B37">
        <v>537.95149999999921</v>
      </c>
      <c r="C37">
        <v>25</v>
      </c>
      <c r="D37" s="95">
        <v>13448.78749999998</v>
      </c>
      <c r="E37" s="95">
        <f t="shared" si="2"/>
        <v>86367.041339999836</v>
      </c>
      <c r="F37" s="95">
        <f t="shared" si="0"/>
        <v>236367.04133999982</v>
      </c>
      <c r="G37" s="34">
        <f>MAX($F$2:F37)</f>
        <v>236367.04133999982</v>
      </c>
      <c r="H37" s="40">
        <f t="shared" si="1"/>
        <v>0</v>
      </c>
    </row>
    <row r="38" spans="1:8" x14ac:dyDescent="0.25">
      <c r="A38" s="94">
        <v>42131</v>
      </c>
      <c r="B38">
        <v>-69.20545520000087</v>
      </c>
      <c r="C38">
        <v>25</v>
      </c>
      <c r="D38" s="95">
        <v>-1730.1363800000217</v>
      </c>
      <c r="E38" s="95">
        <f t="shared" si="2"/>
        <v>84636.904959999811</v>
      </c>
      <c r="F38" s="95">
        <f t="shared" si="0"/>
        <v>234636.90495999981</v>
      </c>
      <c r="G38" s="34">
        <f>MAX($F$2:F38)</f>
        <v>236367.04133999982</v>
      </c>
      <c r="H38" s="40">
        <f t="shared" si="1"/>
        <v>-7.3197023163280583E-3</v>
      </c>
    </row>
    <row r="39" spans="1:8" x14ac:dyDescent="0.25">
      <c r="A39" s="94">
        <v>42132</v>
      </c>
      <c r="B39">
        <v>-63.671000000002095</v>
      </c>
      <c r="C39">
        <v>25</v>
      </c>
      <c r="D39" s="95">
        <v>-1591.7750000000524</v>
      </c>
      <c r="E39" s="95">
        <f t="shared" si="2"/>
        <v>83045.129959999758</v>
      </c>
      <c r="F39" s="95">
        <f t="shared" si="0"/>
        <v>233045.12995999976</v>
      </c>
      <c r="G39" s="34">
        <f>MAX($F$2:F39)</f>
        <v>236367.04133999982</v>
      </c>
      <c r="H39" s="40">
        <f t="shared" si="1"/>
        <v>-1.4054037996023672E-2</v>
      </c>
    </row>
    <row r="40" spans="1:8" x14ac:dyDescent="0.25">
      <c r="A40" s="94">
        <v>42135</v>
      </c>
      <c r="B40">
        <v>91.120100000000093</v>
      </c>
      <c r="C40">
        <v>25</v>
      </c>
      <c r="D40" s="95">
        <v>2278.0025000000023</v>
      </c>
      <c r="E40" s="95">
        <f t="shared" si="2"/>
        <v>85323.132459999761</v>
      </c>
      <c r="F40" s="95">
        <f t="shared" si="0"/>
        <v>235323.13245999976</v>
      </c>
      <c r="G40" s="34">
        <f>MAX($F$2:F40)</f>
        <v>236367.04133999982</v>
      </c>
      <c r="H40" s="40">
        <f t="shared" si="1"/>
        <v>-4.4164739469682024E-3</v>
      </c>
    </row>
    <row r="41" spans="1:8" x14ac:dyDescent="0.25">
      <c r="A41" s="94">
        <v>42136</v>
      </c>
      <c r="B41">
        <v>200.87710000000152</v>
      </c>
      <c r="C41">
        <v>25</v>
      </c>
      <c r="D41" s="95">
        <v>5021.927500000038</v>
      </c>
      <c r="E41" s="95">
        <f t="shared" si="2"/>
        <v>90345.059959999795</v>
      </c>
      <c r="F41" s="95">
        <f t="shared" si="0"/>
        <v>240345.05995999981</v>
      </c>
      <c r="G41" s="34">
        <f>MAX($F$2:F41)</f>
        <v>240345.05995999981</v>
      </c>
      <c r="H41" s="40">
        <f t="shared" si="1"/>
        <v>0</v>
      </c>
    </row>
    <row r="42" spans="1:8" x14ac:dyDescent="0.25">
      <c r="A42" s="94">
        <v>42137</v>
      </c>
      <c r="B42">
        <v>-72.381505599998491</v>
      </c>
      <c r="C42">
        <v>25</v>
      </c>
      <c r="D42" s="95">
        <v>-1809.5376399999623</v>
      </c>
      <c r="E42" s="95">
        <f t="shared" si="2"/>
        <v>88535.522319999829</v>
      </c>
      <c r="F42" s="95">
        <f t="shared" si="0"/>
        <v>238535.52231999981</v>
      </c>
      <c r="G42" s="34">
        <f>MAX($F$2:F42)</f>
        <v>240345.05995999981</v>
      </c>
      <c r="H42" s="40">
        <f t="shared" si="1"/>
        <v>-7.528915469704911E-3</v>
      </c>
    </row>
    <row r="43" spans="1:8" x14ac:dyDescent="0.25">
      <c r="A43" s="94">
        <v>42142</v>
      </c>
      <c r="B43">
        <v>85.163000000000466</v>
      </c>
      <c r="C43">
        <v>25</v>
      </c>
      <c r="D43" s="95">
        <v>2129.0750000000116</v>
      </c>
      <c r="E43" s="95">
        <f t="shared" si="2"/>
        <v>90664.597319999841</v>
      </c>
      <c r="F43" s="95">
        <f t="shared" si="0"/>
        <v>240664.59731999983</v>
      </c>
      <c r="G43" s="34">
        <f>MAX($F$2:F43)</f>
        <v>240664.59731999983</v>
      </c>
      <c r="H43" s="40">
        <f t="shared" si="1"/>
        <v>0</v>
      </c>
    </row>
    <row r="44" spans="1:8" x14ac:dyDescent="0.25">
      <c r="A44" s="94">
        <v>42146</v>
      </c>
      <c r="B44">
        <v>-74.199599999999919</v>
      </c>
      <c r="C44">
        <v>25</v>
      </c>
      <c r="D44" s="95">
        <v>-1854.989999999998</v>
      </c>
      <c r="E44" s="95">
        <f t="shared" si="2"/>
        <v>88809.607319999835</v>
      </c>
      <c r="F44" s="95">
        <f t="shared" si="0"/>
        <v>238809.60731999984</v>
      </c>
      <c r="G44" s="34">
        <f>MAX($F$2:F44)</f>
        <v>240664.59731999983</v>
      </c>
      <c r="H44" s="40">
        <f t="shared" si="1"/>
        <v>-7.7077809559729094E-3</v>
      </c>
    </row>
    <row r="45" spans="1:8" x14ac:dyDescent="0.25">
      <c r="A45" s="94">
        <v>42151</v>
      </c>
      <c r="B45">
        <v>-74.084530000000086</v>
      </c>
      <c r="C45">
        <v>25</v>
      </c>
      <c r="D45" s="95">
        <v>-1852.1132500000022</v>
      </c>
      <c r="E45" s="95">
        <f t="shared" si="2"/>
        <v>86957.494069999841</v>
      </c>
      <c r="F45" s="95">
        <f t="shared" si="0"/>
        <v>236957.49406999984</v>
      </c>
      <c r="G45" s="34">
        <f>MAX($F$2:F45)</f>
        <v>240664.59731999983</v>
      </c>
      <c r="H45" s="40">
        <f t="shared" si="1"/>
        <v>-1.5403608554318549E-2</v>
      </c>
    </row>
    <row r="46" spans="1:8" x14ac:dyDescent="0.25">
      <c r="A46" s="94">
        <v>42153</v>
      </c>
      <c r="B46">
        <v>52.361899999999878</v>
      </c>
      <c r="C46">
        <v>25</v>
      </c>
      <c r="D46" s="95">
        <v>1309.0474999999969</v>
      </c>
      <c r="E46" s="95">
        <f t="shared" si="2"/>
        <v>88266.541569999841</v>
      </c>
      <c r="F46" s="95">
        <f t="shared" si="0"/>
        <v>238266.54156999983</v>
      </c>
      <c r="G46" s="34">
        <f>MAX($F$2:F46)</f>
        <v>240664.59731999983</v>
      </c>
      <c r="H46" s="40">
        <f t="shared" si="1"/>
        <v>-9.9643062448916409E-3</v>
      </c>
    </row>
    <row r="47" spans="1:8" x14ac:dyDescent="0.25">
      <c r="A47" s="94">
        <v>42157</v>
      </c>
      <c r="B47">
        <v>385.81780000000072</v>
      </c>
      <c r="C47">
        <v>25</v>
      </c>
      <c r="D47" s="95">
        <v>9645.4450000000179</v>
      </c>
      <c r="E47" s="95">
        <f t="shared" si="2"/>
        <v>97911.986569999863</v>
      </c>
      <c r="F47" s="95">
        <f t="shared" si="0"/>
        <v>247911.98656999986</v>
      </c>
      <c r="G47" s="34">
        <f>MAX($F$2:F47)</f>
        <v>247911.98656999986</v>
      </c>
      <c r="H47" s="40">
        <f t="shared" si="1"/>
        <v>0</v>
      </c>
    </row>
    <row r="48" spans="1:8" x14ac:dyDescent="0.25">
      <c r="A48" s="94">
        <v>42159</v>
      </c>
      <c r="B48">
        <v>-69.953440000001137</v>
      </c>
      <c r="C48">
        <v>25</v>
      </c>
      <c r="D48" s="95">
        <v>-1748.8360000000284</v>
      </c>
      <c r="E48" s="95">
        <f t="shared" si="2"/>
        <v>96163.150569999838</v>
      </c>
      <c r="F48" s="95">
        <f t="shared" si="0"/>
        <v>246163.15056999982</v>
      </c>
      <c r="G48" s="34">
        <f>MAX($F$2:F48)</f>
        <v>247911.98656999986</v>
      </c>
      <c r="H48" s="40">
        <f t="shared" si="1"/>
        <v>-7.0542615716010504E-3</v>
      </c>
    </row>
    <row r="49" spans="1:8" x14ac:dyDescent="0.25">
      <c r="A49" s="94">
        <v>42165</v>
      </c>
      <c r="B49">
        <v>-70.854270799998631</v>
      </c>
      <c r="C49">
        <v>25</v>
      </c>
      <c r="D49" s="95">
        <v>-1771.3567699999658</v>
      </c>
      <c r="E49" s="95">
        <f t="shared" si="2"/>
        <v>94391.793799999868</v>
      </c>
      <c r="F49" s="95">
        <f t="shared" si="0"/>
        <v>244391.79379999987</v>
      </c>
      <c r="G49" s="34">
        <f>MAX($F$2:F49)</f>
        <v>247911.98656999986</v>
      </c>
      <c r="H49" s="40">
        <f t="shared" si="1"/>
        <v>-1.4199364938758396E-2</v>
      </c>
    </row>
    <row r="50" spans="1:8" x14ac:dyDescent="0.25">
      <c r="A50" s="94">
        <v>42166</v>
      </c>
      <c r="B50">
        <v>141.83420000000115</v>
      </c>
      <c r="C50">
        <v>25</v>
      </c>
      <c r="D50" s="95">
        <v>3545.8550000000287</v>
      </c>
      <c r="E50" s="95">
        <f t="shared" si="2"/>
        <v>97937.648799999894</v>
      </c>
      <c r="F50" s="95">
        <f t="shared" si="0"/>
        <v>247937.64879999991</v>
      </c>
      <c r="G50" s="34">
        <f>MAX($F$2:F50)</f>
        <v>247937.64879999991</v>
      </c>
      <c r="H50" s="40">
        <f t="shared" si="1"/>
        <v>0</v>
      </c>
    </row>
    <row r="51" spans="1:8" x14ac:dyDescent="0.25">
      <c r="A51" s="94">
        <v>42173</v>
      </c>
      <c r="B51">
        <v>-25.457300000001851</v>
      </c>
      <c r="C51">
        <v>25</v>
      </c>
      <c r="D51" s="95">
        <v>-636.43250000004628</v>
      </c>
      <c r="E51" s="95">
        <f t="shared" si="2"/>
        <v>97301.216299999855</v>
      </c>
      <c r="F51" s="95">
        <f t="shared" si="0"/>
        <v>247301.21629999985</v>
      </c>
      <c r="G51" s="34">
        <f>MAX($F$2:F51)</f>
        <v>247937.64879999991</v>
      </c>
      <c r="H51" s="40">
        <f t="shared" si="1"/>
        <v>-2.5669054420751625E-3</v>
      </c>
    </row>
    <row r="52" spans="1:8" x14ac:dyDescent="0.25">
      <c r="A52" s="94">
        <v>42177</v>
      </c>
      <c r="B52">
        <v>77.739799999999377</v>
      </c>
      <c r="C52">
        <v>25</v>
      </c>
      <c r="D52" s="95">
        <v>1943.4949999999844</v>
      </c>
      <c r="E52" s="95">
        <f t="shared" si="2"/>
        <v>99244.711299999835</v>
      </c>
      <c r="F52" s="95">
        <f t="shared" si="0"/>
        <v>249244.71129999985</v>
      </c>
      <c r="G52" s="34">
        <f>MAX($F$2:F52)</f>
        <v>249244.71129999985</v>
      </c>
      <c r="H52" s="40">
        <f t="shared" si="1"/>
        <v>0</v>
      </c>
    </row>
    <row r="53" spans="1:8" x14ac:dyDescent="0.25">
      <c r="A53" s="94">
        <v>42180</v>
      </c>
      <c r="B53">
        <v>3.8028999999987718</v>
      </c>
      <c r="C53">
        <v>25</v>
      </c>
      <c r="D53" s="95">
        <v>95.072499999969295</v>
      </c>
      <c r="E53" s="95">
        <f t="shared" si="2"/>
        <v>99339.783799999801</v>
      </c>
      <c r="F53" s="95">
        <f t="shared" si="0"/>
        <v>249339.7837999998</v>
      </c>
      <c r="G53" s="34">
        <f>MAX($F$2:F53)</f>
        <v>249339.7837999998</v>
      </c>
      <c r="H53" s="40">
        <f t="shared" si="1"/>
        <v>0</v>
      </c>
    </row>
    <row r="54" spans="1:8" x14ac:dyDescent="0.25">
      <c r="A54" s="94">
        <v>42181</v>
      </c>
      <c r="B54">
        <v>-73.04218359999868</v>
      </c>
      <c r="C54">
        <v>25</v>
      </c>
      <c r="D54" s="95">
        <v>-1826.054589999967</v>
      </c>
      <c r="E54" s="95">
        <f t="shared" si="2"/>
        <v>97513.72920999983</v>
      </c>
      <c r="F54" s="95">
        <f t="shared" si="0"/>
        <v>247513.72920999984</v>
      </c>
      <c r="G54" s="34">
        <f>MAX($F$2:F54)</f>
        <v>249339.7837999998</v>
      </c>
      <c r="H54" s="40">
        <f t="shared" si="1"/>
        <v>-7.323558888880255E-3</v>
      </c>
    </row>
    <row r="55" spans="1:8" x14ac:dyDescent="0.25">
      <c r="A55" s="94">
        <v>42184</v>
      </c>
      <c r="B55">
        <v>-71.305199999998877</v>
      </c>
      <c r="C55">
        <v>25</v>
      </c>
      <c r="D55" s="95">
        <v>-1782.6299999999719</v>
      </c>
      <c r="E55" s="95">
        <f t="shared" si="2"/>
        <v>95731.099209999855</v>
      </c>
      <c r="F55" s="95">
        <f t="shared" si="0"/>
        <v>245731.09920999984</v>
      </c>
      <c r="G55" s="34">
        <f>MAX($F$2:F55)</f>
        <v>249339.7837999998</v>
      </c>
      <c r="H55" s="40">
        <f t="shared" si="1"/>
        <v>-1.4472959489266857E-2</v>
      </c>
    </row>
    <row r="56" spans="1:8" x14ac:dyDescent="0.25">
      <c r="A56" s="94">
        <v>42186</v>
      </c>
      <c r="B56">
        <v>33.344399999998132</v>
      </c>
      <c r="C56">
        <v>25</v>
      </c>
      <c r="D56" s="95">
        <v>833.60999999995329</v>
      </c>
      <c r="E56" s="95">
        <f t="shared" si="2"/>
        <v>96564.709209999812</v>
      </c>
      <c r="F56" s="95">
        <f t="shared" si="0"/>
        <v>246564.70920999983</v>
      </c>
      <c r="G56" s="34">
        <f>MAX($F$2:F56)</f>
        <v>249339.7837999998</v>
      </c>
      <c r="H56" s="40">
        <f t="shared" si="1"/>
        <v>-1.1129690367526424E-2</v>
      </c>
    </row>
    <row r="57" spans="1:8" x14ac:dyDescent="0.25">
      <c r="A57" s="94">
        <v>42191</v>
      </c>
      <c r="B57">
        <v>-73.724999999998545</v>
      </c>
      <c r="C57">
        <v>25</v>
      </c>
      <c r="D57" s="95">
        <v>-1843.1249999999636</v>
      </c>
      <c r="E57" s="95">
        <f t="shared" si="2"/>
        <v>94721.584209999855</v>
      </c>
      <c r="F57" s="95">
        <f t="shared" si="0"/>
        <v>244721.58420999986</v>
      </c>
      <c r="G57" s="34">
        <f>MAX($F$2:F57)</f>
        <v>249339.7837999998</v>
      </c>
      <c r="H57" s="40">
        <f t="shared" si="1"/>
        <v>-1.8521711696454668E-2</v>
      </c>
    </row>
    <row r="58" spans="1:8" x14ac:dyDescent="0.25">
      <c r="A58" s="94">
        <v>42193</v>
      </c>
      <c r="B58">
        <v>-74.56000000000131</v>
      </c>
      <c r="C58">
        <v>25</v>
      </c>
      <c r="D58" s="95">
        <v>-1864.0000000000327</v>
      </c>
      <c r="E58" s="95">
        <f t="shared" si="2"/>
        <v>92857.584209999826</v>
      </c>
      <c r="F58" s="95">
        <f t="shared" si="0"/>
        <v>242857.58420999983</v>
      </c>
      <c r="G58" s="34">
        <f>MAX($F$2:F58)</f>
        <v>249339.7837999998</v>
      </c>
      <c r="H58" s="40">
        <f t="shared" si="1"/>
        <v>-2.5997454121478913E-2</v>
      </c>
    </row>
    <row r="59" spans="1:8" x14ac:dyDescent="0.25">
      <c r="A59" s="94">
        <v>42195</v>
      </c>
      <c r="B59">
        <v>30.184000000001106</v>
      </c>
      <c r="C59">
        <v>25</v>
      </c>
      <c r="D59" s="95">
        <v>754.60000000002765</v>
      </c>
      <c r="E59" s="95">
        <f t="shared" si="2"/>
        <v>93612.184209999861</v>
      </c>
      <c r="F59" s="95">
        <f t="shared" si="0"/>
        <v>243612.18420999986</v>
      </c>
      <c r="G59" s="34">
        <f>MAX($F$2:F59)</f>
        <v>249339.7837999998</v>
      </c>
      <c r="H59" s="40">
        <f t="shared" si="1"/>
        <v>-2.2971061828601536E-2</v>
      </c>
    </row>
    <row r="60" spans="1:8" x14ac:dyDescent="0.25">
      <c r="A60" s="94">
        <v>42198</v>
      </c>
      <c r="B60">
        <v>-8.8894000000000233</v>
      </c>
      <c r="C60">
        <v>25</v>
      </c>
      <c r="D60" s="95">
        <v>-222.23500000000058</v>
      </c>
      <c r="E60" s="95">
        <f t="shared" si="2"/>
        <v>93389.949209999861</v>
      </c>
      <c r="F60" s="95">
        <f t="shared" si="0"/>
        <v>243389.94920999988</v>
      </c>
      <c r="G60" s="34">
        <f>MAX($F$2:F60)</f>
        <v>249339.7837999998</v>
      </c>
      <c r="H60" s="40">
        <f t="shared" si="1"/>
        <v>-2.3862355614988395E-2</v>
      </c>
    </row>
    <row r="61" spans="1:8" x14ac:dyDescent="0.25">
      <c r="A61" s="94">
        <v>42201</v>
      </c>
      <c r="B61">
        <v>189.6297999999988</v>
      </c>
      <c r="C61">
        <v>25</v>
      </c>
      <c r="D61" s="95">
        <v>4740.7449999999699</v>
      </c>
      <c r="E61" s="95">
        <f t="shared" si="2"/>
        <v>98130.694209999827</v>
      </c>
      <c r="F61" s="95">
        <f t="shared" si="0"/>
        <v>248130.69420999981</v>
      </c>
      <c r="G61" s="34">
        <f>MAX($F$2:F61)</f>
        <v>249339.7837999998</v>
      </c>
      <c r="H61" s="40">
        <f t="shared" si="1"/>
        <v>-4.8491643474345425E-3</v>
      </c>
    </row>
    <row r="62" spans="1:8" x14ac:dyDescent="0.25">
      <c r="A62" s="94">
        <v>42205</v>
      </c>
      <c r="B62">
        <v>-75.841251999998349</v>
      </c>
      <c r="C62">
        <v>25</v>
      </c>
      <c r="D62" s="95">
        <v>-1896.0312999999587</v>
      </c>
      <c r="E62" s="95">
        <f t="shared" si="2"/>
        <v>96234.662909999868</v>
      </c>
      <c r="F62" s="95">
        <f t="shared" si="0"/>
        <v>246234.66290999987</v>
      </c>
      <c r="G62" s="34">
        <f>MAX($F$2:F62)</f>
        <v>249339.7837999998</v>
      </c>
      <c r="H62" s="40">
        <f t="shared" si="1"/>
        <v>-1.2453371229721677E-2</v>
      </c>
    </row>
    <row r="63" spans="1:8" x14ac:dyDescent="0.25">
      <c r="A63" s="94">
        <v>42206</v>
      </c>
      <c r="B63">
        <v>87.794200000000274</v>
      </c>
      <c r="C63">
        <v>25</v>
      </c>
      <c r="D63" s="95">
        <v>2194.8550000000068</v>
      </c>
      <c r="E63" s="95">
        <f t="shared" si="2"/>
        <v>98429.517909999879</v>
      </c>
      <c r="F63" s="95">
        <f t="shared" si="0"/>
        <v>248429.51790999988</v>
      </c>
      <c r="G63" s="34">
        <f>MAX($F$2:F63)</f>
        <v>249339.7837999998</v>
      </c>
      <c r="H63" s="40">
        <f t="shared" si="1"/>
        <v>-3.6507045772128377E-3</v>
      </c>
    </row>
    <row r="64" spans="1:8" x14ac:dyDescent="0.25">
      <c r="A64" s="94">
        <v>42207</v>
      </c>
      <c r="B64">
        <v>-11.584200000001147</v>
      </c>
      <c r="C64">
        <v>25</v>
      </c>
      <c r="D64" s="95">
        <v>-289.60500000002867</v>
      </c>
      <c r="E64" s="95">
        <f t="shared" si="2"/>
        <v>98139.912909999854</v>
      </c>
      <c r="F64" s="95">
        <f t="shared" si="0"/>
        <v>248139.91290999984</v>
      </c>
      <c r="G64" s="34">
        <f>MAX($F$2:F64)</f>
        <v>249339.7837999998</v>
      </c>
      <c r="H64" s="40">
        <f t="shared" si="1"/>
        <v>-4.8121919082211306E-3</v>
      </c>
    </row>
    <row r="65" spans="1:8" x14ac:dyDescent="0.25">
      <c r="A65" s="94">
        <v>42212</v>
      </c>
      <c r="B65">
        <v>202.2474000000002</v>
      </c>
      <c r="C65">
        <v>25</v>
      </c>
      <c r="D65" s="95">
        <v>5056.1850000000049</v>
      </c>
      <c r="E65" s="95">
        <f t="shared" si="2"/>
        <v>103196.09790999987</v>
      </c>
      <c r="F65" s="95">
        <f t="shared" si="0"/>
        <v>253196.09790999987</v>
      </c>
      <c r="G65" s="34">
        <f>MAX($F$2:F65)</f>
        <v>253196.09790999987</v>
      </c>
      <c r="H65" s="40">
        <f t="shared" si="1"/>
        <v>0</v>
      </c>
    </row>
    <row r="66" spans="1:8" x14ac:dyDescent="0.25">
      <c r="A66" s="94">
        <v>42215</v>
      </c>
      <c r="B66">
        <v>-73.824876400001813</v>
      </c>
      <c r="C66">
        <v>25</v>
      </c>
      <c r="D66" s="95">
        <v>-1845.6219100000453</v>
      </c>
      <c r="E66" s="95">
        <f t="shared" si="2"/>
        <v>101350.47599999982</v>
      </c>
      <c r="F66" s="95">
        <f t="shared" si="0"/>
        <v>251350.47599999982</v>
      </c>
      <c r="G66" s="34">
        <f>MAX($F$2:F66)</f>
        <v>253196.09790999987</v>
      </c>
      <c r="H66" s="40">
        <f t="shared" si="1"/>
        <v>-7.2892983945435086E-3</v>
      </c>
    </row>
    <row r="67" spans="1:8" x14ac:dyDescent="0.25">
      <c r="A67" s="94">
        <v>42216</v>
      </c>
      <c r="B67">
        <v>187.65000000000146</v>
      </c>
      <c r="C67">
        <v>25</v>
      </c>
      <c r="D67" s="95">
        <v>4691.2500000000364</v>
      </c>
      <c r="E67" s="95">
        <f t="shared" si="2"/>
        <v>106041.72599999985</v>
      </c>
      <c r="F67" s="95">
        <f t="shared" si="0"/>
        <v>256041.72599999985</v>
      </c>
      <c r="G67" s="34">
        <f>MAX($F$2:F67)</f>
        <v>256041.72599999985</v>
      </c>
      <c r="H67" s="40">
        <f t="shared" si="1"/>
        <v>0</v>
      </c>
    </row>
    <row r="68" spans="1:8" x14ac:dyDescent="0.25">
      <c r="A68" s="94">
        <v>42248</v>
      </c>
      <c r="B68">
        <v>294.04999999999927</v>
      </c>
      <c r="C68">
        <v>25</v>
      </c>
      <c r="D68" s="95">
        <v>7351.2499999999818</v>
      </c>
      <c r="E68" s="95">
        <f t="shared" si="2"/>
        <v>113392.97599999984</v>
      </c>
      <c r="F68" s="95">
        <f t="shared" ref="F68:F131" si="3">E68+150000</f>
        <v>263392.97599999985</v>
      </c>
      <c r="G68" s="34">
        <f>MAX($F$2:F68)</f>
        <v>263392.97599999985</v>
      </c>
      <c r="H68" s="40">
        <f t="shared" ref="H68:H131" si="4">F68/G68-1</f>
        <v>0</v>
      </c>
    </row>
    <row r="69" spans="1:8" x14ac:dyDescent="0.25">
      <c r="A69" s="94">
        <v>42251</v>
      </c>
      <c r="B69">
        <v>60.110000000000582</v>
      </c>
      <c r="C69">
        <v>25</v>
      </c>
      <c r="D69" s="95">
        <v>1502.7500000000146</v>
      </c>
      <c r="E69" s="95">
        <f t="shared" ref="E69:E132" si="5">E68+D69</f>
        <v>114895.72599999985</v>
      </c>
      <c r="F69" s="95">
        <f t="shared" si="3"/>
        <v>264895.72599999985</v>
      </c>
      <c r="G69" s="34">
        <f>MAX($F$2:F69)</f>
        <v>264895.72599999985</v>
      </c>
      <c r="H69" s="40">
        <f t="shared" si="4"/>
        <v>0</v>
      </c>
    </row>
    <row r="70" spans="1:8" x14ac:dyDescent="0.25">
      <c r="A70" s="94">
        <v>42255</v>
      </c>
      <c r="B70">
        <v>145.1851000000006</v>
      </c>
      <c r="C70">
        <v>25</v>
      </c>
      <c r="D70" s="95">
        <v>3629.6275000000151</v>
      </c>
      <c r="E70" s="95">
        <f t="shared" si="5"/>
        <v>118525.35349999987</v>
      </c>
      <c r="F70" s="95">
        <f t="shared" si="3"/>
        <v>268525.35349999985</v>
      </c>
      <c r="G70" s="34">
        <f>MAX($F$2:F70)</f>
        <v>268525.35349999985</v>
      </c>
      <c r="H70" s="40">
        <f t="shared" si="4"/>
        <v>0</v>
      </c>
    </row>
    <row r="71" spans="1:8" x14ac:dyDescent="0.25">
      <c r="A71" s="94">
        <v>42257</v>
      </c>
      <c r="B71">
        <v>-65.1200000000008</v>
      </c>
      <c r="C71">
        <v>25</v>
      </c>
      <c r="D71" s="95">
        <v>-1628.00000000002</v>
      </c>
      <c r="E71" s="95">
        <f t="shared" si="5"/>
        <v>116897.35349999985</v>
      </c>
      <c r="F71" s="95">
        <f t="shared" si="3"/>
        <v>266897.35349999985</v>
      </c>
      <c r="G71" s="34">
        <f>MAX($F$2:F71)</f>
        <v>268525.35349999985</v>
      </c>
      <c r="H71" s="40">
        <f t="shared" si="4"/>
        <v>-6.0627422281747112E-3</v>
      </c>
    </row>
    <row r="72" spans="1:8" x14ac:dyDescent="0.25">
      <c r="A72" s="94">
        <v>42261</v>
      </c>
      <c r="B72">
        <v>60.032100000000355</v>
      </c>
      <c r="C72">
        <v>25</v>
      </c>
      <c r="D72" s="95">
        <v>1500.8025000000089</v>
      </c>
      <c r="E72" s="95">
        <f t="shared" si="5"/>
        <v>118398.15599999986</v>
      </c>
      <c r="F72" s="95">
        <f t="shared" si="3"/>
        <v>268398.15599999984</v>
      </c>
      <c r="G72" s="34">
        <f>MAX($F$2:F72)</f>
        <v>268525.35349999985</v>
      </c>
      <c r="H72" s="40">
        <f t="shared" si="4"/>
        <v>-4.7368897700761359E-4</v>
      </c>
    </row>
    <row r="73" spans="1:8" x14ac:dyDescent="0.25">
      <c r="A73" s="94">
        <v>42263</v>
      </c>
      <c r="B73">
        <v>62.458499999997002</v>
      </c>
      <c r="C73">
        <v>25</v>
      </c>
      <c r="D73" s="95">
        <v>1561.4624999999251</v>
      </c>
      <c r="E73" s="95">
        <f t="shared" si="5"/>
        <v>119959.61849999978</v>
      </c>
      <c r="F73" s="95">
        <f t="shared" si="3"/>
        <v>269959.61849999975</v>
      </c>
      <c r="G73" s="34">
        <f>MAX($F$2:F73)</f>
        <v>269959.61849999975</v>
      </c>
      <c r="H73" s="40">
        <f t="shared" si="4"/>
        <v>0</v>
      </c>
    </row>
    <row r="74" spans="1:8" x14ac:dyDescent="0.25">
      <c r="A74" s="94">
        <v>42265</v>
      </c>
      <c r="B74">
        <v>110.20000000000073</v>
      </c>
      <c r="C74">
        <v>25</v>
      </c>
      <c r="D74" s="95">
        <v>2755.0000000000182</v>
      </c>
      <c r="E74" s="95">
        <f t="shared" si="5"/>
        <v>122714.61849999979</v>
      </c>
      <c r="F74" s="95">
        <f t="shared" si="3"/>
        <v>272714.61849999981</v>
      </c>
      <c r="G74" s="34">
        <f>MAX($F$2:F74)</f>
        <v>272714.61849999981</v>
      </c>
      <c r="H74" s="40">
        <f t="shared" si="4"/>
        <v>0</v>
      </c>
    </row>
    <row r="75" spans="1:8" x14ac:dyDescent="0.25">
      <c r="A75" s="94">
        <v>42269</v>
      </c>
      <c r="B75">
        <v>221.38890000000174</v>
      </c>
      <c r="C75">
        <v>25</v>
      </c>
      <c r="D75" s="95">
        <v>5534.7225000000435</v>
      </c>
      <c r="E75" s="95">
        <f t="shared" si="5"/>
        <v>128249.34099999984</v>
      </c>
      <c r="F75" s="95">
        <f t="shared" si="3"/>
        <v>278249.34099999984</v>
      </c>
      <c r="G75" s="34">
        <f>MAX($F$2:F75)</f>
        <v>278249.34099999984</v>
      </c>
      <c r="H75" s="40">
        <f t="shared" si="4"/>
        <v>0</v>
      </c>
    </row>
    <row r="76" spans="1:8" x14ac:dyDescent="0.25">
      <c r="A76" s="94">
        <v>42275</v>
      </c>
      <c r="B76">
        <v>-69.696985999999015</v>
      </c>
      <c r="C76">
        <v>25</v>
      </c>
      <c r="D76" s="95">
        <v>-1742.4246499999754</v>
      </c>
      <c r="E76" s="95">
        <f t="shared" si="5"/>
        <v>126506.91634999987</v>
      </c>
      <c r="F76" s="95">
        <f t="shared" si="3"/>
        <v>276506.91634999984</v>
      </c>
      <c r="G76" s="34">
        <f>MAX($F$2:F76)</f>
        <v>278249.34099999984</v>
      </c>
      <c r="H76" s="40">
        <f t="shared" si="4"/>
        <v>-6.262098029551133E-3</v>
      </c>
    </row>
    <row r="77" spans="1:8" x14ac:dyDescent="0.25">
      <c r="A77" s="94">
        <v>42276</v>
      </c>
      <c r="B77">
        <v>-67.164000000000669</v>
      </c>
      <c r="C77">
        <v>25</v>
      </c>
      <c r="D77" s="95">
        <v>-1679.1000000000167</v>
      </c>
      <c r="E77" s="95">
        <f t="shared" si="5"/>
        <v>124827.81634999985</v>
      </c>
      <c r="F77" s="95">
        <f t="shared" si="3"/>
        <v>274827.81634999986</v>
      </c>
      <c r="G77" s="34">
        <f>MAX($F$2:F77)</f>
        <v>278249.34099999984</v>
      </c>
      <c r="H77" s="40">
        <f t="shared" si="4"/>
        <v>-1.2296613669248502E-2</v>
      </c>
    </row>
    <row r="78" spans="1:8" x14ac:dyDescent="0.25">
      <c r="A78" s="94">
        <v>42282</v>
      </c>
      <c r="B78">
        <v>222.09100000000035</v>
      </c>
      <c r="C78">
        <v>25</v>
      </c>
      <c r="D78" s="95">
        <v>5552.2750000000087</v>
      </c>
      <c r="E78" s="95">
        <f t="shared" si="5"/>
        <v>130380.09134999986</v>
      </c>
      <c r="F78" s="95">
        <f t="shared" si="3"/>
        <v>280380.09134999989</v>
      </c>
      <c r="G78" s="34">
        <f>MAX($F$2:F78)</f>
        <v>280380.09134999989</v>
      </c>
      <c r="H78" s="40">
        <f t="shared" si="4"/>
        <v>0</v>
      </c>
    </row>
    <row r="79" spans="1:8" x14ac:dyDescent="0.25">
      <c r="A79" s="94">
        <v>42285</v>
      </c>
      <c r="B79">
        <v>-69.985264399998414</v>
      </c>
      <c r="C79">
        <v>25</v>
      </c>
      <c r="D79" s="95">
        <v>-1749.6316099999603</v>
      </c>
      <c r="E79" s="95">
        <f t="shared" si="5"/>
        <v>128630.4597399999</v>
      </c>
      <c r="F79" s="95">
        <f t="shared" si="3"/>
        <v>278630.4597399999</v>
      </c>
      <c r="G79" s="34">
        <f>MAX($F$2:F79)</f>
        <v>280380.09134999989</v>
      </c>
      <c r="H79" s="40">
        <f t="shared" si="4"/>
        <v>-6.2402134244827767E-3</v>
      </c>
    </row>
    <row r="80" spans="1:8" x14ac:dyDescent="0.25">
      <c r="A80" s="94">
        <v>42286</v>
      </c>
      <c r="B80">
        <v>-70.988838400000532</v>
      </c>
      <c r="C80">
        <v>25</v>
      </c>
      <c r="D80" s="95">
        <v>-1774.7209600000133</v>
      </c>
      <c r="E80" s="95">
        <f t="shared" si="5"/>
        <v>126855.7387799999</v>
      </c>
      <c r="F80" s="95">
        <f t="shared" si="3"/>
        <v>276855.7387799999</v>
      </c>
      <c r="G80" s="34">
        <f>MAX($F$2:F80)</f>
        <v>280380.09134999989</v>
      </c>
      <c r="H80" s="40">
        <f t="shared" si="4"/>
        <v>-1.2569910199510259E-2</v>
      </c>
    </row>
    <row r="81" spans="1:8" x14ac:dyDescent="0.25">
      <c r="A81" s="94">
        <v>42292</v>
      </c>
      <c r="B81">
        <v>-23.146199999999226</v>
      </c>
      <c r="C81">
        <v>25</v>
      </c>
      <c r="D81" s="95">
        <v>-578.65499999998065</v>
      </c>
      <c r="E81" s="95">
        <f t="shared" si="5"/>
        <v>126277.08377999991</v>
      </c>
      <c r="F81" s="95">
        <f t="shared" si="3"/>
        <v>276277.08377999993</v>
      </c>
      <c r="G81" s="34">
        <f>MAX($F$2:F81)</f>
        <v>280380.09134999989</v>
      </c>
      <c r="H81" s="40">
        <f t="shared" si="4"/>
        <v>-1.4633733622970269E-2</v>
      </c>
    </row>
    <row r="82" spans="1:8" x14ac:dyDescent="0.25">
      <c r="A82" s="94">
        <v>42293</v>
      </c>
      <c r="B82">
        <v>31.999400000000605</v>
      </c>
      <c r="C82">
        <v>25</v>
      </c>
      <c r="D82" s="95">
        <v>799.98500000001513</v>
      </c>
      <c r="E82" s="95">
        <f t="shared" si="5"/>
        <v>127077.06877999993</v>
      </c>
      <c r="F82" s="95">
        <f t="shared" si="3"/>
        <v>277077.06877999991</v>
      </c>
      <c r="G82" s="34">
        <f>MAX($F$2:F82)</f>
        <v>280380.09134999989</v>
      </c>
      <c r="H82" s="40">
        <f t="shared" si="4"/>
        <v>-1.1780517490012521E-2</v>
      </c>
    </row>
    <row r="83" spans="1:8" x14ac:dyDescent="0.25">
      <c r="A83" s="94">
        <v>42298</v>
      </c>
      <c r="B83">
        <v>-70.432126399999106</v>
      </c>
      <c r="C83">
        <v>25</v>
      </c>
      <c r="D83" s="95">
        <v>-1760.8031599999777</v>
      </c>
      <c r="E83" s="95">
        <f t="shared" si="5"/>
        <v>125316.26561999995</v>
      </c>
      <c r="F83" s="95">
        <f t="shared" si="3"/>
        <v>275316.26561999996</v>
      </c>
      <c r="G83" s="34">
        <f>MAX($F$2:F83)</f>
        <v>280380.09134999989</v>
      </c>
      <c r="H83" s="40">
        <f t="shared" si="4"/>
        <v>-1.8060575219938535E-2</v>
      </c>
    </row>
    <row r="84" spans="1:8" x14ac:dyDescent="0.25">
      <c r="A84" s="94">
        <v>42300</v>
      </c>
      <c r="B84">
        <v>-71.930906000001414</v>
      </c>
      <c r="C84">
        <v>25</v>
      </c>
      <c r="D84" s="95">
        <v>-1798.2726500000354</v>
      </c>
      <c r="E84" s="95">
        <f t="shared" si="5"/>
        <v>123517.9929699999</v>
      </c>
      <c r="F84" s="95">
        <f t="shared" si="3"/>
        <v>273517.9929699999</v>
      </c>
      <c r="G84" s="34">
        <f>MAX($F$2:F84)</f>
        <v>280380.09134999989</v>
      </c>
      <c r="H84" s="40">
        <f t="shared" si="4"/>
        <v>-2.44742711472834E-2</v>
      </c>
    </row>
    <row r="85" spans="1:8" x14ac:dyDescent="0.25">
      <c r="A85" s="94">
        <v>42303</v>
      </c>
      <c r="B85">
        <v>-71.205055200000061</v>
      </c>
      <c r="C85">
        <v>25</v>
      </c>
      <c r="D85" s="95">
        <v>-1780.1263800000015</v>
      </c>
      <c r="E85" s="95">
        <f t="shared" si="5"/>
        <v>121737.8665899999</v>
      </c>
      <c r="F85" s="95">
        <f t="shared" si="3"/>
        <v>271737.86658999987</v>
      </c>
      <c r="G85" s="34">
        <f>MAX($F$2:F85)</f>
        <v>280380.09134999989</v>
      </c>
      <c r="H85" s="40">
        <f t="shared" si="4"/>
        <v>-3.0823246823227124E-2</v>
      </c>
    </row>
    <row r="86" spans="1:8" x14ac:dyDescent="0.25">
      <c r="A86" s="94">
        <v>42305</v>
      </c>
      <c r="B86">
        <v>215.85000000000218</v>
      </c>
      <c r="C86">
        <v>25</v>
      </c>
      <c r="D86" s="95">
        <v>5396.2500000000546</v>
      </c>
      <c r="E86" s="95">
        <f t="shared" si="5"/>
        <v>127134.11658999996</v>
      </c>
      <c r="F86" s="95">
        <f t="shared" si="3"/>
        <v>277134.11658999999</v>
      </c>
      <c r="G86" s="34">
        <f>MAX($F$2:F86)</f>
        <v>280380.09134999989</v>
      </c>
      <c r="H86" s="40">
        <f t="shared" si="4"/>
        <v>-1.1577051510222702E-2</v>
      </c>
    </row>
    <row r="87" spans="1:8" x14ac:dyDescent="0.25">
      <c r="A87" s="94">
        <v>42307</v>
      </c>
      <c r="B87">
        <v>-69.779999999998836</v>
      </c>
      <c r="C87">
        <v>25</v>
      </c>
      <c r="D87" s="95">
        <v>-1744.4999999999709</v>
      </c>
      <c r="E87" s="95">
        <f t="shared" si="5"/>
        <v>125389.61658999999</v>
      </c>
      <c r="F87" s="95">
        <f t="shared" si="3"/>
        <v>275389.61658999999</v>
      </c>
      <c r="G87" s="34">
        <f>MAX($F$2:F87)</f>
        <v>280380.09134999989</v>
      </c>
      <c r="H87" s="40">
        <f t="shared" si="4"/>
        <v>-1.779896260098679E-2</v>
      </c>
    </row>
    <row r="88" spans="1:8" x14ac:dyDescent="0.25">
      <c r="A88" s="94">
        <v>42313</v>
      </c>
      <c r="B88">
        <v>-68.189675199999328</v>
      </c>
      <c r="C88">
        <v>25</v>
      </c>
      <c r="D88" s="95">
        <v>-1704.7418799999832</v>
      </c>
      <c r="E88" s="95">
        <f t="shared" si="5"/>
        <v>123684.87471</v>
      </c>
      <c r="F88" s="95">
        <f t="shared" si="3"/>
        <v>273684.87471</v>
      </c>
      <c r="G88" s="34">
        <f>MAX($F$2:F88)</f>
        <v>280380.09134999989</v>
      </c>
      <c r="H88" s="40">
        <f t="shared" si="4"/>
        <v>-2.3879072896235698E-2</v>
      </c>
    </row>
    <row r="89" spans="1:8" x14ac:dyDescent="0.25">
      <c r="A89" s="94">
        <v>42317</v>
      </c>
      <c r="B89">
        <v>215.29999999999927</v>
      </c>
      <c r="C89">
        <v>25</v>
      </c>
      <c r="D89" s="95">
        <v>5382.4999999999818</v>
      </c>
      <c r="E89" s="95">
        <f t="shared" si="5"/>
        <v>129067.37470999999</v>
      </c>
      <c r="F89" s="95">
        <f t="shared" si="3"/>
        <v>279067.37471</v>
      </c>
      <c r="G89" s="34">
        <f>MAX($F$2:F89)</f>
        <v>280380.09134999989</v>
      </c>
      <c r="H89" s="40">
        <f t="shared" si="4"/>
        <v>-4.68191815502772E-3</v>
      </c>
    </row>
    <row r="90" spans="1:8" x14ac:dyDescent="0.25">
      <c r="A90" s="94">
        <v>42324</v>
      </c>
      <c r="B90">
        <v>-68.826304800000798</v>
      </c>
      <c r="C90">
        <v>25</v>
      </c>
      <c r="D90" s="95">
        <v>-1720.65762000002</v>
      </c>
      <c r="E90" s="95">
        <f t="shared" si="5"/>
        <v>127346.71708999996</v>
      </c>
      <c r="F90" s="95">
        <f t="shared" si="3"/>
        <v>277346.71708999993</v>
      </c>
      <c r="G90" s="34">
        <f>MAX($F$2:F90)</f>
        <v>280380.09134999989</v>
      </c>
      <c r="H90" s="40">
        <f t="shared" si="4"/>
        <v>-1.08187933222883E-2</v>
      </c>
    </row>
    <row r="91" spans="1:8" x14ac:dyDescent="0.25">
      <c r="A91" s="94">
        <v>42326</v>
      </c>
      <c r="B91">
        <v>166.61960000000181</v>
      </c>
      <c r="C91">
        <v>25</v>
      </c>
      <c r="D91" s="95">
        <v>4165.4900000000453</v>
      </c>
      <c r="E91" s="95">
        <f t="shared" si="5"/>
        <v>131512.20709000001</v>
      </c>
      <c r="F91" s="95">
        <f t="shared" si="3"/>
        <v>281512.20709000004</v>
      </c>
      <c r="G91" s="34">
        <f>MAX($F$2:F91)</f>
        <v>281512.20709000004</v>
      </c>
      <c r="H91" s="40">
        <f t="shared" si="4"/>
        <v>0</v>
      </c>
    </row>
    <row r="92" spans="1:8" x14ac:dyDescent="0.25">
      <c r="A92" s="94">
        <v>42327</v>
      </c>
      <c r="B92">
        <v>-68.434315999998944</v>
      </c>
      <c r="C92">
        <v>25</v>
      </c>
      <c r="D92" s="95">
        <v>-1710.8578999999736</v>
      </c>
      <c r="E92" s="95">
        <f t="shared" si="5"/>
        <v>129801.34919000004</v>
      </c>
      <c r="F92" s="95">
        <f t="shared" si="3"/>
        <v>279801.34919000004</v>
      </c>
      <c r="G92" s="34">
        <f>MAX($F$2:F92)</f>
        <v>281512.20709000004</v>
      </c>
      <c r="H92" s="40">
        <f t="shared" si="4"/>
        <v>-6.0773844149963896E-3</v>
      </c>
    </row>
    <row r="93" spans="1:8" x14ac:dyDescent="0.25">
      <c r="A93" s="94">
        <v>42328</v>
      </c>
      <c r="B93">
        <v>-69.136468000000605</v>
      </c>
      <c r="C93">
        <v>25</v>
      </c>
      <c r="D93" s="95">
        <v>-1728.4117000000151</v>
      </c>
      <c r="E93" s="95">
        <f t="shared" si="5"/>
        <v>128072.93749000003</v>
      </c>
      <c r="F93" s="95">
        <f t="shared" si="3"/>
        <v>278072.93749000004</v>
      </c>
      <c r="G93" s="34">
        <f>MAX($F$2:F93)</f>
        <v>281512.20709000004</v>
      </c>
      <c r="H93" s="40">
        <f t="shared" si="4"/>
        <v>-1.2217124207691832E-2</v>
      </c>
    </row>
    <row r="94" spans="1:8" x14ac:dyDescent="0.25">
      <c r="A94" s="94">
        <v>42335</v>
      </c>
      <c r="B94">
        <v>193</v>
      </c>
      <c r="C94">
        <v>25</v>
      </c>
      <c r="D94" s="95">
        <v>4825</v>
      </c>
      <c r="E94" s="95">
        <f t="shared" si="5"/>
        <v>132897.93749000004</v>
      </c>
      <c r="F94" s="95">
        <f t="shared" si="3"/>
        <v>282897.93749000004</v>
      </c>
      <c r="G94" s="34">
        <f>MAX($F$2:F94)</f>
        <v>282897.93749000004</v>
      </c>
      <c r="H94" s="40">
        <f t="shared" si="4"/>
        <v>0</v>
      </c>
    </row>
    <row r="95" spans="1:8" x14ac:dyDescent="0.25">
      <c r="A95" s="94">
        <v>42340</v>
      </c>
      <c r="B95">
        <v>52.907899999998335</v>
      </c>
      <c r="C95">
        <v>25</v>
      </c>
      <c r="D95" s="95">
        <v>1322.6974999999584</v>
      </c>
      <c r="E95" s="95">
        <f t="shared" si="5"/>
        <v>134220.63498999999</v>
      </c>
      <c r="F95" s="95">
        <f t="shared" si="3"/>
        <v>284220.63498999999</v>
      </c>
      <c r="G95" s="34">
        <f>MAX($F$2:F95)</f>
        <v>284220.63498999999</v>
      </c>
      <c r="H95" s="40">
        <f t="shared" si="4"/>
        <v>0</v>
      </c>
    </row>
    <row r="96" spans="1:8" x14ac:dyDescent="0.25">
      <c r="A96" s="94">
        <v>42342</v>
      </c>
      <c r="B96">
        <v>-67.874199999998382</v>
      </c>
      <c r="C96">
        <v>25</v>
      </c>
      <c r="D96" s="95">
        <v>-1696.8549999999595</v>
      </c>
      <c r="E96" s="95">
        <f t="shared" si="5"/>
        <v>132523.77999000004</v>
      </c>
      <c r="F96" s="95">
        <f t="shared" si="3"/>
        <v>282523.77999000007</v>
      </c>
      <c r="G96" s="34">
        <f>MAX($F$2:F96)</f>
        <v>284220.63498999999</v>
      </c>
      <c r="H96" s="40">
        <f t="shared" si="4"/>
        <v>-5.9702033951885003E-3</v>
      </c>
    </row>
    <row r="97" spans="1:8" x14ac:dyDescent="0.25">
      <c r="A97" s="94">
        <v>42346</v>
      </c>
      <c r="B97">
        <v>60.018000000000029</v>
      </c>
      <c r="C97">
        <v>25</v>
      </c>
      <c r="D97" s="95">
        <v>1500.4500000000007</v>
      </c>
      <c r="E97" s="95">
        <f t="shared" si="5"/>
        <v>134024.22999000005</v>
      </c>
      <c r="F97" s="95">
        <f t="shared" si="3"/>
        <v>284024.22999000002</v>
      </c>
      <c r="G97" s="34">
        <f>MAX($F$2:F97)</f>
        <v>284220.63498999999</v>
      </c>
      <c r="H97" s="40">
        <f t="shared" si="4"/>
        <v>-6.9103005137849394E-4</v>
      </c>
    </row>
    <row r="98" spans="1:8" x14ac:dyDescent="0.25">
      <c r="A98" s="94">
        <v>42347</v>
      </c>
      <c r="B98">
        <v>-4.2164999999986321</v>
      </c>
      <c r="C98">
        <v>25</v>
      </c>
      <c r="D98" s="95">
        <v>-105.4124999999658</v>
      </c>
      <c r="E98" s="95">
        <f t="shared" si="5"/>
        <v>133918.81749000007</v>
      </c>
      <c r="F98" s="95">
        <f t="shared" si="3"/>
        <v>283918.81749000004</v>
      </c>
      <c r="G98" s="34">
        <f>MAX($F$2:F98)</f>
        <v>284220.63498999999</v>
      </c>
      <c r="H98" s="40">
        <f t="shared" si="4"/>
        <v>-1.0619126933221201E-3</v>
      </c>
    </row>
    <row r="99" spans="1:8" x14ac:dyDescent="0.25">
      <c r="A99" s="94">
        <v>42349</v>
      </c>
      <c r="B99">
        <v>218.09860000000117</v>
      </c>
      <c r="C99">
        <v>25</v>
      </c>
      <c r="D99" s="95">
        <v>5452.4650000000292</v>
      </c>
      <c r="E99" s="95">
        <f t="shared" si="5"/>
        <v>139371.2824900001</v>
      </c>
      <c r="F99" s="95">
        <f t="shared" si="3"/>
        <v>289371.28249000013</v>
      </c>
      <c r="G99" s="34">
        <f>MAX($F$2:F99)</f>
        <v>289371.28249000013</v>
      </c>
      <c r="H99" s="40">
        <f t="shared" si="4"/>
        <v>0</v>
      </c>
    </row>
    <row r="100" spans="1:8" x14ac:dyDescent="0.25">
      <c r="A100" s="94">
        <v>42354</v>
      </c>
      <c r="B100">
        <v>17.671999999998661</v>
      </c>
      <c r="C100">
        <v>25</v>
      </c>
      <c r="D100" s="95">
        <v>441.79999999996653</v>
      </c>
      <c r="E100" s="95">
        <f t="shared" si="5"/>
        <v>139813.08249000006</v>
      </c>
      <c r="F100" s="95">
        <f t="shared" si="3"/>
        <v>289813.08249000006</v>
      </c>
      <c r="G100" s="34">
        <f>MAX($F$2:F100)</f>
        <v>289813.08249000006</v>
      </c>
      <c r="H100" s="40">
        <f t="shared" si="4"/>
        <v>0</v>
      </c>
    </row>
    <row r="101" spans="1:8" x14ac:dyDescent="0.25">
      <c r="A101" s="94">
        <v>42359</v>
      </c>
      <c r="B101">
        <v>3.468300000000454</v>
      </c>
      <c r="C101">
        <v>25</v>
      </c>
      <c r="D101" s="95">
        <v>86.70750000001135</v>
      </c>
      <c r="E101" s="95">
        <f t="shared" si="5"/>
        <v>139899.78999000008</v>
      </c>
      <c r="F101" s="95">
        <f t="shared" si="3"/>
        <v>289899.78999000008</v>
      </c>
      <c r="G101" s="34">
        <f>MAX($F$2:F101)</f>
        <v>289899.78999000008</v>
      </c>
      <c r="H101" s="40">
        <f t="shared" si="4"/>
        <v>0</v>
      </c>
    </row>
    <row r="102" spans="1:8" x14ac:dyDescent="0.25">
      <c r="A102" s="94">
        <v>42368</v>
      </c>
      <c r="B102">
        <v>-14.10910000000149</v>
      </c>
      <c r="C102">
        <v>25</v>
      </c>
      <c r="D102" s="95">
        <v>-352.72750000003725</v>
      </c>
      <c r="E102" s="95">
        <f t="shared" si="5"/>
        <v>139547.06249000004</v>
      </c>
      <c r="F102" s="95">
        <f t="shared" si="3"/>
        <v>289547.06249000004</v>
      </c>
      <c r="G102" s="34">
        <f>MAX($F$2:F102)</f>
        <v>289899.78999000008</v>
      </c>
      <c r="H102" s="40">
        <f t="shared" si="4"/>
        <v>-1.2167221646217641E-3</v>
      </c>
    </row>
    <row r="103" spans="1:8" x14ac:dyDescent="0.25">
      <c r="A103" s="94">
        <v>42370</v>
      </c>
      <c r="B103">
        <v>50.040000000000873</v>
      </c>
      <c r="C103">
        <v>25</v>
      </c>
      <c r="D103" s="95">
        <v>1251.0000000000218</v>
      </c>
      <c r="E103" s="95">
        <f t="shared" si="5"/>
        <v>140798.06249000007</v>
      </c>
      <c r="F103" s="95">
        <f t="shared" si="3"/>
        <v>290798.06249000004</v>
      </c>
      <c r="G103" s="34">
        <f>MAX($F$2:F103)</f>
        <v>290798.06249000004</v>
      </c>
      <c r="H103" s="40">
        <f t="shared" si="4"/>
        <v>0</v>
      </c>
    </row>
    <row r="104" spans="1:8" x14ac:dyDescent="0.25">
      <c r="A104" s="94">
        <v>42373</v>
      </c>
      <c r="B104">
        <v>216.22669999999925</v>
      </c>
      <c r="C104">
        <v>25</v>
      </c>
      <c r="D104" s="95">
        <v>5405.6674999999814</v>
      </c>
      <c r="E104" s="95">
        <f t="shared" si="5"/>
        <v>146203.72999000005</v>
      </c>
      <c r="F104" s="95">
        <f t="shared" si="3"/>
        <v>296203.72999000002</v>
      </c>
      <c r="G104" s="34">
        <f>MAX($F$2:F104)</f>
        <v>296203.72999000002</v>
      </c>
      <c r="H104" s="40">
        <f t="shared" si="4"/>
        <v>0</v>
      </c>
    </row>
    <row r="105" spans="1:8" x14ac:dyDescent="0.25">
      <c r="A105" s="94">
        <v>42375</v>
      </c>
      <c r="B105">
        <v>-65.610976399999345</v>
      </c>
      <c r="C105">
        <v>25</v>
      </c>
      <c r="D105" s="95">
        <v>-1640.2744099999836</v>
      </c>
      <c r="E105" s="95">
        <f t="shared" si="5"/>
        <v>144563.45558000007</v>
      </c>
      <c r="F105" s="95">
        <f t="shared" si="3"/>
        <v>294563.45558000007</v>
      </c>
      <c r="G105" s="34">
        <f>MAX($F$2:F105)</f>
        <v>296203.72999000002</v>
      </c>
      <c r="H105" s="40">
        <f t="shared" si="4"/>
        <v>-5.5376561600197771E-3</v>
      </c>
    </row>
    <row r="106" spans="1:8" x14ac:dyDescent="0.25">
      <c r="A106" s="94">
        <v>42376</v>
      </c>
      <c r="B106">
        <v>105.06140000000232</v>
      </c>
      <c r="C106">
        <v>25</v>
      </c>
      <c r="D106" s="95">
        <v>2626.5350000000581</v>
      </c>
      <c r="E106" s="95">
        <f t="shared" si="5"/>
        <v>147189.99058000013</v>
      </c>
      <c r="F106" s="95">
        <f t="shared" si="3"/>
        <v>297189.9905800001</v>
      </c>
      <c r="G106" s="34">
        <f>MAX($F$2:F106)</f>
        <v>297189.9905800001</v>
      </c>
      <c r="H106" s="40">
        <f t="shared" si="4"/>
        <v>0</v>
      </c>
    </row>
    <row r="107" spans="1:8" x14ac:dyDescent="0.25">
      <c r="A107" s="94">
        <v>42380</v>
      </c>
      <c r="B107">
        <v>-63.546800000000076</v>
      </c>
      <c r="C107">
        <v>25</v>
      </c>
      <c r="D107" s="95">
        <v>-1588.6700000000019</v>
      </c>
      <c r="E107" s="95">
        <f t="shared" si="5"/>
        <v>145601.32058000012</v>
      </c>
      <c r="F107" s="95">
        <f t="shared" si="3"/>
        <v>295601.32058000012</v>
      </c>
      <c r="G107" s="34">
        <f>MAX($F$2:F107)</f>
        <v>297189.9905800001</v>
      </c>
      <c r="H107" s="40">
        <f t="shared" si="4"/>
        <v>-5.3456376404181771E-3</v>
      </c>
    </row>
    <row r="108" spans="1:8" x14ac:dyDescent="0.25">
      <c r="A108" s="94">
        <v>42381</v>
      </c>
      <c r="B108">
        <v>-63.131385200000295</v>
      </c>
      <c r="C108">
        <v>25</v>
      </c>
      <c r="D108" s="95">
        <v>-1578.2846300000074</v>
      </c>
      <c r="E108" s="95">
        <f t="shared" si="5"/>
        <v>144023.03595000011</v>
      </c>
      <c r="F108" s="95">
        <f t="shared" si="3"/>
        <v>294023.03595000011</v>
      </c>
      <c r="G108" s="34">
        <f>MAX($F$2:F108)</f>
        <v>297189.9905800001</v>
      </c>
      <c r="H108" s="40">
        <f t="shared" si="4"/>
        <v>-1.0656330059499397E-2</v>
      </c>
    </row>
    <row r="109" spans="1:8" x14ac:dyDescent="0.25">
      <c r="A109" s="94">
        <v>42383</v>
      </c>
      <c r="B109">
        <v>-62.099952000000485</v>
      </c>
      <c r="C109">
        <v>25</v>
      </c>
      <c r="D109" s="95">
        <v>-1552.4988000000121</v>
      </c>
      <c r="E109" s="95">
        <f t="shared" si="5"/>
        <v>142470.53715000011</v>
      </c>
      <c r="F109" s="95">
        <f t="shared" si="3"/>
        <v>292470.53715000011</v>
      </c>
      <c r="G109" s="34">
        <f>MAX($F$2:F109)</f>
        <v>297189.9905800001</v>
      </c>
      <c r="H109" s="40">
        <f t="shared" si="4"/>
        <v>-1.5880257005928877E-2</v>
      </c>
    </row>
    <row r="110" spans="1:8" x14ac:dyDescent="0.25">
      <c r="A110" s="94">
        <v>42384</v>
      </c>
      <c r="B110">
        <v>45.276799999999639</v>
      </c>
      <c r="C110">
        <v>25</v>
      </c>
      <c r="D110" s="95">
        <v>1131.919999999991</v>
      </c>
      <c r="E110" s="95">
        <f t="shared" si="5"/>
        <v>143602.45715000009</v>
      </c>
      <c r="F110" s="95">
        <f t="shared" si="3"/>
        <v>293602.45715000009</v>
      </c>
      <c r="G110" s="34">
        <f>MAX($F$2:F110)</f>
        <v>297189.9905800001</v>
      </c>
      <c r="H110" s="40">
        <f t="shared" si="4"/>
        <v>-1.2071515002906152E-2</v>
      </c>
    </row>
    <row r="111" spans="1:8" x14ac:dyDescent="0.25">
      <c r="A111" s="94">
        <v>42389</v>
      </c>
      <c r="B111">
        <v>-19</v>
      </c>
      <c r="C111">
        <v>25</v>
      </c>
      <c r="D111" s="95">
        <v>-475</v>
      </c>
      <c r="E111" s="95">
        <f t="shared" si="5"/>
        <v>143127.45715000009</v>
      </c>
      <c r="F111" s="95">
        <f t="shared" si="3"/>
        <v>293127.45715000009</v>
      </c>
      <c r="G111" s="34">
        <f>MAX($F$2:F111)</f>
        <v>297189.9905800001</v>
      </c>
      <c r="H111" s="40">
        <f t="shared" si="4"/>
        <v>-1.3669819168779962E-2</v>
      </c>
    </row>
    <row r="112" spans="1:8" x14ac:dyDescent="0.25">
      <c r="A112" s="94">
        <v>42390</v>
      </c>
      <c r="B112">
        <v>-60.280000000000655</v>
      </c>
      <c r="C112">
        <v>25</v>
      </c>
      <c r="D112" s="95">
        <v>-1507.0000000000164</v>
      </c>
      <c r="E112" s="95">
        <f t="shared" si="5"/>
        <v>141620.45715000006</v>
      </c>
      <c r="F112" s="95">
        <f t="shared" si="3"/>
        <v>291620.45715000003</v>
      </c>
      <c r="G112" s="34">
        <f>MAX($F$2:F112)</f>
        <v>297189.9905800001</v>
      </c>
      <c r="H112" s="40">
        <f t="shared" si="4"/>
        <v>-1.8740649438194423E-2</v>
      </c>
    </row>
    <row r="113" spans="1:8" x14ac:dyDescent="0.25">
      <c r="A113" s="94">
        <v>42391</v>
      </c>
      <c r="B113">
        <v>26.435999999999694</v>
      </c>
      <c r="C113">
        <v>25</v>
      </c>
      <c r="D113" s="95">
        <v>660.89999999999236</v>
      </c>
      <c r="E113" s="95">
        <f t="shared" si="5"/>
        <v>142281.35715000005</v>
      </c>
      <c r="F113" s="95">
        <f t="shared" si="3"/>
        <v>292281.35715000005</v>
      </c>
      <c r="G113" s="34">
        <f>MAX($F$2:F113)</f>
        <v>297189.9905800001</v>
      </c>
      <c r="H113" s="40">
        <f t="shared" si="4"/>
        <v>-1.6516819494560631E-2</v>
      </c>
    </row>
    <row r="114" spans="1:8" x14ac:dyDescent="0.25">
      <c r="A114" s="94">
        <v>42405</v>
      </c>
      <c r="B114">
        <v>-60.895934800000759</v>
      </c>
      <c r="C114">
        <v>25</v>
      </c>
      <c r="D114" s="95">
        <v>-1522.398370000019</v>
      </c>
      <c r="E114" s="95">
        <f t="shared" si="5"/>
        <v>140758.95878000004</v>
      </c>
      <c r="F114" s="95">
        <f t="shared" si="3"/>
        <v>290758.95878000004</v>
      </c>
      <c r="G114" s="34">
        <f>MAX($F$2:F114)</f>
        <v>297189.9905800001</v>
      </c>
      <c r="H114" s="40">
        <f t="shared" si="4"/>
        <v>-2.1639462982751101E-2</v>
      </c>
    </row>
    <row r="115" spans="1:8" x14ac:dyDescent="0.25">
      <c r="A115" s="94">
        <v>42410</v>
      </c>
      <c r="B115">
        <v>119.39780000000064</v>
      </c>
      <c r="C115">
        <v>25</v>
      </c>
      <c r="D115" s="95">
        <v>2984.9450000000161</v>
      </c>
      <c r="E115" s="95">
        <f t="shared" si="5"/>
        <v>143743.90378000005</v>
      </c>
      <c r="F115" s="95">
        <f t="shared" si="3"/>
        <v>293743.90378000005</v>
      </c>
      <c r="G115" s="34">
        <f>MAX($F$2:F115)</f>
        <v>297189.9905800001</v>
      </c>
      <c r="H115" s="40">
        <f t="shared" si="4"/>
        <v>-1.1595568186110849E-2</v>
      </c>
    </row>
    <row r="116" spans="1:8" x14ac:dyDescent="0.25">
      <c r="A116" s="94">
        <v>42411</v>
      </c>
      <c r="B116">
        <v>311.75160000000142</v>
      </c>
      <c r="C116">
        <v>25</v>
      </c>
      <c r="D116" s="95">
        <v>7793.7900000000354</v>
      </c>
      <c r="E116" s="95">
        <f t="shared" si="5"/>
        <v>151537.69378000009</v>
      </c>
      <c r="F116" s="95">
        <f t="shared" si="3"/>
        <v>301537.69378000009</v>
      </c>
      <c r="G116" s="34">
        <f>MAX($F$2:F116)</f>
        <v>301537.69378000009</v>
      </c>
      <c r="H116" s="40">
        <f t="shared" si="4"/>
        <v>0</v>
      </c>
    </row>
    <row r="117" spans="1:8" x14ac:dyDescent="0.25">
      <c r="A117" s="94">
        <v>42415</v>
      </c>
      <c r="B117">
        <v>148.37230000000091</v>
      </c>
      <c r="C117">
        <v>25</v>
      </c>
      <c r="D117" s="95">
        <v>3709.3075000000226</v>
      </c>
      <c r="E117" s="95">
        <f t="shared" si="5"/>
        <v>155247.00128000011</v>
      </c>
      <c r="F117" s="95">
        <f t="shared" si="3"/>
        <v>305247.00128000008</v>
      </c>
      <c r="G117" s="34">
        <f>MAX($F$2:F117)</f>
        <v>305247.00128000008</v>
      </c>
      <c r="H117" s="40">
        <f t="shared" si="4"/>
        <v>0</v>
      </c>
    </row>
    <row r="118" spans="1:8" x14ac:dyDescent="0.25">
      <c r="A118" s="94">
        <v>42423</v>
      </c>
      <c r="B118">
        <v>238.72529999999824</v>
      </c>
      <c r="C118">
        <v>25</v>
      </c>
      <c r="D118" s="95">
        <v>5968.1324999999561</v>
      </c>
      <c r="E118" s="95">
        <f t="shared" si="5"/>
        <v>161215.13378000006</v>
      </c>
      <c r="F118" s="95">
        <f t="shared" si="3"/>
        <v>311215.13378000003</v>
      </c>
      <c r="G118" s="34">
        <f>MAX($F$2:F118)</f>
        <v>311215.13378000003</v>
      </c>
      <c r="H118" s="40">
        <f t="shared" si="4"/>
        <v>0</v>
      </c>
    </row>
    <row r="119" spans="1:8" x14ac:dyDescent="0.25">
      <c r="A119" s="94">
        <v>42426</v>
      </c>
      <c r="B119">
        <v>20.372199999999793</v>
      </c>
      <c r="C119">
        <v>25</v>
      </c>
      <c r="D119" s="95">
        <v>509.30499999999483</v>
      </c>
      <c r="E119" s="95">
        <f t="shared" si="5"/>
        <v>161724.43878000005</v>
      </c>
      <c r="F119" s="95">
        <f t="shared" si="3"/>
        <v>311724.43878000008</v>
      </c>
      <c r="G119" s="34">
        <f>MAX($F$2:F119)</f>
        <v>311724.43878000008</v>
      </c>
      <c r="H119" s="40">
        <f t="shared" si="4"/>
        <v>0</v>
      </c>
    </row>
    <row r="120" spans="1:8" x14ac:dyDescent="0.25">
      <c r="A120" s="94">
        <v>42429</v>
      </c>
      <c r="B120">
        <v>-54.420975200000612</v>
      </c>
      <c r="C120">
        <v>25</v>
      </c>
      <c r="D120" s="95">
        <v>-1360.5243800000153</v>
      </c>
      <c r="E120" s="95">
        <f t="shared" si="5"/>
        <v>160363.91440000004</v>
      </c>
      <c r="F120" s="95">
        <f t="shared" si="3"/>
        <v>310363.91440000001</v>
      </c>
      <c r="G120" s="34">
        <f>MAX($F$2:F120)</f>
        <v>311724.43878000008</v>
      </c>
      <c r="H120" s="40">
        <f t="shared" si="4"/>
        <v>-4.3645098386407843E-3</v>
      </c>
    </row>
    <row r="121" spans="1:8" x14ac:dyDescent="0.25">
      <c r="A121" s="94">
        <v>42431</v>
      </c>
      <c r="B121">
        <v>134.5</v>
      </c>
      <c r="C121">
        <v>25</v>
      </c>
      <c r="D121" s="95">
        <v>3362.5</v>
      </c>
      <c r="E121" s="95">
        <f t="shared" si="5"/>
        <v>163726.41440000004</v>
      </c>
      <c r="F121" s="95">
        <f t="shared" si="3"/>
        <v>313726.41440000001</v>
      </c>
      <c r="G121" s="34">
        <f>MAX($F$2:F121)</f>
        <v>313726.41440000001</v>
      </c>
      <c r="H121" s="40">
        <f t="shared" si="4"/>
        <v>0</v>
      </c>
    </row>
    <row r="122" spans="1:8" x14ac:dyDescent="0.25">
      <c r="A122" s="94">
        <v>42433</v>
      </c>
      <c r="B122">
        <v>-61.580812399999559</v>
      </c>
      <c r="C122">
        <v>25</v>
      </c>
      <c r="D122" s="95">
        <v>-1539.520309999989</v>
      </c>
      <c r="E122" s="95">
        <f t="shared" si="5"/>
        <v>162186.89409000005</v>
      </c>
      <c r="F122" s="95">
        <f t="shared" si="3"/>
        <v>312186.89409000007</v>
      </c>
      <c r="G122" s="34">
        <f>MAX($F$2:F122)</f>
        <v>313726.41440000001</v>
      </c>
      <c r="H122" s="40">
        <f t="shared" si="4"/>
        <v>-4.9072065319850644E-3</v>
      </c>
    </row>
    <row r="123" spans="1:8" x14ac:dyDescent="0.25">
      <c r="A123" s="94">
        <v>42438</v>
      </c>
      <c r="B123">
        <v>-61.55188839999937</v>
      </c>
      <c r="C123">
        <v>25</v>
      </c>
      <c r="D123" s="95">
        <v>-1538.7972099999843</v>
      </c>
      <c r="E123" s="95">
        <f t="shared" si="5"/>
        <v>160648.09688000006</v>
      </c>
      <c r="F123" s="95">
        <f t="shared" si="3"/>
        <v>310648.09688000008</v>
      </c>
      <c r="G123" s="34">
        <f>MAX($F$2:F123)</f>
        <v>313726.41440000001</v>
      </c>
      <c r="H123" s="40">
        <f t="shared" si="4"/>
        <v>-9.8121081895102824E-3</v>
      </c>
    </row>
    <row r="124" spans="1:8" x14ac:dyDescent="0.25">
      <c r="A124" s="94">
        <v>42450</v>
      </c>
      <c r="B124">
        <v>79.748599999998987</v>
      </c>
      <c r="C124">
        <v>25</v>
      </c>
      <c r="D124" s="95">
        <v>1993.7149999999747</v>
      </c>
      <c r="E124" s="95">
        <f t="shared" si="5"/>
        <v>162641.81188000002</v>
      </c>
      <c r="F124" s="95">
        <f t="shared" si="3"/>
        <v>312641.81188000005</v>
      </c>
      <c r="G124" s="34">
        <f>MAX($F$2:F124)</f>
        <v>313726.41440000001</v>
      </c>
      <c r="H124" s="40">
        <f t="shared" si="4"/>
        <v>-3.4571603480512136E-3</v>
      </c>
    </row>
    <row r="125" spans="1:8" x14ac:dyDescent="0.25">
      <c r="A125" s="94">
        <v>42457</v>
      </c>
      <c r="B125">
        <v>134.29320000000007</v>
      </c>
      <c r="C125">
        <v>25</v>
      </c>
      <c r="D125" s="95">
        <v>3357.3300000000017</v>
      </c>
      <c r="E125" s="95">
        <f t="shared" si="5"/>
        <v>165999.14188000001</v>
      </c>
      <c r="F125" s="95">
        <f t="shared" si="3"/>
        <v>315999.14188000001</v>
      </c>
      <c r="G125" s="34">
        <f>MAX($F$2:F125)</f>
        <v>315999.14188000001</v>
      </c>
      <c r="H125" s="40">
        <f t="shared" si="4"/>
        <v>0</v>
      </c>
    </row>
    <row r="126" spans="1:8" x14ac:dyDescent="0.25">
      <c r="A126" s="94">
        <v>42459</v>
      </c>
      <c r="B126">
        <v>-63.225599999999758</v>
      </c>
      <c r="C126">
        <v>25</v>
      </c>
      <c r="D126" s="95">
        <v>-1580.639999999994</v>
      </c>
      <c r="E126" s="95">
        <f t="shared" si="5"/>
        <v>164418.50188000003</v>
      </c>
      <c r="F126" s="95">
        <f t="shared" si="3"/>
        <v>314418.50188</v>
      </c>
      <c r="G126" s="34">
        <f>MAX($F$2:F126)</f>
        <v>315999.14188000001</v>
      </c>
      <c r="H126" s="40">
        <f t="shared" si="4"/>
        <v>-5.0020388998406329E-3</v>
      </c>
    </row>
    <row r="127" spans="1:8" x14ac:dyDescent="0.25">
      <c r="A127" s="94">
        <v>42465</v>
      </c>
      <c r="B127">
        <v>-64.059265199999572</v>
      </c>
      <c r="C127">
        <v>25</v>
      </c>
      <c r="D127" s="95">
        <v>-1601.4816299999893</v>
      </c>
      <c r="E127" s="95">
        <f t="shared" si="5"/>
        <v>162817.02025000003</v>
      </c>
      <c r="F127" s="95">
        <f t="shared" si="3"/>
        <v>312817.02025000006</v>
      </c>
      <c r="G127" s="34">
        <f>MAX($F$2:F127)</f>
        <v>315999.14188000001</v>
      </c>
      <c r="H127" s="40">
        <f t="shared" si="4"/>
        <v>-1.0070032504101989E-2</v>
      </c>
    </row>
    <row r="128" spans="1:8" x14ac:dyDescent="0.25">
      <c r="A128" s="94">
        <v>42467</v>
      </c>
      <c r="B128">
        <v>-62.142806399999245</v>
      </c>
      <c r="C128">
        <v>25</v>
      </c>
      <c r="D128" s="95">
        <v>-1553.5701599999811</v>
      </c>
      <c r="E128" s="95">
        <f t="shared" si="5"/>
        <v>161263.45009000006</v>
      </c>
      <c r="F128" s="95">
        <f t="shared" si="3"/>
        <v>311263.45009000006</v>
      </c>
      <c r="G128" s="34">
        <f>MAX($F$2:F128)</f>
        <v>315999.14188000001</v>
      </c>
      <c r="H128" s="40">
        <f t="shared" si="4"/>
        <v>-1.4986407120682332E-2</v>
      </c>
    </row>
    <row r="129" spans="1:8" x14ac:dyDescent="0.25">
      <c r="A129" s="94">
        <v>42471</v>
      </c>
      <c r="B129">
        <v>-61.986774799999694</v>
      </c>
      <c r="C129">
        <v>25</v>
      </c>
      <c r="D129" s="95">
        <v>-1549.6693699999923</v>
      </c>
      <c r="E129" s="95">
        <f t="shared" si="5"/>
        <v>159713.78072000007</v>
      </c>
      <c r="F129" s="95">
        <f t="shared" si="3"/>
        <v>309713.78072000004</v>
      </c>
      <c r="G129" s="34">
        <f>MAX($F$2:F129)</f>
        <v>315999.14188000001</v>
      </c>
      <c r="H129" s="40">
        <f t="shared" si="4"/>
        <v>-1.9890437431589025E-2</v>
      </c>
    </row>
    <row r="130" spans="1:8" x14ac:dyDescent="0.25">
      <c r="A130" s="94">
        <v>42473</v>
      </c>
      <c r="B130">
        <v>137.80000000000109</v>
      </c>
      <c r="C130">
        <v>25</v>
      </c>
      <c r="D130" s="95">
        <v>3445.0000000000273</v>
      </c>
      <c r="E130" s="95">
        <f t="shared" si="5"/>
        <v>163158.7807200001</v>
      </c>
      <c r="F130" s="95">
        <f t="shared" si="3"/>
        <v>313158.7807200001</v>
      </c>
      <c r="G130" s="34">
        <f>MAX($F$2:F130)</f>
        <v>315999.14188000001</v>
      </c>
      <c r="H130" s="40">
        <f t="shared" si="4"/>
        <v>-8.9885090924662903E-3</v>
      </c>
    </row>
    <row r="131" spans="1:8" x14ac:dyDescent="0.25">
      <c r="A131" s="94">
        <v>42481</v>
      </c>
      <c r="B131">
        <v>-66.876000000000204</v>
      </c>
      <c r="C131">
        <v>25</v>
      </c>
      <c r="D131" s="95">
        <v>-1671.9000000000051</v>
      </c>
      <c r="E131" s="95">
        <f t="shared" si="5"/>
        <v>161486.8807200001</v>
      </c>
      <c r="F131" s="95">
        <f t="shared" si="3"/>
        <v>311486.88072000013</v>
      </c>
      <c r="G131" s="34">
        <f>MAX($F$2:F131)</f>
        <v>315999.14188000001</v>
      </c>
      <c r="H131" s="40">
        <f t="shared" si="4"/>
        <v>-1.4279346244912894E-2</v>
      </c>
    </row>
    <row r="132" spans="1:8" x14ac:dyDescent="0.25">
      <c r="A132" s="94">
        <v>42486</v>
      </c>
      <c r="B132">
        <v>130.29629999999815</v>
      </c>
      <c r="C132">
        <v>25</v>
      </c>
      <c r="D132" s="95">
        <v>3257.4074999999539</v>
      </c>
      <c r="E132" s="95">
        <f t="shared" si="5"/>
        <v>164744.28822000005</v>
      </c>
      <c r="F132" s="95">
        <f t="shared" ref="F132:F195" si="6">E132+150000</f>
        <v>314744.28822000005</v>
      </c>
      <c r="G132" s="34">
        <f>MAX($F$2:F132)</f>
        <v>315999.14188000001</v>
      </c>
      <c r="H132" s="40">
        <f t="shared" ref="H132:H195" si="7">F132/G132-1</f>
        <v>-3.9710666697838626E-3</v>
      </c>
    </row>
    <row r="133" spans="1:8" x14ac:dyDescent="0.25">
      <c r="A133" s="94">
        <v>42499</v>
      </c>
      <c r="B133">
        <v>230.99170000000231</v>
      </c>
      <c r="C133">
        <v>25</v>
      </c>
      <c r="D133" s="95">
        <v>5774.7925000000578</v>
      </c>
      <c r="E133" s="95">
        <f t="shared" ref="E133:E196" si="8">E132+D133</f>
        <v>170519.08072000011</v>
      </c>
      <c r="F133" s="95">
        <f t="shared" si="6"/>
        <v>320519.08072000009</v>
      </c>
      <c r="G133" s="34">
        <f>MAX($F$2:F133)</f>
        <v>320519.08072000009</v>
      </c>
      <c r="H133" s="40">
        <f t="shared" si="7"/>
        <v>0</v>
      </c>
    </row>
    <row r="134" spans="1:8" x14ac:dyDescent="0.25">
      <c r="A134" s="94">
        <v>42501</v>
      </c>
      <c r="B134">
        <v>51.150000000001455</v>
      </c>
      <c r="C134">
        <v>25</v>
      </c>
      <c r="D134" s="95">
        <v>1278.7500000000364</v>
      </c>
      <c r="E134" s="95">
        <f t="shared" si="8"/>
        <v>171797.83072000014</v>
      </c>
      <c r="F134" s="95">
        <f t="shared" si="6"/>
        <v>321797.83072000014</v>
      </c>
      <c r="G134" s="34">
        <f>MAX($F$2:F134)</f>
        <v>321797.83072000014</v>
      </c>
      <c r="H134" s="40">
        <f t="shared" si="7"/>
        <v>0</v>
      </c>
    </row>
    <row r="135" spans="1:8" x14ac:dyDescent="0.25">
      <c r="A135" s="94">
        <v>42503</v>
      </c>
      <c r="B135">
        <v>99.822299999999814</v>
      </c>
      <c r="C135">
        <v>25</v>
      </c>
      <c r="D135" s="95">
        <v>2495.5574999999953</v>
      </c>
      <c r="E135" s="95">
        <f t="shared" si="8"/>
        <v>174293.38822000014</v>
      </c>
      <c r="F135" s="95">
        <f t="shared" si="6"/>
        <v>324293.38822000014</v>
      </c>
      <c r="G135" s="34">
        <f>MAX($F$2:F135)</f>
        <v>324293.38822000014</v>
      </c>
      <c r="H135" s="40">
        <f t="shared" si="7"/>
        <v>0</v>
      </c>
    </row>
    <row r="136" spans="1:8" x14ac:dyDescent="0.25">
      <c r="A136" s="94">
        <v>42508</v>
      </c>
      <c r="B136">
        <v>-66.520400000001246</v>
      </c>
      <c r="C136">
        <v>25</v>
      </c>
      <c r="D136" s="95">
        <v>-1663.0100000000311</v>
      </c>
      <c r="E136" s="95">
        <f t="shared" si="8"/>
        <v>172630.3782200001</v>
      </c>
      <c r="F136" s="95">
        <f t="shared" si="6"/>
        <v>322630.37822000007</v>
      </c>
      <c r="G136" s="34">
        <f>MAX($F$2:F136)</f>
        <v>324293.38822000014</v>
      </c>
      <c r="H136" s="40">
        <f t="shared" si="7"/>
        <v>-5.1281033175795132E-3</v>
      </c>
    </row>
    <row r="137" spans="1:8" x14ac:dyDescent="0.25">
      <c r="A137" s="94">
        <v>42515</v>
      </c>
      <c r="B137">
        <v>269.29999999999927</v>
      </c>
      <c r="C137">
        <v>25</v>
      </c>
      <c r="D137" s="95">
        <v>6732.4999999999818</v>
      </c>
      <c r="E137" s="95">
        <f t="shared" si="8"/>
        <v>179362.87822000007</v>
      </c>
      <c r="F137" s="95">
        <f t="shared" si="6"/>
        <v>329362.87822000007</v>
      </c>
      <c r="G137" s="34">
        <f>MAX($F$2:F137)</f>
        <v>329362.87822000007</v>
      </c>
      <c r="H137" s="40">
        <f t="shared" si="7"/>
        <v>0</v>
      </c>
    </row>
    <row r="138" spans="1:8" x14ac:dyDescent="0.25">
      <c r="A138" s="94">
        <v>42522</v>
      </c>
      <c r="B138">
        <v>17.687900000000809</v>
      </c>
      <c r="C138">
        <v>25</v>
      </c>
      <c r="D138" s="95">
        <v>442.19750000002023</v>
      </c>
      <c r="E138" s="95">
        <f t="shared" si="8"/>
        <v>179805.07572000008</v>
      </c>
      <c r="F138" s="95">
        <f t="shared" si="6"/>
        <v>329805.07572000008</v>
      </c>
      <c r="G138" s="34">
        <f>MAX($F$2:F138)</f>
        <v>329805.07572000008</v>
      </c>
      <c r="H138" s="40">
        <f t="shared" si="7"/>
        <v>0</v>
      </c>
    </row>
    <row r="139" spans="1:8" x14ac:dyDescent="0.25">
      <c r="A139" s="94">
        <v>42528</v>
      </c>
      <c r="B139">
        <v>-70.927800000001298</v>
      </c>
      <c r="C139">
        <v>25</v>
      </c>
      <c r="D139" s="95">
        <v>-1773.1950000000325</v>
      </c>
      <c r="E139" s="95">
        <f t="shared" si="8"/>
        <v>178031.88072000004</v>
      </c>
      <c r="F139" s="95">
        <f t="shared" si="6"/>
        <v>328031.88072000002</v>
      </c>
      <c r="G139" s="34">
        <f>MAX($F$2:F139)</f>
        <v>329805.07572000008</v>
      </c>
      <c r="H139" s="40">
        <f t="shared" si="7"/>
        <v>-5.3764939673198731E-3</v>
      </c>
    </row>
    <row r="140" spans="1:8" x14ac:dyDescent="0.25">
      <c r="A140" s="94">
        <v>42531</v>
      </c>
      <c r="B140">
        <v>-71.954479600000923</v>
      </c>
      <c r="C140">
        <v>25</v>
      </c>
      <c r="D140" s="95">
        <v>-1798.8619900000231</v>
      </c>
      <c r="E140" s="95">
        <f t="shared" si="8"/>
        <v>176233.01873000001</v>
      </c>
      <c r="F140" s="95">
        <f t="shared" si="6"/>
        <v>326233.01873000001</v>
      </c>
      <c r="G140" s="34">
        <f>MAX($F$2:F140)</f>
        <v>329805.07572000008</v>
      </c>
      <c r="H140" s="40">
        <f t="shared" si="7"/>
        <v>-1.0830812661696831E-2</v>
      </c>
    </row>
    <row r="141" spans="1:8" x14ac:dyDescent="0.25">
      <c r="A141" s="94">
        <v>42534</v>
      </c>
      <c r="B141">
        <v>-0.7999999999992724</v>
      </c>
      <c r="C141">
        <v>25</v>
      </c>
      <c r="D141" s="95">
        <v>-19.99999999998181</v>
      </c>
      <c r="E141" s="95">
        <f t="shared" si="8"/>
        <v>176213.01873000004</v>
      </c>
      <c r="F141" s="95">
        <f t="shared" si="6"/>
        <v>326213.01873000001</v>
      </c>
      <c r="G141" s="34">
        <f>MAX($F$2:F141)</f>
        <v>329805.07572000008</v>
      </c>
      <c r="H141" s="40">
        <f t="shared" si="7"/>
        <v>-1.0891454542226842E-2</v>
      </c>
    </row>
    <row r="142" spans="1:8" x14ac:dyDescent="0.25">
      <c r="A142" s="94">
        <v>42536</v>
      </c>
      <c r="B142">
        <v>75.347200000000157</v>
      </c>
      <c r="C142">
        <v>25</v>
      </c>
      <c r="D142" s="95">
        <v>1883.6800000000039</v>
      </c>
      <c r="E142" s="95">
        <f t="shared" si="8"/>
        <v>178096.69873000003</v>
      </c>
      <c r="F142" s="95">
        <f t="shared" si="6"/>
        <v>328096.69873000006</v>
      </c>
      <c r="G142" s="34">
        <f>MAX($F$2:F142)</f>
        <v>329805.07572000008</v>
      </c>
      <c r="H142" s="40">
        <f t="shared" si="7"/>
        <v>-5.1799596663891778E-3</v>
      </c>
    </row>
    <row r="143" spans="1:8" x14ac:dyDescent="0.25">
      <c r="A143" s="94">
        <v>42537</v>
      </c>
      <c r="B143">
        <v>-70.50395479999861</v>
      </c>
      <c r="C143">
        <v>25</v>
      </c>
      <c r="D143" s="95">
        <v>-1762.5988699999652</v>
      </c>
      <c r="E143" s="95">
        <f t="shared" si="8"/>
        <v>176334.09986000007</v>
      </c>
      <c r="F143" s="95">
        <f t="shared" si="6"/>
        <v>326334.09986000007</v>
      </c>
      <c r="G143" s="34">
        <f>MAX($F$2:F143)</f>
        <v>329805.07572000008</v>
      </c>
      <c r="H143" s="40">
        <f t="shared" si="7"/>
        <v>-1.0524325171231808E-2</v>
      </c>
    </row>
    <row r="144" spans="1:8" x14ac:dyDescent="0.25">
      <c r="A144" s="94">
        <v>42543</v>
      </c>
      <c r="B144">
        <v>-70.993404400000145</v>
      </c>
      <c r="C144">
        <v>25</v>
      </c>
      <c r="D144" s="95">
        <v>-1774.8351100000036</v>
      </c>
      <c r="E144" s="95">
        <f t="shared" si="8"/>
        <v>174559.26475000006</v>
      </c>
      <c r="F144" s="95">
        <f t="shared" si="6"/>
        <v>324559.26475000009</v>
      </c>
      <c r="G144" s="34">
        <f>MAX($F$2:F144)</f>
        <v>329805.07572000008</v>
      </c>
      <c r="H144" s="40">
        <f t="shared" si="7"/>
        <v>-1.5905792106285288E-2</v>
      </c>
    </row>
    <row r="145" spans="1:8" x14ac:dyDescent="0.25">
      <c r="A145" s="94">
        <v>42544</v>
      </c>
      <c r="B145">
        <v>81.850899999997637</v>
      </c>
      <c r="C145">
        <v>25</v>
      </c>
      <c r="D145" s="95">
        <v>2046.2724999999409</v>
      </c>
      <c r="E145" s="95">
        <f t="shared" si="8"/>
        <v>176605.53724999999</v>
      </c>
      <c r="F145" s="95">
        <f t="shared" si="6"/>
        <v>326605.53724999999</v>
      </c>
      <c r="G145" s="34">
        <f>MAX($F$2:F145)</f>
        <v>329805.07572000008</v>
      </c>
      <c r="H145" s="40">
        <f t="shared" si="7"/>
        <v>-9.7013014824443022E-3</v>
      </c>
    </row>
    <row r="146" spans="1:8" x14ac:dyDescent="0.25">
      <c r="A146" s="94">
        <v>42545</v>
      </c>
      <c r="B146">
        <v>-68.211999999999534</v>
      </c>
      <c r="C146">
        <v>25</v>
      </c>
      <c r="D146" s="95">
        <v>-1705.2999999999884</v>
      </c>
      <c r="E146" s="95">
        <f t="shared" si="8"/>
        <v>174900.23725000001</v>
      </c>
      <c r="F146" s="95">
        <f t="shared" si="6"/>
        <v>324900.23725000001</v>
      </c>
      <c r="G146" s="34">
        <f>MAX($F$2:F146)</f>
        <v>329805.07572000008</v>
      </c>
      <c r="H146" s="40">
        <f t="shared" si="7"/>
        <v>-1.4871931425834761E-2</v>
      </c>
    </row>
    <row r="147" spans="1:8" x14ac:dyDescent="0.25">
      <c r="A147" s="94">
        <v>42550</v>
      </c>
      <c r="B147">
        <v>6.9528000000027532</v>
      </c>
      <c r="C147">
        <v>25</v>
      </c>
      <c r="D147" s="95">
        <v>173.82000000006883</v>
      </c>
      <c r="E147" s="95">
        <f t="shared" si="8"/>
        <v>175074.05725000007</v>
      </c>
      <c r="F147" s="95">
        <f t="shared" si="6"/>
        <v>325074.05725000007</v>
      </c>
      <c r="G147" s="34">
        <f>MAX($F$2:F147)</f>
        <v>329805.07572000008</v>
      </c>
      <c r="H147" s="40">
        <f t="shared" si="7"/>
        <v>-1.4344892842148349E-2</v>
      </c>
    </row>
    <row r="148" spans="1:8" x14ac:dyDescent="0.25">
      <c r="A148" s="94">
        <v>42551</v>
      </c>
      <c r="B148">
        <v>95.900000000001455</v>
      </c>
      <c r="C148">
        <v>25</v>
      </c>
      <c r="D148" s="95">
        <v>2397.5000000000364</v>
      </c>
      <c r="E148" s="95">
        <f t="shared" si="8"/>
        <v>177471.5572500001</v>
      </c>
      <c r="F148" s="95">
        <f t="shared" si="6"/>
        <v>327471.55725000007</v>
      </c>
      <c r="G148" s="34">
        <f>MAX($F$2:F148)</f>
        <v>329805.07572000008</v>
      </c>
      <c r="H148" s="40">
        <f t="shared" si="7"/>
        <v>-7.075447413614544E-3</v>
      </c>
    </row>
    <row r="149" spans="1:8" x14ac:dyDescent="0.25">
      <c r="A149" s="94">
        <v>42552</v>
      </c>
      <c r="B149">
        <v>-24.892099999997299</v>
      </c>
      <c r="C149">
        <v>25</v>
      </c>
      <c r="D149" s="95">
        <v>-622.30249999993248</v>
      </c>
      <c r="E149" s="95">
        <f t="shared" si="8"/>
        <v>176849.25475000017</v>
      </c>
      <c r="F149" s="95">
        <f t="shared" si="6"/>
        <v>326849.2547500002</v>
      </c>
      <c r="G149" s="34">
        <f>MAX($F$2:F149)</f>
        <v>329805.07572000008</v>
      </c>
      <c r="H149" s="40">
        <f t="shared" si="7"/>
        <v>-8.9623271065401022E-3</v>
      </c>
    </row>
    <row r="150" spans="1:8" x14ac:dyDescent="0.25">
      <c r="A150" s="94">
        <v>42555</v>
      </c>
      <c r="B150">
        <v>-72.664400000001478</v>
      </c>
      <c r="C150">
        <v>25</v>
      </c>
      <c r="D150" s="95">
        <v>-1816.610000000037</v>
      </c>
      <c r="E150" s="95">
        <f t="shared" si="8"/>
        <v>175032.64475000012</v>
      </c>
      <c r="F150" s="95">
        <f t="shared" si="6"/>
        <v>325032.64475000009</v>
      </c>
      <c r="G150" s="34">
        <f>MAX($F$2:F150)</f>
        <v>329805.07572000008</v>
      </c>
      <c r="H150" s="40">
        <f t="shared" si="7"/>
        <v>-1.4470459436020655E-2</v>
      </c>
    </row>
    <row r="151" spans="1:8" x14ac:dyDescent="0.25">
      <c r="A151" s="94">
        <v>42558</v>
      </c>
      <c r="B151">
        <v>-49.22019999999975</v>
      </c>
      <c r="C151">
        <v>25</v>
      </c>
      <c r="D151" s="95">
        <v>-1230.5049999999937</v>
      </c>
      <c r="E151" s="95">
        <f t="shared" si="8"/>
        <v>173802.13975000012</v>
      </c>
      <c r="F151" s="95">
        <f t="shared" si="6"/>
        <v>323802.13975000009</v>
      </c>
      <c r="G151" s="34">
        <f>MAX($F$2:F151)</f>
        <v>329805.07572000008</v>
      </c>
      <c r="H151" s="40">
        <f t="shared" si="7"/>
        <v>-1.8201466296099089E-2</v>
      </c>
    </row>
    <row r="152" spans="1:8" x14ac:dyDescent="0.25">
      <c r="A152" s="94">
        <v>42559</v>
      </c>
      <c r="B152">
        <v>-71.963182799998322</v>
      </c>
      <c r="C152">
        <v>25</v>
      </c>
      <c r="D152" s="95">
        <v>-1799.079569999958</v>
      </c>
      <c r="E152" s="95">
        <f t="shared" si="8"/>
        <v>172003.06018000015</v>
      </c>
      <c r="F152" s="95">
        <f t="shared" si="6"/>
        <v>322003.06018000015</v>
      </c>
      <c r="G152" s="34">
        <f>MAX($F$2:F152)</f>
        <v>329805.07572000008</v>
      </c>
      <c r="H152" s="40">
        <f t="shared" si="7"/>
        <v>-2.3656444713494151E-2</v>
      </c>
    </row>
    <row r="153" spans="1:8" x14ac:dyDescent="0.25">
      <c r="A153" s="94">
        <v>42562</v>
      </c>
      <c r="B153">
        <v>61.80000000000291</v>
      </c>
      <c r="C153">
        <v>25</v>
      </c>
      <c r="D153" s="95">
        <v>1545.0000000000728</v>
      </c>
      <c r="E153" s="95">
        <f t="shared" si="8"/>
        <v>173548.0601800002</v>
      </c>
      <c r="F153" s="95">
        <f t="shared" si="6"/>
        <v>323548.0601800002</v>
      </c>
      <c r="G153" s="34">
        <f>MAX($F$2:F153)</f>
        <v>329805.07572000008</v>
      </c>
      <c r="H153" s="40">
        <f t="shared" si="7"/>
        <v>-1.897185944255142E-2</v>
      </c>
    </row>
    <row r="154" spans="1:8" x14ac:dyDescent="0.25">
      <c r="A154" s="94">
        <v>42565</v>
      </c>
      <c r="B154">
        <v>131.22290000000066</v>
      </c>
      <c r="C154">
        <v>25</v>
      </c>
      <c r="D154" s="95">
        <v>3280.5725000000166</v>
      </c>
      <c r="E154" s="95">
        <f t="shared" si="8"/>
        <v>176828.63268000021</v>
      </c>
      <c r="F154" s="95">
        <f t="shared" si="6"/>
        <v>326828.63268000021</v>
      </c>
      <c r="G154" s="34">
        <f>MAX($F$2:F154)</f>
        <v>329805.07572000008</v>
      </c>
      <c r="H154" s="40">
        <f t="shared" si="7"/>
        <v>-9.0248551618011819E-3</v>
      </c>
    </row>
    <row r="155" spans="1:8" x14ac:dyDescent="0.25">
      <c r="A155" s="94">
        <v>42569</v>
      </c>
      <c r="B155">
        <v>-76.665545200001361</v>
      </c>
      <c r="C155">
        <v>25</v>
      </c>
      <c r="D155" s="95">
        <v>-1916.638630000034</v>
      </c>
      <c r="E155" s="95">
        <f t="shared" si="8"/>
        <v>174911.99405000018</v>
      </c>
      <c r="F155" s="95">
        <f t="shared" si="6"/>
        <v>324911.99405000021</v>
      </c>
      <c r="G155" s="34">
        <f>MAX($F$2:F155)</f>
        <v>329805.07572000008</v>
      </c>
      <c r="H155" s="40">
        <f t="shared" si="7"/>
        <v>-1.4836283702783337E-2</v>
      </c>
    </row>
    <row r="156" spans="1:8" x14ac:dyDescent="0.25">
      <c r="A156" s="94">
        <v>42572</v>
      </c>
      <c r="B156">
        <v>139.46930000000066</v>
      </c>
      <c r="C156">
        <v>25</v>
      </c>
      <c r="D156" s="95">
        <v>3486.7325000000164</v>
      </c>
      <c r="E156" s="95">
        <f t="shared" si="8"/>
        <v>178398.7265500002</v>
      </c>
      <c r="F156" s="95">
        <f t="shared" si="6"/>
        <v>328398.7265500002</v>
      </c>
      <c r="G156" s="34">
        <f>MAX($F$2:F156)</f>
        <v>329805.07572000008</v>
      </c>
      <c r="H156" s="40">
        <f t="shared" si="7"/>
        <v>-4.2641829175299462E-3</v>
      </c>
    </row>
    <row r="157" spans="1:8" x14ac:dyDescent="0.25">
      <c r="A157" s="94">
        <v>42576</v>
      </c>
      <c r="B157">
        <v>96.335299999998824</v>
      </c>
      <c r="C157">
        <v>25</v>
      </c>
      <c r="D157" s="95">
        <v>2408.3824999999706</v>
      </c>
      <c r="E157" s="95">
        <f t="shared" si="8"/>
        <v>180807.10905000017</v>
      </c>
      <c r="F157" s="95">
        <f t="shared" si="6"/>
        <v>330807.1090500002</v>
      </c>
      <c r="G157" s="34">
        <f>MAX($F$2:F157)</f>
        <v>330807.1090500002</v>
      </c>
      <c r="H157" s="40">
        <f t="shared" si="7"/>
        <v>0</v>
      </c>
    </row>
    <row r="158" spans="1:8" x14ac:dyDescent="0.25">
      <c r="A158" s="94">
        <v>42578</v>
      </c>
      <c r="B158">
        <v>-76.420199600001069</v>
      </c>
      <c r="C158">
        <v>25</v>
      </c>
      <c r="D158" s="95">
        <v>-1910.5049900000267</v>
      </c>
      <c r="E158" s="95">
        <f t="shared" si="8"/>
        <v>178896.60406000016</v>
      </c>
      <c r="F158" s="95">
        <f t="shared" si="6"/>
        <v>328896.60406000016</v>
      </c>
      <c r="G158" s="34">
        <f>MAX($F$2:F158)</f>
        <v>330807.1090500002</v>
      </c>
      <c r="H158" s="40">
        <f t="shared" si="7"/>
        <v>-5.7752839577316362E-3</v>
      </c>
    </row>
    <row r="159" spans="1:8" x14ac:dyDescent="0.25">
      <c r="A159" s="94">
        <v>42552</v>
      </c>
      <c r="B159">
        <v>-24.892099999997299</v>
      </c>
      <c r="C159">
        <v>25</v>
      </c>
      <c r="D159" s="95">
        <v>-622.30249999993248</v>
      </c>
      <c r="E159" s="95">
        <f t="shared" si="8"/>
        <v>178274.30156000023</v>
      </c>
      <c r="F159" s="95">
        <f t="shared" si="6"/>
        <v>328274.30156000023</v>
      </c>
      <c r="G159" s="34">
        <f>MAX($F$2:F159)</f>
        <v>330807.1090500002</v>
      </c>
      <c r="H159" s="40">
        <f t="shared" si="7"/>
        <v>-7.6564481859945355E-3</v>
      </c>
    </row>
    <row r="160" spans="1:8" x14ac:dyDescent="0.25">
      <c r="A160" s="94">
        <v>42555</v>
      </c>
      <c r="B160">
        <v>-72.664400000001478</v>
      </c>
      <c r="C160">
        <v>25</v>
      </c>
      <c r="D160" s="95">
        <v>-1816.610000000037</v>
      </c>
      <c r="E160" s="95">
        <f t="shared" si="8"/>
        <v>176457.69156000018</v>
      </c>
      <c r="F160" s="95">
        <f t="shared" si="6"/>
        <v>326457.69156000018</v>
      </c>
      <c r="G160" s="34">
        <f>MAX($F$2:F160)</f>
        <v>330807.1090500002</v>
      </c>
      <c r="H160" s="40">
        <f t="shared" si="7"/>
        <v>-1.3147896073003151E-2</v>
      </c>
    </row>
    <row r="161" spans="1:8" x14ac:dyDescent="0.25">
      <c r="A161" s="94">
        <v>42558</v>
      </c>
      <c r="B161">
        <v>-49.22019999999975</v>
      </c>
      <c r="C161">
        <v>25</v>
      </c>
      <c r="D161" s="95">
        <v>-1230.5049999999937</v>
      </c>
      <c r="E161" s="95">
        <f t="shared" si="8"/>
        <v>175227.18656000018</v>
      </c>
      <c r="F161" s="95">
        <f t="shared" si="6"/>
        <v>325227.18656000018</v>
      </c>
      <c r="G161" s="34">
        <f>MAX($F$2:F161)</f>
        <v>330807.1090500002</v>
      </c>
      <c r="H161" s="40">
        <f t="shared" si="7"/>
        <v>-1.6867601503559704E-2</v>
      </c>
    </row>
    <row r="162" spans="1:8" x14ac:dyDescent="0.25">
      <c r="A162" s="94">
        <v>42559</v>
      </c>
      <c r="B162">
        <v>-71.963182799998322</v>
      </c>
      <c r="C162">
        <v>25</v>
      </c>
      <c r="D162" s="95">
        <v>-1799.079569999958</v>
      </c>
      <c r="E162" s="95">
        <f t="shared" si="8"/>
        <v>173428.10699000023</v>
      </c>
      <c r="F162" s="95">
        <f t="shared" si="6"/>
        <v>323428.10699000023</v>
      </c>
      <c r="G162" s="34">
        <f>MAX($F$2:F162)</f>
        <v>330807.1090500002</v>
      </c>
      <c r="H162" s="40">
        <f t="shared" si="7"/>
        <v>-2.2306056484670878E-2</v>
      </c>
    </row>
    <row r="163" spans="1:8" x14ac:dyDescent="0.25">
      <c r="A163" s="94">
        <v>42562</v>
      </c>
      <c r="B163">
        <v>61.80000000000291</v>
      </c>
      <c r="C163">
        <v>25</v>
      </c>
      <c r="D163" s="95">
        <v>1545.0000000000728</v>
      </c>
      <c r="E163" s="95">
        <f t="shared" si="8"/>
        <v>174973.10699000029</v>
      </c>
      <c r="F163" s="95">
        <f t="shared" si="6"/>
        <v>324973.10699000029</v>
      </c>
      <c r="G163" s="34">
        <f>MAX($F$2:F163)</f>
        <v>330807.1090500002</v>
      </c>
      <c r="H163" s="40">
        <f t="shared" si="7"/>
        <v>-1.7635661085863008E-2</v>
      </c>
    </row>
    <row r="164" spans="1:8" x14ac:dyDescent="0.25">
      <c r="A164" s="94">
        <v>42565</v>
      </c>
      <c r="B164">
        <v>131.22290000000066</v>
      </c>
      <c r="C164">
        <v>25</v>
      </c>
      <c r="D164" s="95">
        <v>3280.5725000000166</v>
      </c>
      <c r="E164" s="95">
        <f t="shared" si="8"/>
        <v>178253.6794900003</v>
      </c>
      <c r="F164" s="95">
        <f t="shared" si="6"/>
        <v>328253.6794900003</v>
      </c>
      <c r="G164" s="34">
        <f>MAX($F$2:F164)</f>
        <v>330807.1090500002</v>
      </c>
      <c r="H164" s="40">
        <f t="shared" si="7"/>
        <v>-7.7187868402609494E-3</v>
      </c>
    </row>
    <row r="165" spans="1:8" x14ac:dyDescent="0.25">
      <c r="A165" s="94">
        <v>42569</v>
      </c>
      <c r="B165">
        <v>-76.665545200001361</v>
      </c>
      <c r="C165">
        <v>25</v>
      </c>
      <c r="D165" s="95">
        <v>-1916.638630000034</v>
      </c>
      <c r="E165" s="95">
        <f t="shared" si="8"/>
        <v>176337.04086000027</v>
      </c>
      <c r="F165" s="95">
        <f t="shared" si="6"/>
        <v>326337.0408600003</v>
      </c>
      <c r="G165" s="34">
        <f>MAX($F$2:F165)</f>
        <v>330807.1090500002</v>
      </c>
      <c r="H165" s="40">
        <f t="shared" si="7"/>
        <v>-1.3512612237496557E-2</v>
      </c>
    </row>
    <row r="166" spans="1:8" x14ac:dyDescent="0.25">
      <c r="A166" s="94">
        <v>42572</v>
      </c>
      <c r="B166">
        <v>139.46930000000066</v>
      </c>
      <c r="C166">
        <v>25</v>
      </c>
      <c r="D166" s="95">
        <v>3486.7325000000164</v>
      </c>
      <c r="E166" s="95">
        <f t="shared" si="8"/>
        <v>179823.77336000028</v>
      </c>
      <c r="F166" s="95">
        <f t="shared" si="6"/>
        <v>329823.77336000028</v>
      </c>
      <c r="G166" s="34">
        <f>MAX($F$2:F166)</f>
        <v>330807.1090500002</v>
      </c>
      <c r="H166" s="40">
        <f t="shared" si="7"/>
        <v>-2.9725349398440626E-3</v>
      </c>
    </row>
    <row r="167" spans="1:8" x14ac:dyDescent="0.25">
      <c r="A167" s="94">
        <v>42576</v>
      </c>
      <c r="B167">
        <v>96.335299999998824</v>
      </c>
      <c r="C167">
        <v>25</v>
      </c>
      <c r="D167" s="95">
        <v>2408.3824999999706</v>
      </c>
      <c r="E167" s="95">
        <f t="shared" si="8"/>
        <v>182232.15586000026</v>
      </c>
      <c r="F167" s="95">
        <f t="shared" si="6"/>
        <v>332232.15586000029</v>
      </c>
      <c r="G167" s="34">
        <f>MAX($F$2:F167)</f>
        <v>332232.15586000029</v>
      </c>
      <c r="H167" s="40">
        <f t="shared" si="7"/>
        <v>0</v>
      </c>
    </row>
    <row r="168" spans="1:8" x14ac:dyDescent="0.25">
      <c r="A168" s="94">
        <v>42578</v>
      </c>
      <c r="B168">
        <v>-76.420199600001069</v>
      </c>
      <c r="C168">
        <v>25</v>
      </c>
      <c r="D168" s="95">
        <v>-1910.5049900000267</v>
      </c>
      <c r="E168" s="95">
        <f t="shared" si="8"/>
        <v>180321.65087000025</v>
      </c>
      <c r="F168" s="95">
        <f t="shared" si="6"/>
        <v>330321.65087000025</v>
      </c>
      <c r="G168" s="34">
        <f>MAX($F$2:F168)</f>
        <v>332232.15586000029</v>
      </c>
      <c r="H168" s="40">
        <f t="shared" si="7"/>
        <v>-5.7505119727336851E-3</v>
      </c>
    </row>
    <row r="169" spans="1:8" x14ac:dyDescent="0.25">
      <c r="A169" s="94">
        <v>42583</v>
      </c>
      <c r="B169">
        <v>-7.3274000000019441</v>
      </c>
      <c r="C169">
        <v>25</v>
      </c>
      <c r="D169" s="95">
        <v>-183.1850000000486</v>
      </c>
      <c r="E169" s="95">
        <f t="shared" si="8"/>
        <v>180138.46587000019</v>
      </c>
      <c r="F169" s="95">
        <f t="shared" si="6"/>
        <v>330138.46587000019</v>
      </c>
      <c r="G169" s="34">
        <f>MAX($F$2:F169)</f>
        <v>332232.15586000029</v>
      </c>
      <c r="H169" s="40">
        <f t="shared" si="7"/>
        <v>-6.3018884628445182E-3</v>
      </c>
    </row>
    <row r="170" spans="1:8" x14ac:dyDescent="0.25">
      <c r="A170" s="94">
        <v>42592</v>
      </c>
      <c r="B170">
        <v>122.07860000000073</v>
      </c>
      <c r="C170">
        <v>25</v>
      </c>
      <c r="D170" s="95">
        <v>3051.9650000000183</v>
      </c>
      <c r="E170" s="95">
        <f t="shared" si="8"/>
        <v>183190.43087000021</v>
      </c>
      <c r="F170" s="95">
        <f t="shared" si="6"/>
        <v>333190.43087000021</v>
      </c>
      <c r="G170" s="34">
        <f>MAX($F$2:F170)</f>
        <v>333190.43087000021</v>
      </c>
      <c r="H170" s="40">
        <f t="shared" si="7"/>
        <v>0</v>
      </c>
    </row>
    <row r="171" spans="1:8" x14ac:dyDescent="0.25">
      <c r="A171" s="94">
        <v>42594</v>
      </c>
      <c r="B171">
        <v>59.659299999999348</v>
      </c>
      <c r="C171">
        <v>25</v>
      </c>
      <c r="D171" s="95">
        <v>1491.4824999999837</v>
      </c>
      <c r="E171" s="95">
        <f t="shared" si="8"/>
        <v>184681.9133700002</v>
      </c>
      <c r="F171" s="95">
        <f t="shared" si="6"/>
        <v>334681.9133700002</v>
      </c>
      <c r="G171" s="34">
        <f>MAX($F$2:F171)</f>
        <v>334681.9133700002</v>
      </c>
      <c r="H171" s="40">
        <f t="shared" si="7"/>
        <v>0</v>
      </c>
    </row>
    <row r="172" spans="1:8" x14ac:dyDescent="0.25">
      <c r="A172" s="94">
        <v>42600</v>
      </c>
      <c r="B172">
        <v>132.58039999999892</v>
      </c>
      <c r="C172">
        <v>25</v>
      </c>
      <c r="D172" s="95">
        <v>3314.5099999999729</v>
      </c>
      <c r="E172" s="95">
        <f t="shared" si="8"/>
        <v>187996.42337000018</v>
      </c>
      <c r="F172" s="95">
        <f t="shared" si="6"/>
        <v>337996.42337000021</v>
      </c>
      <c r="G172" s="34">
        <f>MAX($F$2:F172)</f>
        <v>337996.42337000021</v>
      </c>
      <c r="H172" s="40">
        <f t="shared" si="7"/>
        <v>0</v>
      </c>
    </row>
    <row r="173" spans="1:8" x14ac:dyDescent="0.25">
      <c r="A173" s="94">
        <v>42604</v>
      </c>
      <c r="B173">
        <v>-77.049694799999997</v>
      </c>
      <c r="C173">
        <v>25</v>
      </c>
      <c r="D173" s="95">
        <v>-1926.2423699999999</v>
      </c>
      <c r="E173" s="95">
        <f t="shared" si="8"/>
        <v>186070.18100000019</v>
      </c>
      <c r="F173" s="95">
        <f t="shared" si="6"/>
        <v>336070.18100000022</v>
      </c>
      <c r="G173" s="34">
        <f>MAX($F$2:F173)</f>
        <v>337996.42337000021</v>
      </c>
      <c r="H173" s="40">
        <f t="shared" si="7"/>
        <v>-5.6990022284684194E-3</v>
      </c>
    </row>
    <row r="174" spans="1:8" x14ac:dyDescent="0.25">
      <c r="A174" s="94">
        <v>42608</v>
      </c>
      <c r="B174">
        <v>-77.773220399998536</v>
      </c>
      <c r="C174">
        <v>25</v>
      </c>
      <c r="D174" s="95">
        <v>-1944.3305099999634</v>
      </c>
      <c r="E174" s="95">
        <f t="shared" si="8"/>
        <v>184125.85049000022</v>
      </c>
      <c r="F174" s="95">
        <f t="shared" si="6"/>
        <v>334125.85049000022</v>
      </c>
      <c r="G174" s="34">
        <f>MAX($F$2:F174)</f>
        <v>337996.42337000021</v>
      </c>
      <c r="H174" s="40">
        <f t="shared" si="7"/>
        <v>-1.1451520230327805E-2</v>
      </c>
    </row>
    <row r="175" spans="1:8" x14ac:dyDescent="0.25">
      <c r="A175" s="94">
        <v>42612</v>
      </c>
      <c r="B175">
        <v>98.645700000000943</v>
      </c>
      <c r="C175">
        <v>25</v>
      </c>
      <c r="D175" s="95">
        <v>2466.1425000000236</v>
      </c>
      <c r="E175" s="95">
        <f t="shared" si="8"/>
        <v>186591.99299000023</v>
      </c>
      <c r="F175" s="95">
        <f t="shared" si="6"/>
        <v>336591.99299000023</v>
      </c>
      <c r="G175" s="34">
        <f>MAX($F$2:F175)</f>
        <v>337996.42337000021</v>
      </c>
      <c r="H175" s="40">
        <f t="shared" si="7"/>
        <v>-4.1551634363378165E-3</v>
      </c>
    </row>
    <row r="176" spans="1:8" x14ac:dyDescent="0.25">
      <c r="A176" s="94">
        <v>42613</v>
      </c>
      <c r="B176">
        <v>-16.011399999995774</v>
      </c>
      <c r="C176">
        <v>25</v>
      </c>
      <c r="D176" s="95">
        <v>-400.28499999989435</v>
      </c>
      <c r="E176" s="95">
        <f t="shared" si="8"/>
        <v>186191.70799000034</v>
      </c>
      <c r="F176" s="95">
        <f t="shared" si="6"/>
        <v>336191.70799000037</v>
      </c>
      <c r="G176" s="34">
        <f>MAX($F$2:F176)</f>
        <v>337996.42337000021</v>
      </c>
      <c r="H176" s="40">
        <f t="shared" si="7"/>
        <v>-5.339451116097238E-3</v>
      </c>
    </row>
    <row r="177" spans="1:8" x14ac:dyDescent="0.25">
      <c r="A177" s="94">
        <v>42619</v>
      </c>
      <c r="B177">
        <v>281.04999999999927</v>
      </c>
      <c r="C177">
        <v>25</v>
      </c>
      <c r="D177" s="95">
        <v>7026.2499999999818</v>
      </c>
      <c r="E177" s="95">
        <f t="shared" si="8"/>
        <v>193217.95799000032</v>
      </c>
      <c r="F177" s="95">
        <f t="shared" si="6"/>
        <v>343217.95799000032</v>
      </c>
      <c r="G177" s="34">
        <f>MAX($F$2:F177)</f>
        <v>343217.95799000032</v>
      </c>
      <c r="H177" s="40">
        <f t="shared" si="7"/>
        <v>0</v>
      </c>
    </row>
    <row r="178" spans="1:8" x14ac:dyDescent="0.25">
      <c r="A178" s="94">
        <v>42622</v>
      </c>
      <c r="B178">
        <v>-81.220000000001164</v>
      </c>
      <c r="C178">
        <v>25</v>
      </c>
      <c r="D178" s="95">
        <v>-2030.5000000000291</v>
      </c>
      <c r="E178" s="95">
        <f t="shared" si="8"/>
        <v>191187.45799000029</v>
      </c>
      <c r="F178" s="95">
        <f t="shared" si="6"/>
        <v>341187.45799000026</v>
      </c>
      <c r="G178" s="34">
        <f>MAX($F$2:F178)</f>
        <v>343217.95799000032</v>
      </c>
      <c r="H178" s="40">
        <f t="shared" si="7"/>
        <v>-5.9160657323741317E-3</v>
      </c>
    </row>
    <row r="179" spans="1:8" x14ac:dyDescent="0.25">
      <c r="A179" s="94">
        <v>42628</v>
      </c>
      <c r="B179">
        <v>-79.430333600001177</v>
      </c>
      <c r="C179">
        <v>25</v>
      </c>
      <c r="D179" s="95">
        <v>-1985.7583400000294</v>
      </c>
      <c r="E179" s="95">
        <f t="shared" si="8"/>
        <v>189201.69965000026</v>
      </c>
      <c r="F179" s="95">
        <f t="shared" si="6"/>
        <v>339201.69965000026</v>
      </c>
      <c r="G179" s="34">
        <f>MAX($F$2:F179)</f>
        <v>343217.95799000032</v>
      </c>
      <c r="H179" s="40">
        <f t="shared" si="7"/>
        <v>-1.1701772143627331E-2</v>
      </c>
    </row>
    <row r="180" spans="1:8" x14ac:dyDescent="0.25">
      <c r="A180" s="94">
        <v>42629</v>
      </c>
      <c r="B180">
        <v>-80.896996399998898</v>
      </c>
      <c r="C180">
        <v>25</v>
      </c>
      <c r="D180" s="95">
        <v>-2022.4249099999724</v>
      </c>
      <c r="E180" s="95">
        <f t="shared" si="8"/>
        <v>187179.27474000028</v>
      </c>
      <c r="F180" s="95">
        <f t="shared" si="6"/>
        <v>337179.27474000026</v>
      </c>
      <c r="G180" s="34">
        <f>MAX($F$2:F180)</f>
        <v>343217.95799000032</v>
      </c>
      <c r="H180" s="40">
        <f t="shared" si="7"/>
        <v>-1.7594310290069415E-2</v>
      </c>
    </row>
    <row r="181" spans="1:8" x14ac:dyDescent="0.25">
      <c r="A181" s="94">
        <v>42635</v>
      </c>
      <c r="B181">
        <v>15.200000000000728</v>
      </c>
      <c r="C181">
        <v>25</v>
      </c>
      <c r="D181" s="95">
        <v>380.00000000001819</v>
      </c>
      <c r="E181" s="95">
        <f t="shared" si="8"/>
        <v>187559.27474000031</v>
      </c>
      <c r="F181" s="95">
        <f t="shared" si="6"/>
        <v>337559.27474000031</v>
      </c>
      <c r="G181" s="34">
        <f>MAX($F$2:F181)</f>
        <v>343217.95799000032</v>
      </c>
      <c r="H181" s="40">
        <f t="shared" si="7"/>
        <v>-1.6487142115579112E-2</v>
      </c>
    </row>
    <row r="182" spans="1:8" x14ac:dyDescent="0.25">
      <c r="A182" s="94">
        <v>42639</v>
      </c>
      <c r="B182">
        <v>66.786299999999756</v>
      </c>
      <c r="C182">
        <v>25</v>
      </c>
      <c r="D182" s="95">
        <v>1669.6574999999939</v>
      </c>
      <c r="E182" s="95">
        <f t="shared" si="8"/>
        <v>189228.93224000031</v>
      </c>
      <c r="F182" s="95">
        <f t="shared" si="6"/>
        <v>339228.93224000034</v>
      </c>
      <c r="G182" s="34">
        <f>MAX($F$2:F182)</f>
        <v>343217.95799000032</v>
      </c>
      <c r="H182" s="40">
        <f t="shared" si="7"/>
        <v>-1.1622427256898327E-2</v>
      </c>
    </row>
    <row r="183" spans="1:8" x14ac:dyDescent="0.25">
      <c r="A183" s="94">
        <v>42642</v>
      </c>
      <c r="B183">
        <v>362.28229999999894</v>
      </c>
      <c r="C183">
        <v>25</v>
      </c>
      <c r="D183" s="95">
        <v>9057.0574999999735</v>
      </c>
      <c r="E183" s="95">
        <f t="shared" si="8"/>
        <v>198285.98974000028</v>
      </c>
      <c r="F183" s="95">
        <f t="shared" si="6"/>
        <v>348285.98974000028</v>
      </c>
      <c r="G183" s="34">
        <f>MAX($F$2:F183)</f>
        <v>348285.98974000028</v>
      </c>
      <c r="H183" s="40">
        <f t="shared" si="7"/>
        <v>0</v>
      </c>
    </row>
    <row r="184" spans="1:8" x14ac:dyDescent="0.25">
      <c r="A184" s="94">
        <v>42648</v>
      </c>
      <c r="B184">
        <v>-78.382218400001875</v>
      </c>
      <c r="C184">
        <v>25</v>
      </c>
      <c r="D184" s="95">
        <v>-1959.5554600000469</v>
      </c>
      <c r="E184" s="95">
        <f t="shared" si="8"/>
        <v>196326.43428000022</v>
      </c>
      <c r="F184" s="95">
        <f t="shared" si="6"/>
        <v>346326.43428000022</v>
      </c>
      <c r="G184" s="34">
        <f>MAX($F$2:F184)</f>
        <v>348285.98974000028</v>
      </c>
      <c r="H184" s="40">
        <f t="shared" si="7"/>
        <v>-5.6262827610805699E-3</v>
      </c>
    </row>
    <row r="185" spans="1:8" x14ac:dyDescent="0.25">
      <c r="A185" s="94">
        <v>42656</v>
      </c>
      <c r="B185">
        <v>183.29999999999927</v>
      </c>
      <c r="C185">
        <v>25</v>
      </c>
      <c r="D185" s="95">
        <v>4582.4999999999818</v>
      </c>
      <c r="E185" s="95">
        <f t="shared" si="8"/>
        <v>200908.93428000019</v>
      </c>
      <c r="F185" s="95">
        <f t="shared" si="6"/>
        <v>350908.93428000016</v>
      </c>
      <c r="G185" s="34">
        <f>MAX($F$2:F185)</f>
        <v>350908.93428000016</v>
      </c>
      <c r="H185" s="40">
        <f t="shared" si="7"/>
        <v>0</v>
      </c>
    </row>
    <row r="186" spans="1:8" x14ac:dyDescent="0.25">
      <c r="A186" s="94">
        <v>42660</v>
      </c>
      <c r="B186">
        <v>-77.006010799999785</v>
      </c>
      <c r="C186">
        <v>25</v>
      </c>
      <c r="D186" s="95">
        <v>-1925.1502699999946</v>
      </c>
      <c r="E186" s="95">
        <f t="shared" si="8"/>
        <v>198983.78401000021</v>
      </c>
      <c r="F186" s="95">
        <f t="shared" si="6"/>
        <v>348983.78401000018</v>
      </c>
      <c r="G186" s="34">
        <f>MAX($F$2:F186)</f>
        <v>350908.93428000016</v>
      </c>
      <c r="H186" s="40">
        <f t="shared" si="7"/>
        <v>-5.4861819746767626E-3</v>
      </c>
    </row>
    <row r="187" spans="1:8" x14ac:dyDescent="0.25">
      <c r="A187" s="94">
        <v>42661</v>
      </c>
      <c r="B187">
        <v>148.34299999999712</v>
      </c>
      <c r="C187">
        <v>25</v>
      </c>
      <c r="D187" s="95">
        <v>3708.574999999928</v>
      </c>
      <c r="E187" s="95">
        <f t="shared" si="8"/>
        <v>202692.35901000013</v>
      </c>
      <c r="F187" s="95">
        <f t="shared" si="6"/>
        <v>352692.35901000013</v>
      </c>
      <c r="G187" s="34">
        <f>MAX($F$2:F187)</f>
        <v>352692.35901000013</v>
      </c>
      <c r="H187" s="40">
        <f t="shared" si="7"/>
        <v>0</v>
      </c>
    </row>
    <row r="188" spans="1:8" x14ac:dyDescent="0.25">
      <c r="A188" s="94">
        <v>42663</v>
      </c>
      <c r="B188">
        <v>22.973099999999249</v>
      </c>
      <c r="C188">
        <v>25</v>
      </c>
      <c r="D188" s="95">
        <v>574.32749999998123</v>
      </c>
      <c r="E188" s="95">
        <f t="shared" si="8"/>
        <v>203266.68651000012</v>
      </c>
      <c r="F188" s="95">
        <f t="shared" si="6"/>
        <v>353266.68651000015</v>
      </c>
      <c r="G188" s="34">
        <f>MAX($F$2:F188)</f>
        <v>353266.68651000015</v>
      </c>
      <c r="H188" s="40">
        <f t="shared" si="7"/>
        <v>0</v>
      </c>
    </row>
    <row r="189" spans="1:8" x14ac:dyDescent="0.25">
      <c r="A189" s="94">
        <v>42669</v>
      </c>
      <c r="B189">
        <v>90.399999999997817</v>
      </c>
      <c r="C189">
        <v>25</v>
      </c>
      <c r="D189" s="95">
        <v>2259.9999999999454</v>
      </c>
      <c r="E189" s="95">
        <f t="shared" si="8"/>
        <v>205526.68651000006</v>
      </c>
      <c r="F189" s="95">
        <f t="shared" si="6"/>
        <v>355526.68651000003</v>
      </c>
      <c r="G189" s="34">
        <f>MAX($F$2:F189)</f>
        <v>355526.68651000003</v>
      </c>
      <c r="H189" s="40">
        <f t="shared" si="7"/>
        <v>0</v>
      </c>
    </row>
    <row r="190" spans="1:8" x14ac:dyDescent="0.25">
      <c r="A190" s="94">
        <v>42670</v>
      </c>
      <c r="B190">
        <v>-77.198177599999326</v>
      </c>
      <c r="C190">
        <v>25</v>
      </c>
      <c r="D190" s="95">
        <v>-1929.9544399999832</v>
      </c>
      <c r="E190" s="95">
        <f t="shared" si="8"/>
        <v>203596.73207000009</v>
      </c>
      <c r="F190" s="95">
        <f t="shared" si="6"/>
        <v>353596.73207000009</v>
      </c>
      <c r="G190" s="34">
        <f>MAX($F$2:F190)</f>
        <v>355526.68651000003</v>
      </c>
      <c r="H190" s="40">
        <f t="shared" si="7"/>
        <v>-5.4284376200988138E-3</v>
      </c>
    </row>
    <row r="191" spans="1:8" x14ac:dyDescent="0.25">
      <c r="A191" s="94">
        <v>42676</v>
      </c>
      <c r="B191">
        <v>-26.25</v>
      </c>
      <c r="C191">
        <v>25</v>
      </c>
      <c r="D191" s="95">
        <v>-656.25</v>
      </c>
      <c r="E191" s="95">
        <f t="shared" si="8"/>
        <v>202940.48207000009</v>
      </c>
      <c r="F191" s="95">
        <f t="shared" si="6"/>
        <v>352940.48207000009</v>
      </c>
      <c r="G191" s="34">
        <f>MAX($F$2:F191)</f>
        <v>355526.68651000003</v>
      </c>
      <c r="H191" s="40">
        <f t="shared" si="7"/>
        <v>-7.2742906176389566E-3</v>
      </c>
    </row>
    <row r="192" spans="1:8" x14ac:dyDescent="0.25">
      <c r="A192" s="94">
        <v>42678</v>
      </c>
      <c r="B192">
        <v>-76.24942960000044</v>
      </c>
      <c r="C192">
        <v>25</v>
      </c>
      <c r="D192" s="95">
        <v>-1906.235740000011</v>
      </c>
      <c r="E192" s="95">
        <f t="shared" si="8"/>
        <v>201034.24633000008</v>
      </c>
      <c r="F192" s="95">
        <f t="shared" si="6"/>
        <v>351034.24633000011</v>
      </c>
      <c r="G192" s="34">
        <f>MAX($F$2:F192)</f>
        <v>355526.68651000003</v>
      </c>
      <c r="H192" s="40">
        <f t="shared" si="7"/>
        <v>-1.2636013977177396E-2</v>
      </c>
    </row>
    <row r="193" spans="1:8" x14ac:dyDescent="0.25">
      <c r="A193" s="94">
        <v>42681</v>
      </c>
      <c r="B193">
        <v>0.25</v>
      </c>
      <c r="C193">
        <v>25</v>
      </c>
      <c r="D193" s="95">
        <v>6.25</v>
      </c>
      <c r="E193" s="95">
        <f t="shared" si="8"/>
        <v>201040.49633000008</v>
      </c>
      <c r="F193" s="95">
        <f t="shared" si="6"/>
        <v>351040.49633000011</v>
      </c>
      <c r="G193" s="34">
        <f>MAX($F$2:F193)</f>
        <v>355526.68651000003</v>
      </c>
      <c r="H193" s="40">
        <f t="shared" si="7"/>
        <v>-1.2618434424819802E-2</v>
      </c>
    </row>
    <row r="194" spans="1:8" x14ac:dyDescent="0.25">
      <c r="A194" s="94">
        <v>42683</v>
      </c>
      <c r="B194">
        <v>-75.695800000001327</v>
      </c>
      <c r="C194">
        <v>25</v>
      </c>
      <c r="D194" s="95">
        <v>-1892.3950000000332</v>
      </c>
      <c r="E194" s="95">
        <f t="shared" si="8"/>
        <v>199148.10133000003</v>
      </c>
      <c r="F194" s="95">
        <f t="shared" si="6"/>
        <v>349148.10133000003</v>
      </c>
      <c r="G194" s="34">
        <f>MAX($F$2:F194)</f>
        <v>355526.68651000003</v>
      </c>
      <c r="H194" s="40">
        <f t="shared" si="7"/>
        <v>-1.7941227542199067E-2</v>
      </c>
    </row>
    <row r="195" spans="1:8" x14ac:dyDescent="0.25">
      <c r="A195" s="94">
        <v>42689</v>
      </c>
      <c r="B195">
        <v>-77.718899600000441</v>
      </c>
      <c r="C195">
        <v>25</v>
      </c>
      <c r="D195" s="95">
        <v>-1942.972490000011</v>
      </c>
      <c r="E195" s="95">
        <f t="shared" si="8"/>
        <v>197205.12884000002</v>
      </c>
      <c r="F195" s="95">
        <f t="shared" si="6"/>
        <v>347205.12884000002</v>
      </c>
      <c r="G195" s="34">
        <f>MAX($F$2:F195)</f>
        <v>355526.68651000003</v>
      </c>
      <c r="H195" s="40">
        <f t="shared" si="7"/>
        <v>-2.3406281400948914E-2</v>
      </c>
    </row>
    <row r="196" spans="1:8" x14ac:dyDescent="0.25">
      <c r="A196" s="94">
        <v>42695</v>
      </c>
      <c r="B196">
        <v>135.70479999999952</v>
      </c>
      <c r="C196">
        <v>25</v>
      </c>
      <c r="D196" s="95">
        <v>3392.6199999999881</v>
      </c>
      <c r="E196" s="95">
        <f t="shared" si="8"/>
        <v>200597.74884000001</v>
      </c>
      <c r="F196" s="95">
        <f t="shared" ref="F196:F259" si="9">E196+150000</f>
        <v>350597.74884000001</v>
      </c>
      <c r="G196" s="34">
        <f>MAX($F$2:F196)</f>
        <v>355526.68651000003</v>
      </c>
      <c r="H196" s="40">
        <f t="shared" ref="H196:H259" si="10">F196/G196-1</f>
        <v>-1.3863762853879025E-2</v>
      </c>
    </row>
    <row r="197" spans="1:8" x14ac:dyDescent="0.25">
      <c r="A197" s="94">
        <v>42698</v>
      </c>
      <c r="B197">
        <v>103.78229999999894</v>
      </c>
      <c r="C197">
        <v>25</v>
      </c>
      <c r="D197" s="95">
        <v>2594.5574999999735</v>
      </c>
      <c r="E197" s="95">
        <f t="shared" ref="E197:E260" si="11">E196+D197</f>
        <v>203192.30633999998</v>
      </c>
      <c r="F197" s="95">
        <f t="shared" si="9"/>
        <v>353192.30634000001</v>
      </c>
      <c r="G197" s="34">
        <f>MAX($F$2:F197)</f>
        <v>355526.68651000003</v>
      </c>
      <c r="H197" s="40">
        <f t="shared" si="10"/>
        <v>-6.565977347341434E-3</v>
      </c>
    </row>
    <row r="198" spans="1:8" x14ac:dyDescent="0.25">
      <c r="A198" s="94">
        <v>42699</v>
      </c>
      <c r="B198">
        <v>79.569299999999203</v>
      </c>
      <c r="C198">
        <v>25</v>
      </c>
      <c r="D198" s="95">
        <v>1989.2324999999801</v>
      </c>
      <c r="E198" s="95">
        <f t="shared" si="11"/>
        <v>205181.53883999996</v>
      </c>
      <c r="F198" s="95">
        <f t="shared" si="9"/>
        <v>355181.53883999994</v>
      </c>
      <c r="G198" s="34">
        <f>MAX($F$2:F198)</f>
        <v>355526.68651000003</v>
      </c>
      <c r="H198" s="40">
        <f t="shared" si="10"/>
        <v>-9.7080664573512276E-4</v>
      </c>
    </row>
    <row r="199" spans="1:8" x14ac:dyDescent="0.25">
      <c r="A199" s="94">
        <v>42702</v>
      </c>
      <c r="B199">
        <v>-20.549999999999272</v>
      </c>
      <c r="C199">
        <v>25</v>
      </c>
      <c r="D199" s="95">
        <v>-513.74999999998181</v>
      </c>
      <c r="E199" s="95">
        <f t="shared" si="11"/>
        <v>204667.78883999999</v>
      </c>
      <c r="F199" s="95">
        <f t="shared" si="9"/>
        <v>354667.78883999999</v>
      </c>
      <c r="G199" s="34">
        <f>MAX($F$2:F199)</f>
        <v>355526.68651000003</v>
      </c>
      <c r="H199" s="40">
        <f t="shared" si="10"/>
        <v>-2.4158458495234791E-3</v>
      </c>
    </row>
    <row r="200" spans="1:8" x14ac:dyDescent="0.25">
      <c r="A200" s="94">
        <v>42704</v>
      </c>
      <c r="B200">
        <v>191.39730000000054</v>
      </c>
      <c r="C200">
        <v>25</v>
      </c>
      <c r="D200" s="95">
        <v>4784.9325000000135</v>
      </c>
      <c r="E200" s="95">
        <f t="shared" si="11"/>
        <v>209452.72134000002</v>
      </c>
      <c r="F200" s="95">
        <f t="shared" si="9"/>
        <v>359452.72134000005</v>
      </c>
      <c r="G200" s="34">
        <f>MAX($F$2:F200)</f>
        <v>359452.72134000005</v>
      </c>
      <c r="H200" s="40">
        <f t="shared" si="10"/>
        <v>0</v>
      </c>
    </row>
    <row r="201" spans="1:8" x14ac:dyDescent="0.25">
      <c r="A201" s="94">
        <v>42711</v>
      </c>
      <c r="B201">
        <v>-74.437548800000513</v>
      </c>
      <c r="C201">
        <v>25</v>
      </c>
      <c r="D201" s="95">
        <v>-1860.9387200000128</v>
      </c>
      <c r="E201" s="95">
        <f t="shared" si="11"/>
        <v>207591.78262000001</v>
      </c>
      <c r="F201" s="95">
        <f t="shared" si="9"/>
        <v>357591.78262000001</v>
      </c>
      <c r="G201" s="34">
        <f>MAX($F$2:F201)</f>
        <v>359452.72134000005</v>
      </c>
      <c r="H201" s="40">
        <f t="shared" si="10"/>
        <v>-5.1771446132405918E-3</v>
      </c>
    </row>
    <row r="202" spans="1:8" x14ac:dyDescent="0.25">
      <c r="A202" s="94">
        <v>42713</v>
      </c>
      <c r="B202">
        <v>-24.556700000001001</v>
      </c>
      <c r="C202">
        <v>25</v>
      </c>
      <c r="D202" s="95">
        <v>-613.91750000002503</v>
      </c>
      <c r="E202" s="95">
        <f t="shared" si="11"/>
        <v>206977.86511999997</v>
      </c>
      <c r="F202" s="95">
        <f t="shared" si="9"/>
        <v>356977.86511999997</v>
      </c>
      <c r="G202" s="34">
        <f>MAX($F$2:F202)</f>
        <v>359452.72134000005</v>
      </c>
      <c r="H202" s="40">
        <f t="shared" si="10"/>
        <v>-6.8850674179739002E-3</v>
      </c>
    </row>
    <row r="203" spans="1:8" x14ac:dyDescent="0.25">
      <c r="A203" s="94">
        <v>42716</v>
      </c>
      <c r="B203">
        <v>64.879099999998289</v>
      </c>
      <c r="C203">
        <v>25</v>
      </c>
      <c r="D203" s="95">
        <v>1621.9774999999572</v>
      </c>
      <c r="E203" s="95">
        <f t="shared" si="11"/>
        <v>208599.84261999992</v>
      </c>
      <c r="F203" s="95">
        <f t="shared" si="9"/>
        <v>358599.84261999989</v>
      </c>
      <c r="G203" s="34">
        <f>MAX($F$2:F203)</f>
        <v>359452.72134000005</v>
      </c>
      <c r="H203" s="40">
        <f t="shared" si="10"/>
        <v>-2.3727146001863986E-3</v>
      </c>
    </row>
    <row r="204" spans="1:8" x14ac:dyDescent="0.25">
      <c r="A204" s="94">
        <v>42719</v>
      </c>
      <c r="B204">
        <v>106</v>
      </c>
      <c r="C204">
        <v>25</v>
      </c>
      <c r="D204" s="95">
        <v>2650</v>
      </c>
      <c r="E204" s="95">
        <f t="shared" si="11"/>
        <v>211249.84261999992</v>
      </c>
      <c r="F204" s="95">
        <f t="shared" si="9"/>
        <v>361249.84261999989</v>
      </c>
      <c r="G204" s="34">
        <f>MAX($F$2:F204)</f>
        <v>361249.84261999989</v>
      </c>
      <c r="H204" s="40">
        <f t="shared" si="10"/>
        <v>0</v>
      </c>
    </row>
    <row r="205" spans="1:8" x14ac:dyDescent="0.25">
      <c r="A205" s="94">
        <v>42724</v>
      </c>
      <c r="B205">
        <v>110.96839999999793</v>
      </c>
      <c r="C205">
        <v>25</v>
      </c>
      <c r="D205" s="95">
        <v>2774.2099999999482</v>
      </c>
      <c r="E205" s="95">
        <f t="shared" si="11"/>
        <v>214024.05261999986</v>
      </c>
      <c r="F205" s="95">
        <f t="shared" si="9"/>
        <v>364024.05261999986</v>
      </c>
      <c r="G205" s="34">
        <f>MAX($F$2:F205)</f>
        <v>364024.05261999986</v>
      </c>
      <c r="H205" s="40">
        <f t="shared" si="10"/>
        <v>0</v>
      </c>
    </row>
    <row r="206" spans="1:8" x14ac:dyDescent="0.25">
      <c r="A206" s="94">
        <v>42726</v>
      </c>
      <c r="B206">
        <v>65.836900000002061</v>
      </c>
      <c r="C206">
        <v>25</v>
      </c>
      <c r="D206" s="95">
        <v>1645.9225000000515</v>
      </c>
      <c r="E206" s="95">
        <f t="shared" si="11"/>
        <v>215669.9751199999</v>
      </c>
      <c r="F206" s="95">
        <f t="shared" si="9"/>
        <v>365669.9751199999</v>
      </c>
      <c r="G206" s="34">
        <f>MAX($F$2:F206)</f>
        <v>365669.9751199999</v>
      </c>
      <c r="H206" s="40">
        <f t="shared" si="10"/>
        <v>0</v>
      </c>
    </row>
    <row r="207" spans="1:8" x14ac:dyDescent="0.25">
      <c r="A207" s="94">
        <v>42730</v>
      </c>
      <c r="B207">
        <v>63</v>
      </c>
      <c r="C207">
        <v>25</v>
      </c>
      <c r="D207" s="95">
        <v>1575</v>
      </c>
      <c r="E207" s="95">
        <f t="shared" si="11"/>
        <v>217244.9751199999</v>
      </c>
      <c r="F207" s="95">
        <f t="shared" si="9"/>
        <v>367244.9751199999</v>
      </c>
      <c r="G207" s="34">
        <f>MAX($F$2:F207)</f>
        <v>367244.9751199999</v>
      </c>
      <c r="H207" s="40">
        <f t="shared" si="10"/>
        <v>0</v>
      </c>
    </row>
    <row r="208" spans="1:8" x14ac:dyDescent="0.25">
      <c r="A208" s="94">
        <v>42734</v>
      </c>
      <c r="B208">
        <v>-73.10250680000172</v>
      </c>
      <c r="C208">
        <v>25</v>
      </c>
      <c r="D208" s="95">
        <v>-1827.562670000043</v>
      </c>
      <c r="E208" s="95">
        <f t="shared" si="11"/>
        <v>215417.41244999986</v>
      </c>
      <c r="F208" s="95">
        <f t="shared" si="9"/>
        <v>365417.41244999983</v>
      </c>
      <c r="G208" s="34">
        <f>MAX($F$2:F208)</f>
        <v>367244.9751199999</v>
      </c>
      <c r="H208" s="40">
        <f t="shared" si="10"/>
        <v>-4.976413004433633E-3</v>
      </c>
    </row>
    <row r="209" spans="1:8" x14ac:dyDescent="0.25">
      <c r="A209" s="94">
        <v>42737</v>
      </c>
      <c r="B209">
        <v>-71.814051599998493</v>
      </c>
      <c r="C209">
        <v>25</v>
      </c>
      <c r="D209" s="95">
        <v>-1795.3512899999623</v>
      </c>
      <c r="E209" s="95">
        <f t="shared" si="11"/>
        <v>213622.0611599999</v>
      </c>
      <c r="F209" s="95">
        <f t="shared" si="9"/>
        <v>363622.06115999992</v>
      </c>
      <c r="G209" s="34">
        <f>MAX($F$2:F209)</f>
        <v>367244.9751199999</v>
      </c>
      <c r="H209" s="40">
        <f t="shared" si="10"/>
        <v>-9.865115128712576E-3</v>
      </c>
    </row>
    <row r="210" spans="1:8" x14ac:dyDescent="0.25">
      <c r="A210" s="94">
        <v>42740</v>
      </c>
      <c r="B210">
        <v>5.7027999999954773</v>
      </c>
      <c r="C210">
        <v>25</v>
      </c>
      <c r="D210" s="95">
        <v>142.56999999988693</v>
      </c>
      <c r="E210" s="95">
        <f t="shared" si="11"/>
        <v>213764.63115999979</v>
      </c>
      <c r="F210" s="95">
        <f t="shared" si="9"/>
        <v>363764.63115999976</v>
      </c>
      <c r="G210" s="34">
        <f>MAX($F$2:F210)</f>
        <v>367244.9751199999</v>
      </c>
      <c r="H210" s="40">
        <f t="shared" si="10"/>
        <v>-9.4769001505409234E-3</v>
      </c>
    </row>
    <row r="211" spans="1:8" x14ac:dyDescent="0.25">
      <c r="A211" s="94">
        <v>42741</v>
      </c>
      <c r="B211">
        <v>2.7649999999994179</v>
      </c>
      <c r="C211">
        <v>25</v>
      </c>
      <c r="D211" s="95">
        <v>69.124999999985448</v>
      </c>
      <c r="E211" s="95">
        <f t="shared" si="11"/>
        <v>213833.75615999976</v>
      </c>
      <c r="F211" s="95">
        <f t="shared" si="9"/>
        <v>363833.75615999976</v>
      </c>
      <c r="G211" s="34">
        <f>MAX($F$2:F211)</f>
        <v>367244.9751199999</v>
      </c>
      <c r="H211" s="40">
        <f t="shared" si="10"/>
        <v>-9.2886742940063716E-3</v>
      </c>
    </row>
    <row r="212" spans="1:8" x14ac:dyDescent="0.25">
      <c r="A212" s="94">
        <v>42746</v>
      </c>
      <c r="B212">
        <v>254.76439999999639</v>
      </c>
      <c r="C212">
        <v>25</v>
      </c>
      <c r="D212" s="95">
        <v>6369.1099999999096</v>
      </c>
      <c r="E212" s="95">
        <f t="shared" si="11"/>
        <v>220202.86615999966</v>
      </c>
      <c r="F212" s="95">
        <f t="shared" si="9"/>
        <v>370202.86615999963</v>
      </c>
      <c r="G212" s="34">
        <f>MAX($F$2:F212)</f>
        <v>370202.86615999963</v>
      </c>
      <c r="H212" s="40">
        <f t="shared" si="10"/>
        <v>0</v>
      </c>
    </row>
    <row r="213" spans="1:8" x14ac:dyDescent="0.25">
      <c r="A213" s="94">
        <v>42753</v>
      </c>
      <c r="B213">
        <v>-77.076144800001202</v>
      </c>
      <c r="C213">
        <v>25</v>
      </c>
      <c r="D213" s="95">
        <v>-1926.9036200000301</v>
      </c>
      <c r="E213" s="95">
        <f t="shared" si="11"/>
        <v>218275.96253999963</v>
      </c>
      <c r="F213" s="95">
        <f t="shared" si="9"/>
        <v>368275.96253999963</v>
      </c>
      <c r="G213" s="34">
        <f>MAX($F$2:F213)</f>
        <v>370202.86615999963</v>
      </c>
      <c r="H213" s="40">
        <f t="shared" si="10"/>
        <v>-5.2049937916126554E-3</v>
      </c>
    </row>
    <row r="214" spans="1:8" x14ac:dyDescent="0.25">
      <c r="A214" s="94">
        <v>42755</v>
      </c>
      <c r="B214">
        <v>156</v>
      </c>
      <c r="C214">
        <v>25</v>
      </c>
      <c r="D214" s="95">
        <v>3900</v>
      </c>
      <c r="E214" s="95">
        <f t="shared" si="11"/>
        <v>222175.96253999963</v>
      </c>
      <c r="F214" s="95">
        <f t="shared" si="9"/>
        <v>372175.96253999963</v>
      </c>
      <c r="G214" s="34">
        <f>MAX($F$2:F214)</f>
        <v>372175.96253999963</v>
      </c>
      <c r="H214" s="40">
        <f t="shared" si="10"/>
        <v>0</v>
      </c>
    </row>
    <row r="215" spans="1:8" x14ac:dyDescent="0.25">
      <c r="A215" s="94">
        <v>42760</v>
      </c>
      <c r="B215">
        <v>273.02120000000286</v>
      </c>
      <c r="C215">
        <v>25</v>
      </c>
      <c r="D215" s="95">
        <v>6825.5300000000716</v>
      </c>
      <c r="E215" s="95">
        <f t="shared" si="11"/>
        <v>229001.49253999972</v>
      </c>
      <c r="F215" s="95">
        <f t="shared" si="9"/>
        <v>379001.49253999972</v>
      </c>
      <c r="G215" s="34">
        <f>MAX($F$2:F215)</f>
        <v>379001.49253999972</v>
      </c>
      <c r="H215" s="40">
        <f t="shared" si="10"/>
        <v>0</v>
      </c>
    </row>
    <row r="216" spans="1:8" x14ac:dyDescent="0.25">
      <c r="A216" s="94">
        <v>42762</v>
      </c>
      <c r="B216">
        <v>41.673999999999069</v>
      </c>
      <c r="C216">
        <v>25</v>
      </c>
      <c r="D216" s="95">
        <v>1041.8499999999767</v>
      </c>
      <c r="E216" s="95">
        <f t="shared" si="11"/>
        <v>230043.34253999969</v>
      </c>
      <c r="F216" s="95">
        <f t="shared" si="9"/>
        <v>380043.34253999969</v>
      </c>
      <c r="G216" s="34">
        <f>MAX($F$2:F216)</f>
        <v>380043.34253999969</v>
      </c>
      <c r="H216" s="40">
        <f t="shared" si="10"/>
        <v>0</v>
      </c>
    </row>
    <row r="217" spans="1:8" x14ac:dyDescent="0.25">
      <c r="A217" s="94">
        <v>42767</v>
      </c>
      <c r="B217">
        <v>291.84679999999935</v>
      </c>
      <c r="C217">
        <v>25</v>
      </c>
      <c r="D217" s="95">
        <v>7296.1699999999837</v>
      </c>
      <c r="E217" s="95">
        <f t="shared" si="11"/>
        <v>237339.51253999968</v>
      </c>
      <c r="F217" s="95">
        <f t="shared" si="9"/>
        <v>387339.51253999968</v>
      </c>
      <c r="G217" s="34">
        <f>MAX($F$2:F217)</f>
        <v>387339.51253999968</v>
      </c>
      <c r="H217" s="40">
        <f t="shared" si="10"/>
        <v>0</v>
      </c>
    </row>
    <row r="218" spans="1:8" x14ac:dyDescent="0.25">
      <c r="A218" s="94">
        <v>42769</v>
      </c>
      <c r="B218">
        <v>1.1545999999980268</v>
      </c>
      <c r="C218">
        <v>25</v>
      </c>
      <c r="D218" s="95">
        <v>28.864999999950669</v>
      </c>
      <c r="E218" s="95">
        <f t="shared" si="11"/>
        <v>237368.37753999964</v>
      </c>
      <c r="F218" s="95">
        <f t="shared" si="9"/>
        <v>387368.37753999967</v>
      </c>
      <c r="G218" s="34">
        <f>MAX($F$2:F218)</f>
        <v>387368.37753999967</v>
      </c>
      <c r="H218" s="40">
        <f t="shared" si="10"/>
        <v>0</v>
      </c>
    </row>
    <row r="219" spans="1:8" x14ac:dyDescent="0.25">
      <c r="A219" s="94">
        <v>42772</v>
      </c>
      <c r="B219">
        <v>-81.925528799998574</v>
      </c>
      <c r="C219">
        <v>25</v>
      </c>
      <c r="D219" s="95">
        <v>-2048.1382199999643</v>
      </c>
      <c r="E219" s="95">
        <f t="shared" si="11"/>
        <v>235320.23931999967</v>
      </c>
      <c r="F219" s="95">
        <f t="shared" si="9"/>
        <v>385320.2393199997</v>
      </c>
      <c r="G219" s="34">
        <f>MAX($F$2:F219)</f>
        <v>387368.37753999967</v>
      </c>
      <c r="H219" s="40">
        <f t="shared" si="10"/>
        <v>-5.2873139335914976E-3</v>
      </c>
    </row>
    <row r="220" spans="1:8" x14ac:dyDescent="0.25">
      <c r="A220" s="94">
        <v>42774</v>
      </c>
      <c r="B220">
        <v>-81.01796000000104</v>
      </c>
      <c r="C220">
        <v>25</v>
      </c>
      <c r="D220" s="95">
        <v>-2025.449000000026</v>
      </c>
      <c r="E220" s="95">
        <f t="shared" si="11"/>
        <v>233294.79031999965</v>
      </c>
      <c r="F220" s="95">
        <f t="shared" si="9"/>
        <v>383294.79031999968</v>
      </c>
      <c r="G220" s="34">
        <f>MAX($F$2:F220)</f>
        <v>387368.37753999967</v>
      </c>
      <c r="H220" s="40">
        <f t="shared" si="10"/>
        <v>-1.0516055145929792E-2</v>
      </c>
    </row>
    <row r="221" spans="1:8" x14ac:dyDescent="0.25">
      <c r="A221" s="94">
        <v>42775</v>
      </c>
      <c r="B221">
        <v>-80.60746559999825</v>
      </c>
      <c r="C221">
        <v>25</v>
      </c>
      <c r="D221" s="95">
        <v>-2015.1866399999562</v>
      </c>
      <c r="E221" s="95">
        <f t="shared" si="11"/>
        <v>231279.60367999971</v>
      </c>
      <c r="F221" s="95">
        <f t="shared" si="9"/>
        <v>381279.60367999971</v>
      </c>
      <c r="G221" s="34">
        <f>MAX($F$2:F221)</f>
        <v>387368.37753999967</v>
      </c>
      <c r="H221" s="40">
        <f t="shared" si="10"/>
        <v>-1.5718303849857285E-2</v>
      </c>
    </row>
    <row r="222" spans="1:8" x14ac:dyDescent="0.25">
      <c r="A222" s="94">
        <v>42779</v>
      </c>
      <c r="B222">
        <v>-80.584047200001805</v>
      </c>
      <c r="C222">
        <v>25</v>
      </c>
      <c r="D222" s="95">
        <v>-2014.6011800000451</v>
      </c>
      <c r="E222" s="95">
        <f t="shared" si="11"/>
        <v>229265.00249999965</v>
      </c>
      <c r="F222" s="95">
        <f t="shared" si="9"/>
        <v>379265.00249999965</v>
      </c>
      <c r="G222" s="34">
        <f>MAX($F$2:F222)</f>
        <v>387368.37753999967</v>
      </c>
      <c r="H222" s="40">
        <f t="shared" si="10"/>
        <v>-2.0919041175897934E-2</v>
      </c>
    </row>
    <row r="223" spans="1:8" x14ac:dyDescent="0.25">
      <c r="A223" s="94">
        <v>42781</v>
      </c>
      <c r="B223">
        <v>-80.698638400001073</v>
      </c>
      <c r="C223">
        <v>25</v>
      </c>
      <c r="D223" s="95">
        <v>-2017.4659600000268</v>
      </c>
      <c r="E223" s="95">
        <f t="shared" si="11"/>
        <v>227247.53653999962</v>
      </c>
      <c r="F223" s="95">
        <f t="shared" si="9"/>
        <v>377247.53653999965</v>
      </c>
      <c r="G223" s="34">
        <f>MAX($F$2:F223)</f>
        <v>387368.37753999967</v>
      </c>
      <c r="H223" s="40">
        <f t="shared" si="10"/>
        <v>-2.6127173994616837E-2</v>
      </c>
    </row>
    <row r="224" spans="1:8" x14ac:dyDescent="0.25">
      <c r="A224" s="94">
        <v>42787</v>
      </c>
      <c r="B224">
        <v>16.859200000002602</v>
      </c>
      <c r="C224">
        <v>25</v>
      </c>
      <c r="D224" s="95">
        <v>421.48000000006505</v>
      </c>
      <c r="E224" s="95">
        <f t="shared" si="11"/>
        <v>227669.01653999969</v>
      </c>
      <c r="F224" s="95">
        <f t="shared" si="9"/>
        <v>377669.01653999969</v>
      </c>
      <c r="G224" s="34">
        <f>MAX($F$2:F224)</f>
        <v>387368.37753999967</v>
      </c>
      <c r="H224" s="40">
        <f t="shared" si="10"/>
        <v>-2.5039114089787651E-2</v>
      </c>
    </row>
    <row r="225" spans="1:8" x14ac:dyDescent="0.25">
      <c r="A225" s="94">
        <v>42789</v>
      </c>
      <c r="B225">
        <v>-83.822162399999797</v>
      </c>
      <c r="C225">
        <v>25</v>
      </c>
      <c r="D225" s="95">
        <v>-2095.5540599999949</v>
      </c>
      <c r="E225" s="95">
        <f t="shared" si="11"/>
        <v>225573.4624799997</v>
      </c>
      <c r="F225" s="95">
        <f t="shared" si="9"/>
        <v>375573.4624799997</v>
      </c>
      <c r="G225" s="34">
        <f>MAX($F$2:F225)</f>
        <v>387368.37753999967</v>
      </c>
      <c r="H225" s="40">
        <f t="shared" si="10"/>
        <v>-3.0448833058867919E-2</v>
      </c>
    </row>
    <row r="226" spans="1:8" x14ac:dyDescent="0.25">
      <c r="A226" s="94">
        <v>42793</v>
      </c>
      <c r="B226">
        <v>17.340000000000146</v>
      </c>
      <c r="C226">
        <v>25</v>
      </c>
      <c r="D226" s="95">
        <v>433.50000000000364</v>
      </c>
      <c r="E226" s="95">
        <f t="shared" si="11"/>
        <v>226006.9624799997</v>
      </c>
      <c r="F226" s="95">
        <f t="shared" si="9"/>
        <v>376006.9624799997</v>
      </c>
      <c r="G226" s="34">
        <f>MAX($F$2:F226)</f>
        <v>387368.37753999967</v>
      </c>
      <c r="H226" s="40">
        <f t="shared" si="10"/>
        <v>-2.9329743259248864E-2</v>
      </c>
    </row>
    <row r="227" spans="1:8" x14ac:dyDescent="0.25">
      <c r="A227" s="94">
        <v>42795</v>
      </c>
      <c r="B227">
        <v>32.5</v>
      </c>
      <c r="C227">
        <v>25</v>
      </c>
      <c r="D227" s="95">
        <v>812.5</v>
      </c>
      <c r="E227" s="95">
        <f t="shared" si="11"/>
        <v>226819.4624799997</v>
      </c>
      <c r="F227" s="95">
        <f t="shared" si="9"/>
        <v>376819.4624799997</v>
      </c>
      <c r="G227" s="34">
        <f>MAX($F$2:F227)</f>
        <v>387368.37753999967</v>
      </c>
      <c r="H227" s="40">
        <f t="shared" si="10"/>
        <v>-2.723225661059725E-2</v>
      </c>
    </row>
    <row r="228" spans="1:8" x14ac:dyDescent="0.25">
      <c r="A228" s="94">
        <v>42796</v>
      </c>
      <c r="B228">
        <v>76.244200000001001</v>
      </c>
      <c r="C228">
        <v>25</v>
      </c>
      <c r="D228" s="95">
        <v>1906.105000000025</v>
      </c>
      <c r="E228" s="95">
        <f t="shared" si="11"/>
        <v>228725.56747999974</v>
      </c>
      <c r="F228" s="95">
        <f t="shared" si="9"/>
        <v>378725.56747999974</v>
      </c>
      <c r="G228" s="34">
        <f>MAX($F$2:F228)</f>
        <v>387368.37753999967</v>
      </c>
      <c r="H228" s="40">
        <f t="shared" si="10"/>
        <v>-2.2311604563300946E-2</v>
      </c>
    </row>
    <row r="229" spans="1:8" x14ac:dyDescent="0.25">
      <c r="A229" s="94">
        <v>42800</v>
      </c>
      <c r="B229">
        <v>-82.951479999999719</v>
      </c>
      <c r="C229">
        <v>25</v>
      </c>
      <c r="D229" s="95">
        <v>-2073.786999999993</v>
      </c>
      <c r="E229" s="95">
        <f t="shared" si="11"/>
        <v>226651.78047999975</v>
      </c>
      <c r="F229" s="95">
        <f t="shared" si="9"/>
        <v>376651.78047999972</v>
      </c>
      <c r="G229" s="34">
        <f>MAX($F$2:F229)</f>
        <v>387368.37753999967</v>
      </c>
      <c r="H229" s="40">
        <f t="shared" si="10"/>
        <v>-2.7665131387482278E-2</v>
      </c>
    </row>
    <row r="230" spans="1:8" x14ac:dyDescent="0.25">
      <c r="A230" s="94">
        <v>42802</v>
      </c>
      <c r="B230">
        <v>-82.452649599999859</v>
      </c>
      <c r="C230">
        <v>25</v>
      </c>
      <c r="D230" s="95">
        <v>-2061.3162399999965</v>
      </c>
      <c r="E230" s="95">
        <f t="shared" si="11"/>
        <v>224590.46423999977</v>
      </c>
      <c r="F230" s="95">
        <f t="shared" si="9"/>
        <v>374590.46423999977</v>
      </c>
      <c r="G230" s="34">
        <f>MAX($F$2:F230)</f>
        <v>387368.37753999967</v>
      </c>
      <c r="H230" s="40">
        <f t="shared" si="10"/>
        <v>-3.2986464670003768E-2</v>
      </c>
    </row>
    <row r="231" spans="1:8" x14ac:dyDescent="0.25">
      <c r="A231" s="94">
        <v>42808</v>
      </c>
      <c r="B231">
        <v>-84.497599999998783</v>
      </c>
      <c r="C231">
        <v>25</v>
      </c>
      <c r="D231" s="95">
        <v>-2112.4399999999696</v>
      </c>
      <c r="E231" s="95">
        <f t="shared" si="11"/>
        <v>222478.0242399998</v>
      </c>
      <c r="F231" s="95">
        <f t="shared" si="9"/>
        <v>372478.02423999982</v>
      </c>
      <c r="G231" s="34">
        <f>MAX($F$2:F231)</f>
        <v>387368.37753999967</v>
      </c>
      <c r="H231" s="40">
        <f t="shared" si="10"/>
        <v>-3.8439775065176263E-2</v>
      </c>
    </row>
    <row r="232" spans="1:8" x14ac:dyDescent="0.25">
      <c r="A232" s="94">
        <v>42811</v>
      </c>
      <c r="B232">
        <v>25.900000000001455</v>
      </c>
      <c r="C232">
        <v>25</v>
      </c>
      <c r="D232" s="95">
        <v>647.50000000003638</v>
      </c>
      <c r="E232" s="95">
        <f t="shared" si="11"/>
        <v>223125.52423999982</v>
      </c>
      <c r="F232" s="95">
        <f t="shared" si="9"/>
        <v>373125.52423999982</v>
      </c>
      <c r="G232" s="34">
        <f>MAX($F$2:F232)</f>
        <v>387368.37753999967</v>
      </c>
      <c r="H232" s="40">
        <f t="shared" si="10"/>
        <v>-3.6768239551327686E-2</v>
      </c>
    </row>
    <row r="233" spans="1:8" x14ac:dyDescent="0.25">
      <c r="A233" s="94">
        <v>42815</v>
      </c>
      <c r="B233">
        <v>7.0864000000001397</v>
      </c>
      <c r="C233">
        <v>25</v>
      </c>
      <c r="D233" s="95">
        <v>177.16000000000349</v>
      </c>
      <c r="E233" s="95">
        <f t="shared" si="11"/>
        <v>223302.68423999983</v>
      </c>
      <c r="F233" s="95">
        <f t="shared" si="9"/>
        <v>373302.68423999986</v>
      </c>
      <c r="G233" s="34">
        <f>MAX($F$2:F233)</f>
        <v>387368.37753999967</v>
      </c>
      <c r="H233" s="40">
        <f t="shared" si="10"/>
        <v>-3.6310897108650542E-2</v>
      </c>
    </row>
    <row r="234" spans="1:8" x14ac:dyDescent="0.25">
      <c r="A234" s="94">
        <v>42816</v>
      </c>
      <c r="B234">
        <v>27.19999999999709</v>
      </c>
      <c r="C234">
        <v>25</v>
      </c>
      <c r="D234" s="95">
        <v>679.99999999992724</v>
      </c>
      <c r="E234" s="95">
        <f t="shared" si="11"/>
        <v>223982.68423999974</v>
      </c>
      <c r="F234" s="95">
        <f t="shared" si="9"/>
        <v>373982.68423999974</v>
      </c>
      <c r="G234" s="34">
        <f>MAX($F$2:F234)</f>
        <v>387368.37753999967</v>
      </c>
      <c r="H234" s="40">
        <f t="shared" si="10"/>
        <v>-3.4555462128856185E-2</v>
      </c>
    </row>
    <row r="235" spans="1:8" x14ac:dyDescent="0.25">
      <c r="A235" s="94">
        <v>42818</v>
      </c>
      <c r="B235">
        <v>65.291799999999057</v>
      </c>
      <c r="C235">
        <v>25</v>
      </c>
      <c r="D235" s="95">
        <v>1632.2949999999764</v>
      </c>
      <c r="E235" s="95">
        <f t="shared" si="11"/>
        <v>225614.97923999972</v>
      </c>
      <c r="F235" s="95">
        <f t="shared" si="9"/>
        <v>375614.97923999972</v>
      </c>
      <c r="G235" s="34">
        <f>MAX($F$2:F235)</f>
        <v>387368.37753999967</v>
      </c>
      <c r="H235" s="40">
        <f t="shared" si="10"/>
        <v>-3.0341656628350533E-2</v>
      </c>
    </row>
    <row r="236" spans="1:8" x14ac:dyDescent="0.25">
      <c r="A236" s="94">
        <v>42822</v>
      </c>
      <c r="B236">
        <v>-30.01680000000124</v>
      </c>
      <c r="C236">
        <v>25</v>
      </c>
      <c r="D236" s="95">
        <v>-750.420000000031</v>
      </c>
      <c r="E236" s="95">
        <f t="shared" si="11"/>
        <v>224864.55923999968</v>
      </c>
      <c r="F236" s="95">
        <f t="shared" si="9"/>
        <v>374864.55923999968</v>
      </c>
      <c r="G236" s="34">
        <f>MAX($F$2:F236)</f>
        <v>387368.37753999967</v>
      </c>
      <c r="H236" s="40">
        <f t="shared" si="10"/>
        <v>-3.2278882389435215E-2</v>
      </c>
    </row>
    <row r="237" spans="1:8" x14ac:dyDescent="0.25">
      <c r="A237" s="94">
        <v>42823</v>
      </c>
      <c r="B237">
        <v>55.079799999999523</v>
      </c>
      <c r="C237">
        <v>25</v>
      </c>
      <c r="D237" s="95">
        <v>1376.9949999999881</v>
      </c>
      <c r="E237" s="95">
        <f t="shared" si="11"/>
        <v>226241.55423999968</v>
      </c>
      <c r="F237" s="95">
        <f t="shared" si="9"/>
        <v>376241.55423999968</v>
      </c>
      <c r="G237" s="34">
        <f>MAX($F$2:F237)</f>
        <v>387368.37753999967</v>
      </c>
      <c r="H237" s="40">
        <f t="shared" si="10"/>
        <v>-2.8724139462961262E-2</v>
      </c>
    </row>
    <row r="238" spans="1:8" x14ac:dyDescent="0.25">
      <c r="A238" s="94">
        <v>42830</v>
      </c>
      <c r="B238">
        <v>-24.948800000001938</v>
      </c>
      <c r="C238">
        <v>25</v>
      </c>
      <c r="D238" s="95">
        <v>-623.72000000004846</v>
      </c>
      <c r="E238" s="95">
        <f t="shared" si="11"/>
        <v>225617.83423999962</v>
      </c>
      <c r="F238" s="95">
        <f t="shared" si="9"/>
        <v>375617.83423999965</v>
      </c>
      <c r="G238" s="34">
        <f>MAX($F$2:F238)</f>
        <v>387368.37753999967</v>
      </c>
      <c r="H238" s="40">
        <f t="shared" si="10"/>
        <v>-3.0334286382957654E-2</v>
      </c>
    </row>
    <row r="239" spans="1:8" x14ac:dyDescent="0.25">
      <c r="A239" s="94">
        <v>42831</v>
      </c>
      <c r="B239">
        <v>-86.065434399999504</v>
      </c>
      <c r="C239">
        <v>25</v>
      </c>
      <c r="D239" s="95">
        <v>-2151.6358599999876</v>
      </c>
      <c r="E239" s="95">
        <f t="shared" si="11"/>
        <v>223466.19837999964</v>
      </c>
      <c r="F239" s="95">
        <f t="shared" si="9"/>
        <v>373466.19837999961</v>
      </c>
      <c r="G239" s="34">
        <f>MAX($F$2:F239)</f>
        <v>387368.37753999967</v>
      </c>
      <c r="H239" s="40">
        <f t="shared" si="10"/>
        <v>-3.5888781754170207E-2</v>
      </c>
    </row>
    <row r="240" spans="1:8" x14ac:dyDescent="0.25">
      <c r="A240" s="94">
        <v>42836</v>
      </c>
      <c r="B240">
        <v>10.782200000001467</v>
      </c>
      <c r="C240">
        <v>25</v>
      </c>
      <c r="D240" s="95">
        <v>269.55500000003667</v>
      </c>
      <c r="E240" s="95">
        <f t="shared" si="11"/>
        <v>223735.75337999966</v>
      </c>
      <c r="F240" s="95">
        <f t="shared" si="9"/>
        <v>373735.75337999966</v>
      </c>
      <c r="G240" s="34">
        <f>MAX($F$2:F240)</f>
        <v>387368.37753999967</v>
      </c>
      <c r="H240" s="40">
        <f t="shared" si="10"/>
        <v>-3.5192919583613369E-2</v>
      </c>
    </row>
    <row r="241" spans="1:8" x14ac:dyDescent="0.25">
      <c r="A241" s="94">
        <v>42842</v>
      </c>
      <c r="B241">
        <v>-60.182799999998679</v>
      </c>
      <c r="C241">
        <v>25</v>
      </c>
      <c r="D241" s="95">
        <v>-1504.569999999967</v>
      </c>
      <c r="E241" s="95">
        <f t="shared" si="11"/>
        <v>222231.18337999968</v>
      </c>
      <c r="F241" s="95">
        <f t="shared" si="9"/>
        <v>372231.18337999971</v>
      </c>
      <c r="G241" s="34">
        <f>MAX($F$2:F241)</f>
        <v>387368.37753999967</v>
      </c>
      <c r="H241" s="40">
        <f t="shared" si="10"/>
        <v>-3.9077000182950905E-2</v>
      </c>
    </row>
    <row r="242" spans="1:8" x14ac:dyDescent="0.25">
      <c r="A242" s="94">
        <v>42843</v>
      </c>
      <c r="B242">
        <v>-87.401512799999182</v>
      </c>
      <c r="C242">
        <v>25</v>
      </c>
      <c r="D242" s="95">
        <v>-2185.0378199999795</v>
      </c>
      <c r="E242" s="95">
        <f t="shared" si="11"/>
        <v>220046.14555999971</v>
      </c>
      <c r="F242" s="95">
        <f t="shared" si="9"/>
        <v>370046.14555999974</v>
      </c>
      <c r="G242" s="34">
        <f>MAX($F$2:F242)</f>
        <v>387368.37753999967</v>
      </c>
      <c r="H242" s="40">
        <f t="shared" si="10"/>
        <v>-4.4717723449718694E-2</v>
      </c>
    </row>
    <row r="243" spans="1:8" x14ac:dyDescent="0.25">
      <c r="A243" s="94">
        <v>42846</v>
      </c>
      <c r="B243">
        <v>-85.824836799998593</v>
      </c>
      <c r="C243">
        <v>25</v>
      </c>
      <c r="D243" s="95">
        <v>-2145.6209199999648</v>
      </c>
      <c r="E243" s="95">
        <f t="shared" si="11"/>
        <v>217900.52463999976</v>
      </c>
      <c r="F243" s="95">
        <f t="shared" si="9"/>
        <v>367900.52463999973</v>
      </c>
      <c r="G243" s="34">
        <f>MAX($F$2:F243)</f>
        <v>387368.37753999967</v>
      </c>
      <c r="H243" s="40">
        <f t="shared" si="10"/>
        <v>-5.0256691120817432E-2</v>
      </c>
    </row>
    <row r="244" spans="1:8" x14ac:dyDescent="0.25">
      <c r="A244" s="94">
        <v>42849</v>
      </c>
      <c r="B244">
        <v>38.101599999998143</v>
      </c>
      <c r="C244">
        <v>25</v>
      </c>
      <c r="D244" s="95">
        <v>952.53999999995358</v>
      </c>
      <c r="E244" s="95">
        <f t="shared" si="11"/>
        <v>218853.06463999971</v>
      </c>
      <c r="F244" s="95">
        <f t="shared" si="9"/>
        <v>368853.06463999971</v>
      </c>
      <c r="G244" s="34">
        <f>MAX($F$2:F244)</f>
        <v>387368.37753999967</v>
      </c>
      <c r="H244" s="40">
        <f t="shared" si="10"/>
        <v>-4.7797688127209303E-2</v>
      </c>
    </row>
    <row r="245" spans="1:8" x14ac:dyDescent="0.25">
      <c r="A245" s="94">
        <v>42851</v>
      </c>
      <c r="B245">
        <v>79.885799999996379</v>
      </c>
      <c r="C245">
        <v>25</v>
      </c>
      <c r="D245" s="95">
        <v>1997.1449999999095</v>
      </c>
      <c r="E245" s="95">
        <f t="shared" si="11"/>
        <v>220850.20963999961</v>
      </c>
      <c r="F245" s="95">
        <f t="shared" si="9"/>
        <v>370850.20963999961</v>
      </c>
      <c r="G245" s="34">
        <f>MAX($F$2:F245)</f>
        <v>387368.37753999967</v>
      </c>
      <c r="H245" s="40">
        <f t="shared" si="10"/>
        <v>-4.2642014314383192E-2</v>
      </c>
    </row>
    <row r="246" spans="1:8" x14ac:dyDescent="0.25">
      <c r="A246" s="94">
        <v>42859</v>
      </c>
      <c r="B246">
        <v>88.900000000001455</v>
      </c>
      <c r="C246">
        <v>25</v>
      </c>
      <c r="D246" s="95">
        <v>2222.5000000000364</v>
      </c>
      <c r="E246" s="95">
        <f t="shared" si="11"/>
        <v>223072.70963999964</v>
      </c>
      <c r="F246" s="95">
        <f t="shared" si="9"/>
        <v>373072.70963999967</v>
      </c>
      <c r="G246" s="34">
        <f>MAX($F$2:F246)</f>
        <v>387368.37753999967</v>
      </c>
      <c r="H246" s="40">
        <f t="shared" si="10"/>
        <v>-3.6904581604686681E-2</v>
      </c>
    </row>
    <row r="247" spans="1:8" x14ac:dyDescent="0.25">
      <c r="A247" s="94">
        <v>42865</v>
      </c>
      <c r="B247">
        <v>-25.957800000000134</v>
      </c>
      <c r="C247">
        <v>25</v>
      </c>
      <c r="D247" s="95">
        <v>-648.94500000000335</v>
      </c>
      <c r="E247" s="95">
        <f t="shared" si="11"/>
        <v>222423.76463999963</v>
      </c>
      <c r="F247" s="95">
        <f t="shared" si="9"/>
        <v>372423.7646399996</v>
      </c>
      <c r="G247" s="34">
        <f>MAX($F$2:F247)</f>
        <v>387368.37753999967</v>
      </c>
      <c r="H247" s="40">
        <f t="shared" si="10"/>
        <v>-3.8579847417867463E-2</v>
      </c>
    </row>
    <row r="248" spans="1:8" x14ac:dyDescent="0.25">
      <c r="A248" s="94">
        <v>42866</v>
      </c>
      <c r="B248">
        <v>-91.920303999999305</v>
      </c>
      <c r="C248">
        <v>25</v>
      </c>
      <c r="D248" s="95">
        <v>-2298.0075999999826</v>
      </c>
      <c r="E248" s="95">
        <f t="shared" si="11"/>
        <v>220125.75703999965</v>
      </c>
      <c r="F248" s="95">
        <f t="shared" si="9"/>
        <v>370125.75703999965</v>
      </c>
      <c r="G248" s="34">
        <f>MAX($F$2:F248)</f>
        <v>387368.37753999967</v>
      </c>
      <c r="H248" s="40">
        <f t="shared" si="10"/>
        <v>-4.4512204660328902E-2</v>
      </c>
    </row>
    <row r="249" spans="1:8" x14ac:dyDescent="0.25">
      <c r="A249" s="94">
        <v>42867</v>
      </c>
      <c r="B249">
        <v>3.442799999997078</v>
      </c>
      <c r="C249">
        <v>25</v>
      </c>
      <c r="D249" s="95">
        <v>86.069999999926949</v>
      </c>
      <c r="E249" s="95">
        <f t="shared" si="11"/>
        <v>220211.82703999957</v>
      </c>
      <c r="F249" s="95">
        <f t="shared" si="9"/>
        <v>370211.82703999954</v>
      </c>
      <c r="G249" s="34">
        <f>MAX($F$2:F249)</f>
        <v>387368.37753999967</v>
      </c>
      <c r="H249" s="40">
        <f t="shared" si="10"/>
        <v>-4.4290013059283706E-2</v>
      </c>
    </row>
    <row r="250" spans="1:8" x14ac:dyDescent="0.25">
      <c r="A250" s="94">
        <v>42871</v>
      </c>
      <c r="B250">
        <v>-1.337599999998929</v>
      </c>
      <c r="C250">
        <v>25</v>
      </c>
      <c r="D250" s="95">
        <v>-33.439999999973224</v>
      </c>
      <c r="E250" s="95">
        <f t="shared" si="11"/>
        <v>220178.38703999959</v>
      </c>
      <c r="F250" s="95">
        <f t="shared" si="9"/>
        <v>370178.38703999959</v>
      </c>
      <c r="G250" s="34">
        <f>MAX($F$2:F250)</f>
        <v>387368.37753999967</v>
      </c>
      <c r="H250" s="40">
        <f t="shared" si="10"/>
        <v>-4.4376339155936972E-2</v>
      </c>
    </row>
    <row r="251" spans="1:8" x14ac:dyDescent="0.25">
      <c r="A251" s="94">
        <v>42873</v>
      </c>
      <c r="B251">
        <v>-91.3195999999989</v>
      </c>
      <c r="C251">
        <v>25</v>
      </c>
      <c r="D251" s="95">
        <v>-2282.9899999999725</v>
      </c>
      <c r="E251" s="95">
        <f t="shared" si="11"/>
        <v>217895.39703999963</v>
      </c>
      <c r="F251" s="95">
        <f t="shared" si="9"/>
        <v>367895.3970399996</v>
      </c>
      <c r="G251" s="34">
        <f>MAX($F$2:F251)</f>
        <v>387368.37753999967</v>
      </c>
      <c r="H251" s="40">
        <f t="shared" si="10"/>
        <v>-5.0269928133174213E-2</v>
      </c>
    </row>
    <row r="252" spans="1:8" x14ac:dyDescent="0.25">
      <c r="A252" s="94">
        <v>42874</v>
      </c>
      <c r="B252">
        <v>-91.385062400000606</v>
      </c>
      <c r="C252">
        <v>25</v>
      </c>
      <c r="D252" s="95">
        <v>-2284.6265600000152</v>
      </c>
      <c r="E252" s="95">
        <f t="shared" si="11"/>
        <v>215610.77047999963</v>
      </c>
      <c r="F252" s="95">
        <f t="shared" si="9"/>
        <v>365610.7704799996</v>
      </c>
      <c r="G252" s="34">
        <f>MAX($F$2:F252)</f>
        <v>387368.37753999967</v>
      </c>
      <c r="H252" s="40">
        <f t="shared" si="10"/>
        <v>-5.6167741926103298E-2</v>
      </c>
    </row>
    <row r="253" spans="1:8" x14ac:dyDescent="0.25">
      <c r="A253" s="94">
        <v>42880</v>
      </c>
      <c r="B253">
        <v>483.45239999999831</v>
      </c>
      <c r="C253">
        <v>25</v>
      </c>
      <c r="D253" s="95">
        <v>12086.309999999958</v>
      </c>
      <c r="E253" s="95">
        <f t="shared" si="11"/>
        <v>227697.0804799996</v>
      </c>
      <c r="F253" s="95">
        <f t="shared" si="9"/>
        <v>377697.0804799996</v>
      </c>
      <c r="G253" s="34">
        <f>MAX($F$2:F253)</f>
        <v>387368.37753999967</v>
      </c>
      <c r="H253" s="40">
        <f t="shared" si="10"/>
        <v>-2.4966666410454197E-2</v>
      </c>
    </row>
    <row r="254" spans="1:8" x14ac:dyDescent="0.25">
      <c r="A254" s="94">
        <v>42887</v>
      </c>
      <c r="B254">
        <v>-92.795912800000224</v>
      </c>
      <c r="C254">
        <v>25</v>
      </c>
      <c r="D254" s="95">
        <v>-2319.8978200000056</v>
      </c>
      <c r="E254" s="95">
        <f t="shared" si="11"/>
        <v>225377.18265999958</v>
      </c>
      <c r="F254" s="95">
        <f t="shared" si="9"/>
        <v>375377.18265999958</v>
      </c>
      <c r="G254" s="34">
        <f>MAX($F$2:F254)</f>
        <v>387368.37753999967</v>
      </c>
      <c r="H254" s="40">
        <f t="shared" si="10"/>
        <v>-3.095553373806792E-2</v>
      </c>
    </row>
    <row r="255" spans="1:8" x14ac:dyDescent="0.25">
      <c r="A255" s="94">
        <v>42891</v>
      </c>
      <c r="B255">
        <v>-23.985999999997148</v>
      </c>
      <c r="C255">
        <v>25</v>
      </c>
      <c r="D255" s="95">
        <v>-599.6499999999287</v>
      </c>
      <c r="E255" s="95">
        <f t="shared" si="11"/>
        <v>224777.53265999965</v>
      </c>
      <c r="F255" s="95">
        <f t="shared" si="9"/>
        <v>374777.53265999968</v>
      </c>
      <c r="G255" s="34">
        <f>MAX($F$2:F255)</f>
        <v>387368.37753999967</v>
      </c>
      <c r="H255" s="40">
        <f t="shared" si="10"/>
        <v>-3.2503543422823356E-2</v>
      </c>
    </row>
    <row r="256" spans="1:8" x14ac:dyDescent="0.25">
      <c r="A256" s="94">
        <v>42892</v>
      </c>
      <c r="B256">
        <v>-26.5</v>
      </c>
      <c r="C256">
        <v>25</v>
      </c>
      <c r="D256" s="95">
        <v>-662.5</v>
      </c>
      <c r="E256" s="95">
        <f t="shared" si="11"/>
        <v>224115.03265999965</v>
      </c>
      <c r="F256" s="95">
        <f t="shared" si="9"/>
        <v>374115.03265999968</v>
      </c>
      <c r="G256" s="34">
        <f>MAX($F$2:F256)</f>
        <v>387368.37753999967</v>
      </c>
      <c r="H256" s="40">
        <f t="shared" si="10"/>
        <v>-3.4213801767108531E-2</v>
      </c>
    </row>
    <row r="257" spans="1:11" x14ac:dyDescent="0.25">
      <c r="A257" s="94">
        <v>42898</v>
      </c>
      <c r="B257">
        <v>29.422600000001694</v>
      </c>
      <c r="C257">
        <v>25</v>
      </c>
      <c r="D257" s="95">
        <v>735.56500000004235</v>
      </c>
      <c r="E257" s="95">
        <f t="shared" si="11"/>
        <v>224850.59765999968</v>
      </c>
      <c r="F257" s="95">
        <f t="shared" si="9"/>
        <v>374850.59765999968</v>
      </c>
      <c r="G257" s="34">
        <f>MAX($F$2:F257)</f>
        <v>387368.37753999967</v>
      </c>
      <c r="H257" s="40">
        <f t="shared" si="10"/>
        <v>-3.2314924515766341E-2</v>
      </c>
    </row>
    <row r="258" spans="1:11" x14ac:dyDescent="0.25">
      <c r="A258" s="94">
        <v>42901</v>
      </c>
      <c r="B258">
        <v>-44.117600000001403</v>
      </c>
      <c r="C258">
        <v>25</v>
      </c>
      <c r="D258" s="95">
        <v>-1102.9400000000351</v>
      </c>
      <c r="E258" s="95">
        <f t="shared" si="11"/>
        <v>223747.65765999965</v>
      </c>
      <c r="F258" s="95">
        <f t="shared" si="9"/>
        <v>373747.65765999968</v>
      </c>
      <c r="G258" s="34">
        <f>MAX($F$2:F258)</f>
        <v>387368.37753999967</v>
      </c>
      <c r="H258" s="40">
        <f t="shared" si="10"/>
        <v>-3.5162188422552698E-2</v>
      </c>
    </row>
    <row r="259" spans="1:11" x14ac:dyDescent="0.25">
      <c r="A259" s="94">
        <v>42905</v>
      </c>
      <c r="B259">
        <v>164.29999999999927</v>
      </c>
      <c r="C259">
        <v>25</v>
      </c>
      <c r="D259" s="95">
        <v>4107.4999999999818</v>
      </c>
      <c r="E259" s="95">
        <f t="shared" si="11"/>
        <v>227855.15765999962</v>
      </c>
      <c r="F259" s="95">
        <f t="shared" si="9"/>
        <v>377855.15765999962</v>
      </c>
      <c r="G259" s="34">
        <f>MAX($F$2:F259)</f>
        <v>387368.37753999967</v>
      </c>
      <c r="H259" s="40">
        <f t="shared" si="10"/>
        <v>-2.4558586687984607E-2</v>
      </c>
    </row>
    <row r="260" spans="1:11" x14ac:dyDescent="0.25">
      <c r="A260" s="94">
        <v>42908</v>
      </c>
      <c r="B260">
        <v>-95.261591999998927</v>
      </c>
      <c r="C260">
        <v>25</v>
      </c>
      <c r="D260" s="95">
        <v>-2381.5397999999732</v>
      </c>
      <c r="E260" s="95">
        <f t="shared" si="11"/>
        <v>225473.61785999965</v>
      </c>
      <c r="F260" s="95">
        <f t="shared" ref="F260:F323" si="12">E260+150000</f>
        <v>375473.61785999965</v>
      </c>
      <c r="G260" s="34">
        <f>MAX($F$2:F260)</f>
        <v>387368.37753999967</v>
      </c>
      <c r="H260" s="40">
        <f t="shared" ref="H260:H323" si="13">F260/G260-1</f>
        <v>-3.070658414488614E-2</v>
      </c>
    </row>
    <row r="261" spans="1:11" x14ac:dyDescent="0.25">
      <c r="A261" s="94">
        <v>42909</v>
      </c>
      <c r="B261">
        <v>-94.175255999998626</v>
      </c>
      <c r="C261">
        <v>25</v>
      </c>
      <c r="D261" s="95">
        <v>-2354.3813999999657</v>
      </c>
      <c r="E261" s="95">
        <f t="shared" ref="E261:E324" si="14">E260+D261</f>
        <v>223119.23645999969</v>
      </c>
      <c r="F261" s="95">
        <f t="shared" si="12"/>
        <v>373119.23645999969</v>
      </c>
      <c r="G261" s="34">
        <f>MAX($F$2:F261)</f>
        <v>387368.37753999967</v>
      </c>
      <c r="H261" s="40">
        <f t="shared" si="13"/>
        <v>-3.6784471593912182E-2</v>
      </c>
    </row>
    <row r="262" spans="1:11" x14ac:dyDescent="0.25">
      <c r="A262" s="94">
        <v>42913</v>
      </c>
      <c r="B262">
        <v>56.839400000000751</v>
      </c>
      <c r="C262">
        <v>25</v>
      </c>
      <c r="D262" s="95">
        <v>1420.9850000000188</v>
      </c>
      <c r="E262" s="95">
        <f t="shared" si="14"/>
        <v>224540.22145999971</v>
      </c>
      <c r="F262" s="95">
        <f t="shared" si="12"/>
        <v>374540.22145999968</v>
      </c>
      <c r="G262" s="34">
        <f>MAX($F$2:F262)</f>
        <v>387368.37753999967</v>
      </c>
      <c r="H262" s="40">
        <f t="shared" si="13"/>
        <v>-3.3116167513377759E-2</v>
      </c>
    </row>
    <row r="263" spans="1:11" x14ac:dyDescent="0.25">
      <c r="A263" s="94">
        <v>42915</v>
      </c>
      <c r="B263">
        <v>-93.828856799998903</v>
      </c>
      <c r="C263">
        <v>25</v>
      </c>
      <c r="D263" s="95">
        <v>-2345.7214199999726</v>
      </c>
      <c r="E263" s="95">
        <f t="shared" si="14"/>
        <v>222194.50003999972</v>
      </c>
      <c r="F263" s="95">
        <f t="shared" si="12"/>
        <v>372194.50003999972</v>
      </c>
      <c r="G263" s="34">
        <f>MAX($F$2:F263)</f>
        <v>387368.37753999967</v>
      </c>
      <c r="H263" s="40">
        <f t="shared" si="13"/>
        <v>-3.9171699033262231E-2</v>
      </c>
    </row>
    <row r="264" spans="1:11" x14ac:dyDescent="0.25">
      <c r="A264" s="94">
        <v>42921</v>
      </c>
      <c r="B264">
        <v>-93.633699999998498</v>
      </c>
      <c r="C264">
        <v>25</v>
      </c>
      <c r="D264" s="95">
        <v>-2340.8424999999625</v>
      </c>
      <c r="E264" s="95">
        <f t="shared" si="14"/>
        <v>219853.65753999975</v>
      </c>
      <c r="F264" s="95">
        <f t="shared" si="12"/>
        <v>369853.65753999975</v>
      </c>
      <c r="G264" s="34">
        <f>MAX($F$2:F264)</f>
        <v>387368.37753999967</v>
      </c>
      <c r="H264" s="40">
        <f t="shared" si="13"/>
        <v>-4.5214635513688317E-2</v>
      </c>
    </row>
    <row r="265" spans="1:11" x14ac:dyDescent="0.25">
      <c r="A265" s="94">
        <v>42922</v>
      </c>
      <c r="B265">
        <v>-94.264940000000934</v>
      </c>
      <c r="C265">
        <v>25</v>
      </c>
      <c r="D265" s="95">
        <v>-2356.6235000000233</v>
      </c>
      <c r="E265" s="95">
        <f t="shared" si="14"/>
        <v>217497.03403999974</v>
      </c>
      <c r="F265" s="95">
        <f t="shared" si="12"/>
        <v>367497.03403999971</v>
      </c>
      <c r="G265" s="34">
        <f>MAX($F$2:F265)</f>
        <v>387368.37753999967</v>
      </c>
      <c r="H265" s="40">
        <f t="shared" si="13"/>
        <v>-5.1298310993256102E-2</v>
      </c>
    </row>
    <row r="266" spans="1:11" x14ac:dyDescent="0.25">
      <c r="A266" s="94">
        <v>42926</v>
      </c>
      <c r="B266">
        <v>63.799999999999272</v>
      </c>
      <c r="C266">
        <v>25</v>
      </c>
      <c r="D266" s="95">
        <v>1594.9999999999818</v>
      </c>
      <c r="E266" s="95">
        <f t="shared" si="14"/>
        <v>219092.03403999971</v>
      </c>
      <c r="F266" s="95">
        <f t="shared" si="12"/>
        <v>369092.03403999971</v>
      </c>
      <c r="G266" s="34">
        <f>MAX($F$2:F266)</f>
        <v>387368.37753999967</v>
      </c>
      <c r="H266" s="40">
        <f t="shared" si="13"/>
        <v>-4.7180783356826184E-2</v>
      </c>
    </row>
    <row r="267" spans="1:11" x14ac:dyDescent="0.25">
      <c r="A267" s="94">
        <v>42929</v>
      </c>
      <c r="B267">
        <v>-34.485599999999977</v>
      </c>
      <c r="C267">
        <v>25</v>
      </c>
      <c r="D267" s="95">
        <v>-862.13999999999942</v>
      </c>
      <c r="E267" s="95">
        <f t="shared" si="14"/>
        <v>218229.89403999969</v>
      </c>
      <c r="F267" s="95">
        <f t="shared" si="12"/>
        <v>368229.89403999969</v>
      </c>
      <c r="G267" s="34">
        <f>MAX($F$2:F267)</f>
        <v>387368.37753999967</v>
      </c>
      <c r="H267" s="40">
        <f t="shared" si="13"/>
        <v>-4.9406416759002814E-2</v>
      </c>
    </row>
    <row r="268" spans="1:11" x14ac:dyDescent="0.25">
      <c r="A268" s="94">
        <v>42937</v>
      </c>
      <c r="B268">
        <v>-96.415552800001024</v>
      </c>
      <c r="C268">
        <v>25</v>
      </c>
      <c r="D268" s="95">
        <v>-2410.3888200000256</v>
      </c>
      <c r="E268" s="95">
        <f t="shared" si="14"/>
        <v>215819.50521999967</v>
      </c>
      <c r="F268" s="95">
        <f t="shared" si="12"/>
        <v>365819.5052199997</v>
      </c>
      <c r="G268" s="34">
        <f>MAX($F$2:F268)</f>
        <v>387368.37753999967</v>
      </c>
      <c r="H268" s="40">
        <f t="shared" si="13"/>
        <v>-5.5628888596552573E-2</v>
      </c>
    </row>
    <row r="269" spans="1:11" x14ac:dyDescent="0.25">
      <c r="A269" s="94">
        <v>42941</v>
      </c>
      <c r="B269">
        <v>-60.900000000001455</v>
      </c>
      <c r="C269">
        <v>25</v>
      </c>
      <c r="D269" s="95">
        <v>-1522.5000000000364</v>
      </c>
      <c r="E269" s="95">
        <f t="shared" si="14"/>
        <v>214297.00521999964</v>
      </c>
      <c r="F269" s="95">
        <f t="shared" si="12"/>
        <v>364297.00521999964</v>
      </c>
      <c r="G269" s="34">
        <f>MAX($F$2:F269)</f>
        <v>387368.37753999967</v>
      </c>
      <c r="H269" s="40">
        <f t="shared" si="13"/>
        <v>-5.9559255885872298E-2</v>
      </c>
    </row>
    <row r="270" spans="1:11" x14ac:dyDescent="0.25">
      <c r="A270" s="94">
        <v>42943</v>
      </c>
      <c r="B270">
        <v>-9.2672000000020489</v>
      </c>
      <c r="C270">
        <v>25</v>
      </c>
      <c r="D270" s="95">
        <v>-231.68000000005122</v>
      </c>
      <c r="E270" s="95">
        <f t="shared" si="14"/>
        <v>214065.32521999959</v>
      </c>
      <c r="F270" s="95">
        <f t="shared" si="12"/>
        <v>364065.32521999959</v>
      </c>
      <c r="G270" s="34">
        <f>MAX($F$2:F270)</f>
        <v>387368.37753999967</v>
      </c>
      <c r="H270" s="40">
        <f t="shared" si="13"/>
        <v>-6.0157342909576528E-2</v>
      </c>
    </row>
    <row r="271" spans="1:11" x14ac:dyDescent="0.25">
      <c r="A271" s="94">
        <v>42947</v>
      </c>
      <c r="B271">
        <v>29.714200000002165</v>
      </c>
      <c r="C271">
        <v>25</v>
      </c>
      <c r="D271" s="95">
        <v>742.85500000005413</v>
      </c>
      <c r="E271" s="95">
        <f t="shared" si="14"/>
        <v>214808.18021999963</v>
      </c>
      <c r="F271" s="95">
        <f t="shared" si="12"/>
        <v>364808.18021999963</v>
      </c>
      <c r="G271" s="34">
        <f>MAX($F$2:F271)</f>
        <v>387368.37753999967</v>
      </c>
      <c r="H271" s="40">
        <f t="shared" si="13"/>
        <v>-5.8239646362642117E-2</v>
      </c>
    </row>
    <row r="272" spans="1:11" x14ac:dyDescent="0.25">
      <c r="A272" s="100">
        <v>42949</v>
      </c>
      <c r="B272" s="101">
        <v>-100.40014320000046</v>
      </c>
      <c r="C272" s="101">
        <v>25</v>
      </c>
      <c r="D272" s="102">
        <v>-2510.0035800000114</v>
      </c>
      <c r="E272" s="102">
        <f t="shared" si="14"/>
        <v>212298.17663999961</v>
      </c>
      <c r="F272" s="102">
        <f t="shared" si="12"/>
        <v>362298.17663999961</v>
      </c>
      <c r="G272" s="103">
        <f>MAX($F$2:F272)</f>
        <v>387368.37753999967</v>
      </c>
      <c r="H272" s="104">
        <f t="shared" si="13"/>
        <v>-6.4719275897556439E-2</v>
      </c>
      <c r="K272" s="34"/>
    </row>
    <row r="273" spans="1:8" x14ac:dyDescent="0.25">
      <c r="A273" s="105">
        <v>42950</v>
      </c>
      <c r="B273" s="106">
        <v>9.0051999999996042</v>
      </c>
      <c r="C273" s="106">
        <v>25</v>
      </c>
      <c r="D273" s="107">
        <v>225.1299999999901</v>
      </c>
      <c r="E273" s="107">
        <f t="shared" si="14"/>
        <v>212523.30663999962</v>
      </c>
      <c r="F273" s="107">
        <f t="shared" si="12"/>
        <v>362523.30663999962</v>
      </c>
      <c r="G273" s="71">
        <f>MAX($F$2:F273)</f>
        <v>387368.37753999967</v>
      </c>
      <c r="H273" s="37">
        <f t="shared" si="13"/>
        <v>-6.4138097843142949E-2</v>
      </c>
    </row>
    <row r="274" spans="1:8" x14ac:dyDescent="0.25">
      <c r="A274" s="94">
        <v>42955</v>
      </c>
      <c r="B274">
        <v>239.80939999999828</v>
      </c>
      <c r="C274">
        <v>25</v>
      </c>
      <c r="D274" s="95">
        <v>5995.2349999999569</v>
      </c>
      <c r="E274" s="95">
        <f t="shared" si="14"/>
        <v>218518.54163999957</v>
      </c>
      <c r="F274" s="95">
        <f t="shared" si="12"/>
        <v>368518.5416399996</v>
      </c>
      <c r="G274" s="34">
        <f>MAX($F$2:F274)</f>
        <v>387368.37753999967</v>
      </c>
      <c r="H274" s="40">
        <f t="shared" si="13"/>
        <v>-4.8661266620953381E-2</v>
      </c>
    </row>
    <row r="275" spans="1:8" x14ac:dyDescent="0.25">
      <c r="A275" s="94">
        <v>42957</v>
      </c>
      <c r="B275">
        <v>-20.063600000001315</v>
      </c>
      <c r="C275">
        <v>25</v>
      </c>
      <c r="D275" s="95">
        <v>-501.59000000003289</v>
      </c>
      <c r="E275" s="95">
        <f t="shared" si="14"/>
        <v>218016.95163999955</v>
      </c>
      <c r="F275" s="95">
        <f t="shared" si="12"/>
        <v>368016.95163999952</v>
      </c>
      <c r="G275" s="34">
        <f>MAX($F$2:F275)</f>
        <v>387368.37753999967</v>
      </c>
      <c r="H275" s="40">
        <f t="shared" si="13"/>
        <v>-4.9956132255534746E-2</v>
      </c>
    </row>
    <row r="276" spans="1:8" x14ac:dyDescent="0.25">
      <c r="A276" s="94">
        <v>42963</v>
      </c>
      <c r="B276">
        <v>-96.026274399999238</v>
      </c>
      <c r="C276">
        <v>25</v>
      </c>
      <c r="D276" s="95">
        <v>-2400.656859999981</v>
      </c>
      <c r="E276" s="95">
        <f t="shared" si="14"/>
        <v>215616.29477999956</v>
      </c>
      <c r="F276" s="95">
        <f t="shared" si="12"/>
        <v>365616.29477999953</v>
      </c>
      <c r="G276" s="34">
        <f>MAX($F$2:F276)</f>
        <v>387368.37753999967</v>
      </c>
      <c r="H276" s="40">
        <f t="shared" si="13"/>
        <v>-5.6153480823958102E-2</v>
      </c>
    </row>
    <row r="277" spans="1:8" x14ac:dyDescent="0.25">
      <c r="A277" s="94">
        <v>42965</v>
      </c>
      <c r="B277">
        <v>-95.902812000000267</v>
      </c>
      <c r="C277">
        <v>25</v>
      </c>
      <c r="D277" s="95">
        <v>-2397.5703000000067</v>
      </c>
      <c r="E277" s="95">
        <f t="shared" si="14"/>
        <v>213218.72447999957</v>
      </c>
      <c r="F277" s="95">
        <f t="shared" si="12"/>
        <v>363218.72447999957</v>
      </c>
      <c r="G277" s="34">
        <f>MAX($F$2:F277)</f>
        <v>387368.37753999967</v>
      </c>
      <c r="H277" s="40">
        <f t="shared" si="13"/>
        <v>-6.2342861369747204E-2</v>
      </c>
    </row>
    <row r="278" spans="1:8" x14ac:dyDescent="0.25">
      <c r="A278" s="94">
        <v>42970</v>
      </c>
      <c r="B278">
        <v>46.965400000000955</v>
      </c>
      <c r="C278">
        <v>25</v>
      </c>
      <c r="D278" s="95">
        <v>1174.1350000000239</v>
      </c>
      <c r="E278" s="95">
        <f t="shared" si="14"/>
        <v>214392.85947999958</v>
      </c>
      <c r="F278" s="95">
        <f t="shared" si="12"/>
        <v>364392.85947999958</v>
      </c>
      <c r="G278" s="34">
        <f>MAX($F$2:F278)</f>
        <v>387368.37753999967</v>
      </c>
      <c r="H278" s="40">
        <f t="shared" si="13"/>
        <v>-5.9311806002098399E-2</v>
      </c>
    </row>
    <row r="279" spans="1:8" x14ac:dyDescent="0.25">
      <c r="A279" s="94">
        <v>42976</v>
      </c>
      <c r="B279">
        <v>124.20000000000073</v>
      </c>
      <c r="C279">
        <v>25</v>
      </c>
      <c r="D279" s="95">
        <v>3105.0000000000182</v>
      </c>
      <c r="E279" s="95">
        <f t="shared" si="14"/>
        <v>217497.85947999961</v>
      </c>
      <c r="F279" s="95">
        <f t="shared" si="12"/>
        <v>367497.85947999964</v>
      </c>
      <c r="G279" s="34">
        <f>MAX($F$2:F279)</f>
        <v>387368.37753999967</v>
      </c>
      <c r="H279" s="40">
        <f t="shared" si="13"/>
        <v>-5.1296180101712663E-2</v>
      </c>
    </row>
    <row r="280" spans="1:8" x14ac:dyDescent="0.25">
      <c r="A280" s="94">
        <v>42977</v>
      </c>
      <c r="B280">
        <v>-15.099999999998545</v>
      </c>
      <c r="C280">
        <v>25</v>
      </c>
      <c r="D280" s="95">
        <v>-377.49999999996362</v>
      </c>
      <c r="E280" s="95">
        <f t="shared" si="14"/>
        <v>217120.35947999964</v>
      </c>
      <c r="F280" s="95">
        <f t="shared" si="12"/>
        <v>367120.35947999964</v>
      </c>
      <c r="G280" s="34">
        <f>MAX($F$2:F280)</f>
        <v>387368.37753999967</v>
      </c>
      <c r="H280" s="40">
        <f t="shared" si="13"/>
        <v>-5.2270704667701562E-2</v>
      </c>
    </row>
    <row r="281" spans="1:8" x14ac:dyDescent="0.25">
      <c r="A281" s="94">
        <v>42979</v>
      </c>
      <c r="B281">
        <v>18.096400000002177</v>
      </c>
      <c r="C281">
        <v>25</v>
      </c>
      <c r="D281" s="95">
        <v>452.41000000005442</v>
      </c>
      <c r="E281" s="95">
        <f t="shared" si="14"/>
        <v>217572.7694799997</v>
      </c>
      <c r="F281" s="95">
        <f t="shared" si="12"/>
        <v>367572.76947999967</v>
      </c>
      <c r="G281" s="34">
        <f>MAX($F$2:F281)</f>
        <v>387368.37753999967</v>
      </c>
      <c r="H281" s="40">
        <f t="shared" si="13"/>
        <v>-5.1102798286511875E-2</v>
      </c>
    </row>
    <row r="282" spans="1:8" x14ac:dyDescent="0.25">
      <c r="A282" s="94">
        <v>42982</v>
      </c>
      <c r="B282">
        <v>-25.035400000000664</v>
      </c>
      <c r="C282">
        <v>25</v>
      </c>
      <c r="D282" s="95">
        <v>-625.88500000001659</v>
      </c>
      <c r="E282" s="95">
        <f t="shared" si="14"/>
        <v>216946.88447999969</v>
      </c>
      <c r="F282" s="95">
        <f t="shared" si="12"/>
        <v>366946.88447999966</v>
      </c>
      <c r="G282" s="34">
        <f>MAX($F$2:F282)</f>
        <v>387368.37753999967</v>
      </c>
      <c r="H282" s="40">
        <f t="shared" si="13"/>
        <v>-5.271853420170125E-2</v>
      </c>
    </row>
    <row r="283" spans="1:8" x14ac:dyDescent="0.25">
      <c r="A283" s="94">
        <v>42984</v>
      </c>
      <c r="B283">
        <v>36.19999999999709</v>
      </c>
      <c r="C283">
        <v>25</v>
      </c>
      <c r="D283" s="95">
        <v>904.99999999992724</v>
      </c>
      <c r="E283" s="95">
        <f t="shared" si="14"/>
        <v>217851.8844799996</v>
      </c>
      <c r="F283" s="95">
        <f t="shared" si="12"/>
        <v>367851.8844799996</v>
      </c>
      <c r="G283" s="34">
        <f>MAX($F$2:F283)</f>
        <v>387368.37753999967</v>
      </c>
      <c r="H283" s="40">
        <f t="shared" si="13"/>
        <v>-5.0382256765357125E-2</v>
      </c>
    </row>
    <row r="284" spans="1:8" x14ac:dyDescent="0.25">
      <c r="A284" s="94">
        <v>42989</v>
      </c>
      <c r="B284">
        <v>142.39999999999782</v>
      </c>
      <c r="C284">
        <v>25</v>
      </c>
      <c r="D284" s="95">
        <v>3559.9999999999454</v>
      </c>
      <c r="E284" s="95">
        <f t="shared" si="14"/>
        <v>221411.88447999954</v>
      </c>
      <c r="F284" s="95">
        <f t="shared" si="12"/>
        <v>371411.88447999954</v>
      </c>
      <c r="G284" s="34">
        <f>MAX($F$2:F284)</f>
        <v>387368.37753999967</v>
      </c>
      <c r="H284" s="40">
        <f t="shared" si="13"/>
        <v>-4.1192038341726689E-2</v>
      </c>
    </row>
    <row r="285" spans="1:8" x14ac:dyDescent="0.25">
      <c r="A285" s="94">
        <v>42991</v>
      </c>
      <c r="B285">
        <v>-92.486399999997957</v>
      </c>
      <c r="C285">
        <v>25</v>
      </c>
      <c r="D285" s="95">
        <v>-2312.1599999999489</v>
      </c>
      <c r="E285" s="95">
        <f t="shared" si="14"/>
        <v>219099.7244799996</v>
      </c>
      <c r="F285" s="95">
        <f t="shared" si="12"/>
        <v>369099.72447999963</v>
      </c>
      <c r="G285" s="34">
        <f>MAX($F$2:F285)</f>
        <v>387368.37753999967</v>
      </c>
      <c r="H285" s="40">
        <f t="shared" si="13"/>
        <v>-4.7160930316552774E-2</v>
      </c>
    </row>
    <row r="286" spans="1:8" x14ac:dyDescent="0.25">
      <c r="A286" s="94">
        <v>42996</v>
      </c>
      <c r="B286">
        <v>1.7999999999992724</v>
      </c>
      <c r="C286">
        <v>25</v>
      </c>
      <c r="D286" s="95">
        <v>44.99999999998181</v>
      </c>
      <c r="E286" s="95">
        <f t="shared" si="14"/>
        <v>219144.72447999957</v>
      </c>
      <c r="F286" s="95">
        <f t="shared" si="12"/>
        <v>369144.72447999957</v>
      </c>
      <c r="G286" s="34">
        <f>MAX($F$2:F286)</f>
        <v>387368.37753999967</v>
      </c>
      <c r="H286" s="40">
        <f t="shared" si="13"/>
        <v>-4.7044761825242976E-2</v>
      </c>
    </row>
    <row r="287" spans="1:8" x14ac:dyDescent="0.25">
      <c r="A287" s="94">
        <v>42999</v>
      </c>
      <c r="B287">
        <v>88.441800000000512</v>
      </c>
      <c r="C287">
        <v>25</v>
      </c>
      <c r="D287" s="95">
        <v>2211.0450000000128</v>
      </c>
      <c r="E287" s="95">
        <f t="shared" si="14"/>
        <v>221355.76947999958</v>
      </c>
      <c r="F287" s="95">
        <f t="shared" si="12"/>
        <v>371355.76947999955</v>
      </c>
      <c r="G287" s="34">
        <f>MAX($F$2:F287)</f>
        <v>387368.37753999967</v>
      </c>
      <c r="H287" s="40">
        <f t="shared" si="13"/>
        <v>-4.1336900450390179E-2</v>
      </c>
    </row>
    <row r="288" spans="1:8" x14ac:dyDescent="0.25">
      <c r="A288" s="94">
        <v>43000</v>
      </c>
      <c r="B288">
        <v>111.23019999999815</v>
      </c>
      <c r="C288">
        <v>25</v>
      </c>
      <c r="D288" s="95">
        <v>2780.7549999999537</v>
      </c>
      <c r="E288" s="95">
        <f t="shared" si="14"/>
        <v>224136.52447999953</v>
      </c>
      <c r="F288" s="95">
        <f t="shared" si="12"/>
        <v>374136.52447999956</v>
      </c>
      <c r="G288" s="34">
        <f>MAX($F$2:F288)</f>
        <v>387368.37753999967</v>
      </c>
      <c r="H288" s="40">
        <f t="shared" si="13"/>
        <v>-3.4158320160333155E-2</v>
      </c>
    </row>
    <row r="289" spans="1:8" x14ac:dyDescent="0.25">
      <c r="A289" s="94">
        <v>43005</v>
      </c>
      <c r="B289">
        <v>203.17959999999948</v>
      </c>
      <c r="C289">
        <v>25</v>
      </c>
      <c r="D289" s="95">
        <v>5079.489999999987</v>
      </c>
      <c r="E289" s="95">
        <f t="shared" si="14"/>
        <v>229216.01447999952</v>
      </c>
      <c r="F289" s="95">
        <f t="shared" si="12"/>
        <v>379216.01447999955</v>
      </c>
      <c r="G289" s="34">
        <f>MAX($F$2:F289)</f>
        <v>387368.37753999967</v>
      </c>
      <c r="H289" s="40">
        <f t="shared" si="13"/>
        <v>-2.1045504828690609E-2</v>
      </c>
    </row>
    <row r="290" spans="1:8" x14ac:dyDescent="0.25">
      <c r="A290" s="94">
        <v>43011</v>
      </c>
      <c r="B290">
        <v>-30</v>
      </c>
      <c r="C290">
        <v>25</v>
      </c>
      <c r="D290" s="95">
        <v>-750</v>
      </c>
      <c r="E290" s="95">
        <f t="shared" si="14"/>
        <v>228466.01447999952</v>
      </c>
      <c r="F290" s="95">
        <f t="shared" si="12"/>
        <v>378466.01447999955</v>
      </c>
      <c r="G290" s="34">
        <f>MAX($F$2:F290)</f>
        <v>387368.37753999967</v>
      </c>
      <c r="H290" s="40">
        <f t="shared" si="13"/>
        <v>-2.2981646350522911E-2</v>
      </c>
    </row>
    <row r="291" spans="1:8" x14ac:dyDescent="0.25">
      <c r="A291" s="94">
        <v>43019</v>
      </c>
      <c r="B291">
        <v>-97.816399999999703</v>
      </c>
      <c r="C291">
        <v>25</v>
      </c>
      <c r="D291" s="95">
        <v>-2445.4099999999926</v>
      </c>
      <c r="E291" s="95">
        <f t="shared" si="14"/>
        <v>226020.60447999951</v>
      </c>
      <c r="F291" s="95">
        <f t="shared" si="12"/>
        <v>376020.60447999951</v>
      </c>
      <c r="G291" s="34">
        <f>MAX($F$2:F291)</f>
        <v>387368.37753999967</v>
      </c>
      <c r="H291" s="40">
        <f t="shared" si="13"/>
        <v>-2.9294526135728249E-2</v>
      </c>
    </row>
    <row r="292" spans="1:8" x14ac:dyDescent="0.25">
      <c r="A292" s="94">
        <v>43021</v>
      </c>
      <c r="B292">
        <v>12.437600000001112</v>
      </c>
      <c r="C292">
        <v>25</v>
      </c>
      <c r="D292" s="95">
        <v>310.94000000002779</v>
      </c>
      <c r="E292" s="95">
        <f t="shared" si="14"/>
        <v>226331.54447999955</v>
      </c>
      <c r="F292" s="95">
        <f t="shared" si="12"/>
        <v>376331.54447999957</v>
      </c>
      <c r="G292" s="34">
        <f>MAX($F$2:F292)</f>
        <v>387368.37753999967</v>
      </c>
      <c r="H292" s="40">
        <f t="shared" si="13"/>
        <v>-2.8491827675996673E-2</v>
      </c>
    </row>
    <row r="293" spans="1:8" x14ac:dyDescent="0.25">
      <c r="A293" s="94">
        <v>43026</v>
      </c>
      <c r="B293">
        <v>60</v>
      </c>
      <c r="C293">
        <v>25</v>
      </c>
      <c r="D293" s="95">
        <v>1500</v>
      </c>
      <c r="E293" s="95">
        <f t="shared" si="14"/>
        <v>227831.54447999955</v>
      </c>
      <c r="F293" s="95">
        <f t="shared" si="12"/>
        <v>377831.54447999957</v>
      </c>
      <c r="G293" s="34">
        <f>MAX($F$2:F293)</f>
        <v>387368.37753999967</v>
      </c>
      <c r="H293" s="40">
        <f t="shared" si="13"/>
        <v>-2.4619544632332069E-2</v>
      </c>
    </row>
    <row r="294" spans="1:8" x14ac:dyDescent="0.25">
      <c r="A294" s="94">
        <v>43031</v>
      </c>
      <c r="B294">
        <v>-95.707999999998719</v>
      </c>
      <c r="C294">
        <v>25</v>
      </c>
      <c r="D294" s="95">
        <v>-2392.699999999968</v>
      </c>
      <c r="E294" s="95">
        <f t="shared" si="14"/>
        <v>225438.84447999956</v>
      </c>
      <c r="F294" s="95">
        <f t="shared" si="12"/>
        <v>375438.84447999956</v>
      </c>
      <c r="G294" s="34">
        <f>MAX($F$2:F294)</f>
        <v>387368.37753999967</v>
      </c>
      <c r="H294" s="40">
        <f t="shared" si="13"/>
        <v>-3.0796352391383008E-2</v>
      </c>
    </row>
    <row r="295" spans="1:8" x14ac:dyDescent="0.25">
      <c r="A295" s="94">
        <v>43033</v>
      </c>
      <c r="B295">
        <v>-98.245200000001205</v>
      </c>
      <c r="C295">
        <v>25</v>
      </c>
      <c r="D295" s="95">
        <v>-2456.1300000000301</v>
      </c>
      <c r="E295" s="95">
        <f t="shared" si="14"/>
        <v>222982.71447999953</v>
      </c>
      <c r="F295" s="95">
        <f t="shared" si="12"/>
        <v>372982.7144799995</v>
      </c>
      <c r="G295" s="34">
        <f>MAX($F$2:F295)</f>
        <v>387368.37753999967</v>
      </c>
      <c r="H295" s="40">
        <f t="shared" si="13"/>
        <v>-3.713690609274034E-2</v>
      </c>
    </row>
    <row r="296" spans="1:8" x14ac:dyDescent="0.25">
      <c r="A296" s="94">
        <v>43040</v>
      </c>
      <c r="B296">
        <v>153.90000000000146</v>
      </c>
      <c r="C296">
        <v>25</v>
      </c>
      <c r="D296" s="95">
        <v>3847.5000000000364</v>
      </c>
      <c r="E296" s="95">
        <f t="shared" si="14"/>
        <v>226830.21447999956</v>
      </c>
      <c r="F296" s="95">
        <f t="shared" si="12"/>
        <v>376830.21447999956</v>
      </c>
      <c r="G296" s="34">
        <f>MAX($F$2:F296)</f>
        <v>387368.37753999967</v>
      </c>
      <c r="H296" s="40">
        <f t="shared" si="13"/>
        <v>-2.7204500085740602E-2</v>
      </c>
    </row>
    <row r="297" spans="1:8" x14ac:dyDescent="0.25">
      <c r="A297" s="94">
        <v>43042</v>
      </c>
      <c r="B297">
        <v>33.239000000001397</v>
      </c>
      <c r="C297">
        <v>25</v>
      </c>
      <c r="D297" s="95">
        <v>830.97500000003492</v>
      </c>
      <c r="E297" s="95">
        <f t="shared" si="14"/>
        <v>227661.18947999959</v>
      </c>
      <c r="F297" s="95">
        <f t="shared" si="12"/>
        <v>377661.18947999959</v>
      </c>
      <c r="G297" s="34">
        <f>MAX($F$2:F297)</f>
        <v>387368.37753999967</v>
      </c>
      <c r="H297" s="40">
        <f t="shared" si="13"/>
        <v>-2.5059319817601011E-2</v>
      </c>
    </row>
    <row r="298" spans="1:8" x14ac:dyDescent="0.25">
      <c r="A298" s="94">
        <v>43046</v>
      </c>
      <c r="B298">
        <v>64.687400000002526</v>
      </c>
      <c r="C298">
        <v>25</v>
      </c>
      <c r="D298" s="95">
        <v>1617.1850000000632</v>
      </c>
      <c r="E298" s="95">
        <f t="shared" si="14"/>
        <v>229278.37447999965</v>
      </c>
      <c r="F298" s="95">
        <f t="shared" si="12"/>
        <v>379278.37447999965</v>
      </c>
      <c r="G298" s="34">
        <f>MAX($F$2:F298)</f>
        <v>387368.37753999967</v>
      </c>
      <c r="H298" s="40">
        <f t="shared" si="13"/>
        <v>-2.088452111495509E-2</v>
      </c>
    </row>
    <row r="299" spans="1:8" x14ac:dyDescent="0.25">
      <c r="A299" s="94">
        <v>43049</v>
      </c>
      <c r="B299">
        <v>-102.58537920000163</v>
      </c>
      <c r="C299">
        <v>25</v>
      </c>
      <c r="D299" s="95">
        <v>-2564.6344800000406</v>
      </c>
      <c r="E299" s="95">
        <f t="shared" si="14"/>
        <v>226713.73999999961</v>
      </c>
      <c r="F299" s="95">
        <f t="shared" si="12"/>
        <v>376713.73999999964</v>
      </c>
      <c r="G299" s="34">
        <f>MAX($F$2:F299)</f>
        <v>387368.37753999967</v>
      </c>
      <c r="H299" s="40">
        <f t="shared" si="13"/>
        <v>-2.7505181521689459E-2</v>
      </c>
    </row>
    <row r="300" spans="1:8" x14ac:dyDescent="0.25">
      <c r="A300" s="94">
        <v>43055</v>
      </c>
      <c r="B300">
        <v>42.215799999998126</v>
      </c>
      <c r="C300">
        <v>25</v>
      </c>
      <c r="D300" s="95">
        <v>1055.3949999999531</v>
      </c>
      <c r="E300" s="95">
        <f t="shared" si="14"/>
        <v>227769.13499999957</v>
      </c>
      <c r="F300" s="95">
        <f t="shared" si="12"/>
        <v>377769.13499999954</v>
      </c>
      <c r="G300" s="34">
        <f>MAX($F$2:F300)</f>
        <v>387368.37753999967</v>
      </c>
      <c r="H300" s="40">
        <f t="shared" si="13"/>
        <v>-2.4780656079777419E-2</v>
      </c>
    </row>
    <row r="301" spans="1:8" x14ac:dyDescent="0.25">
      <c r="A301" s="94">
        <v>43056</v>
      </c>
      <c r="B301">
        <v>-103.8143999999993</v>
      </c>
      <c r="C301">
        <v>25</v>
      </c>
      <c r="D301" s="95">
        <v>-2595.3599999999824</v>
      </c>
      <c r="E301" s="95">
        <f t="shared" si="14"/>
        <v>225173.77499999959</v>
      </c>
      <c r="F301" s="95">
        <f t="shared" si="12"/>
        <v>375173.77499999956</v>
      </c>
      <c r="G301" s="34">
        <f>MAX($F$2:F301)</f>
        <v>387368.37753999967</v>
      </c>
      <c r="H301" s="40">
        <f t="shared" si="13"/>
        <v>-3.1480635093247611E-2</v>
      </c>
    </row>
    <row r="302" spans="1:8" x14ac:dyDescent="0.25">
      <c r="A302" s="94">
        <v>43060</v>
      </c>
      <c r="B302">
        <v>42.900000000001455</v>
      </c>
      <c r="C302">
        <v>25</v>
      </c>
      <c r="D302" s="95">
        <v>1072.5000000000364</v>
      </c>
      <c r="E302" s="95">
        <f t="shared" si="14"/>
        <v>226246.27499999962</v>
      </c>
      <c r="F302" s="95">
        <f t="shared" si="12"/>
        <v>376246.27499999962</v>
      </c>
      <c r="G302" s="34">
        <f>MAX($F$2:F302)</f>
        <v>387368.37753999967</v>
      </c>
      <c r="H302" s="40">
        <f t="shared" si="13"/>
        <v>-2.8711952717027311E-2</v>
      </c>
    </row>
    <row r="303" spans="1:8" x14ac:dyDescent="0.25">
      <c r="A303" s="94">
        <v>43062</v>
      </c>
      <c r="B303">
        <v>-102.60932640000101</v>
      </c>
      <c r="C303">
        <v>25</v>
      </c>
      <c r="D303" s="95">
        <v>-2565.2331600000252</v>
      </c>
      <c r="E303" s="95">
        <f t="shared" si="14"/>
        <v>223681.04183999958</v>
      </c>
      <c r="F303" s="95">
        <f t="shared" si="12"/>
        <v>373681.04183999961</v>
      </c>
      <c r="G303" s="34">
        <f>MAX($F$2:F303)</f>
        <v>387368.37753999967</v>
      </c>
      <c r="H303" s="40">
        <f t="shared" si="13"/>
        <v>-3.533415862937006E-2</v>
      </c>
    </row>
    <row r="304" spans="1:8" x14ac:dyDescent="0.25">
      <c r="A304" s="94">
        <v>43066</v>
      </c>
      <c r="B304">
        <v>160.59999999999854</v>
      </c>
      <c r="C304">
        <v>25</v>
      </c>
      <c r="D304" s="95">
        <v>4014.9999999999636</v>
      </c>
      <c r="E304" s="95">
        <f t="shared" si="14"/>
        <v>227696.04183999955</v>
      </c>
      <c r="F304" s="95">
        <f t="shared" si="12"/>
        <v>377696.04183999955</v>
      </c>
      <c r="G304" s="34">
        <f>MAX($F$2:F304)</f>
        <v>387368.37753999967</v>
      </c>
      <c r="H304" s="40">
        <f t="shared" si="13"/>
        <v>-2.4969347682494702E-2</v>
      </c>
    </row>
    <row r="305" spans="1:8" x14ac:dyDescent="0.25">
      <c r="A305" s="94">
        <v>43069</v>
      </c>
      <c r="B305">
        <v>239.20000000000073</v>
      </c>
      <c r="C305">
        <v>25</v>
      </c>
      <c r="D305" s="95">
        <v>5980.0000000000182</v>
      </c>
      <c r="E305" s="95">
        <f t="shared" si="14"/>
        <v>233676.04183999958</v>
      </c>
      <c r="F305" s="95">
        <f t="shared" si="12"/>
        <v>383676.04183999961</v>
      </c>
      <c r="G305" s="34">
        <f>MAX($F$2:F305)</f>
        <v>387368.37753999967</v>
      </c>
      <c r="H305" s="40">
        <f t="shared" si="13"/>
        <v>-9.5318459484183826E-3</v>
      </c>
    </row>
    <row r="306" spans="1:8" x14ac:dyDescent="0.25">
      <c r="A306" s="94">
        <v>43075</v>
      </c>
      <c r="B306">
        <v>49.053399999997055</v>
      </c>
      <c r="C306">
        <v>25</v>
      </c>
      <c r="D306" s="95">
        <v>1226.3349999999264</v>
      </c>
      <c r="E306" s="95">
        <f t="shared" si="14"/>
        <v>234902.37683999952</v>
      </c>
      <c r="F306" s="95">
        <f t="shared" si="12"/>
        <v>384902.37683999952</v>
      </c>
      <c r="G306" s="34">
        <f>MAX($F$2:F306)</f>
        <v>387368.37753999967</v>
      </c>
      <c r="H306" s="40">
        <f t="shared" si="13"/>
        <v>-6.3660351308503227E-3</v>
      </c>
    </row>
    <row r="307" spans="1:8" x14ac:dyDescent="0.25">
      <c r="A307" s="94">
        <v>43081</v>
      </c>
      <c r="B307">
        <v>35.099999999998545</v>
      </c>
      <c r="C307">
        <v>25</v>
      </c>
      <c r="D307" s="95">
        <v>877.49999999996362</v>
      </c>
      <c r="E307" s="95">
        <f t="shared" si="14"/>
        <v>235779.87683999949</v>
      </c>
      <c r="F307" s="95">
        <f t="shared" si="12"/>
        <v>385779.87683999946</v>
      </c>
      <c r="G307" s="34">
        <f>MAX($F$2:F307)</f>
        <v>387368.37753999967</v>
      </c>
      <c r="H307" s="40">
        <f t="shared" si="13"/>
        <v>-4.1007495503067037E-3</v>
      </c>
    </row>
    <row r="308" spans="1:8" x14ac:dyDescent="0.25">
      <c r="A308" s="94">
        <v>43082</v>
      </c>
      <c r="B308">
        <v>-99.85819999999876</v>
      </c>
      <c r="C308">
        <v>25</v>
      </c>
      <c r="D308" s="95">
        <v>-2496.454999999969</v>
      </c>
      <c r="E308" s="95">
        <f t="shared" si="14"/>
        <v>233283.42183999953</v>
      </c>
      <c r="F308" s="95">
        <f t="shared" si="12"/>
        <v>383283.4218399995</v>
      </c>
      <c r="G308" s="34">
        <f>MAX($F$2:F308)</f>
        <v>387368.37753999967</v>
      </c>
      <c r="H308" s="40">
        <f t="shared" si="13"/>
        <v>-1.0545403127487751E-2</v>
      </c>
    </row>
    <row r="309" spans="1:8" x14ac:dyDescent="0.25">
      <c r="A309" s="94">
        <v>43084</v>
      </c>
      <c r="B309">
        <v>-47.099999999998545</v>
      </c>
      <c r="C309">
        <v>25</v>
      </c>
      <c r="D309" s="95">
        <v>-1177.4999999999636</v>
      </c>
      <c r="E309" s="95">
        <f t="shared" si="14"/>
        <v>232105.92183999956</v>
      </c>
      <c r="F309" s="95">
        <f t="shared" si="12"/>
        <v>382105.92183999956</v>
      </c>
      <c r="G309" s="34">
        <f>MAX($F$2:F309)</f>
        <v>387368.37753999967</v>
      </c>
      <c r="H309" s="40">
        <f t="shared" si="13"/>
        <v>-1.3585145316764247E-2</v>
      </c>
    </row>
    <row r="310" spans="1:8" x14ac:dyDescent="0.25">
      <c r="A310" s="94">
        <v>43087</v>
      </c>
      <c r="B310">
        <v>372.70000000000073</v>
      </c>
      <c r="C310">
        <v>25</v>
      </c>
      <c r="D310" s="95">
        <v>9317.5000000000182</v>
      </c>
      <c r="E310" s="95">
        <f t="shared" si="14"/>
        <v>241423.42183999959</v>
      </c>
      <c r="F310" s="95">
        <f t="shared" si="12"/>
        <v>391423.42183999962</v>
      </c>
      <c r="G310" s="34">
        <f>MAX($F$2:F310)</f>
        <v>391423.42183999962</v>
      </c>
      <c r="H310" s="40">
        <f t="shared" si="13"/>
        <v>0</v>
      </c>
    </row>
    <row r="311" spans="1:8" x14ac:dyDescent="0.25">
      <c r="A311" s="94">
        <v>43096</v>
      </c>
      <c r="B311">
        <v>45.480400000004011</v>
      </c>
      <c r="C311">
        <v>25</v>
      </c>
      <c r="D311" s="95">
        <v>1137.0100000001003</v>
      </c>
      <c r="E311" s="95">
        <f t="shared" si="14"/>
        <v>242560.43183999968</v>
      </c>
      <c r="F311" s="95">
        <f t="shared" si="12"/>
        <v>392560.43183999968</v>
      </c>
      <c r="G311" s="34">
        <f>MAX($F$2:F311)</f>
        <v>392560.43183999968</v>
      </c>
      <c r="H311" s="40">
        <f t="shared" si="13"/>
        <v>0</v>
      </c>
    </row>
    <row r="312" spans="1:8" x14ac:dyDescent="0.25">
      <c r="A312" s="94">
        <v>43104</v>
      </c>
      <c r="B312">
        <v>-8.9619999999995343</v>
      </c>
      <c r="C312">
        <v>25</v>
      </c>
      <c r="D312" s="95">
        <v>-224.04999999998836</v>
      </c>
      <c r="E312" s="95">
        <f t="shared" si="14"/>
        <v>242336.3818399997</v>
      </c>
      <c r="F312" s="95">
        <f t="shared" si="12"/>
        <v>392336.3818399997</v>
      </c>
      <c r="G312" s="34">
        <f>MAX($F$2:F312)</f>
        <v>392560.43183999968</v>
      </c>
      <c r="H312" s="40">
        <f t="shared" si="13"/>
        <v>-5.707401506306331E-4</v>
      </c>
    </row>
    <row r="313" spans="1:8" x14ac:dyDescent="0.25">
      <c r="A313" s="94">
        <v>43110</v>
      </c>
      <c r="B313">
        <v>-21.793499999999767</v>
      </c>
      <c r="C313">
        <v>25</v>
      </c>
      <c r="D313" s="95">
        <v>-544.83749999999418</v>
      </c>
      <c r="E313" s="95">
        <f t="shared" si="14"/>
        <v>241791.5443399997</v>
      </c>
      <c r="F313" s="95">
        <f t="shared" si="12"/>
        <v>391791.54433999967</v>
      </c>
      <c r="G313" s="34">
        <f>MAX($F$2:F313)</f>
        <v>392560.43183999968</v>
      </c>
      <c r="H313" s="40">
        <f t="shared" si="13"/>
        <v>-1.958647478545128E-3</v>
      </c>
    </row>
    <row r="314" spans="1:8" x14ac:dyDescent="0.25">
      <c r="A314" s="94">
        <v>43115</v>
      </c>
      <c r="B314">
        <v>112.63489999999729</v>
      </c>
      <c r="C314">
        <v>25</v>
      </c>
      <c r="D314" s="95">
        <v>2815.8724999999322</v>
      </c>
      <c r="E314" s="95">
        <f t="shared" si="14"/>
        <v>244607.41683999964</v>
      </c>
      <c r="F314" s="95">
        <f t="shared" si="12"/>
        <v>394607.41683999961</v>
      </c>
      <c r="G314" s="34">
        <f>MAX($F$2:F314)</f>
        <v>394607.41683999961</v>
      </c>
      <c r="H314" s="40">
        <f t="shared" si="13"/>
        <v>0</v>
      </c>
    </row>
    <row r="315" spans="1:8" x14ac:dyDescent="0.25">
      <c r="A315" s="94">
        <v>43117</v>
      </c>
      <c r="B315">
        <v>133.82179999999789</v>
      </c>
      <c r="C315">
        <v>25</v>
      </c>
      <c r="D315" s="95">
        <v>3345.5449999999473</v>
      </c>
      <c r="E315" s="95">
        <f t="shared" si="14"/>
        <v>247952.9618399996</v>
      </c>
      <c r="F315" s="95">
        <f t="shared" si="12"/>
        <v>397952.9618399996</v>
      </c>
      <c r="G315" s="34">
        <f>MAX($F$2:F315)</f>
        <v>397952.9618399996</v>
      </c>
      <c r="H315" s="40">
        <f t="shared" si="13"/>
        <v>0</v>
      </c>
    </row>
    <row r="316" spans="1:8" x14ac:dyDescent="0.25">
      <c r="A316" s="94">
        <v>43118</v>
      </c>
      <c r="B316">
        <v>-106.92420000000129</v>
      </c>
      <c r="C316">
        <v>25</v>
      </c>
      <c r="D316" s="95">
        <v>-2673.1050000000323</v>
      </c>
      <c r="E316" s="95">
        <f t="shared" si="14"/>
        <v>245279.85683999956</v>
      </c>
      <c r="F316" s="95">
        <f t="shared" si="12"/>
        <v>395279.85683999956</v>
      </c>
      <c r="G316" s="34">
        <f>MAX($F$2:F316)</f>
        <v>397952.9618399996</v>
      </c>
      <c r="H316" s="40">
        <f t="shared" si="13"/>
        <v>-6.717138095016284E-3</v>
      </c>
    </row>
    <row r="317" spans="1:8" x14ac:dyDescent="0.25">
      <c r="A317" s="94">
        <v>43119</v>
      </c>
      <c r="B317">
        <v>100.60429999999906</v>
      </c>
      <c r="C317">
        <v>25</v>
      </c>
      <c r="D317" s="95">
        <v>2515.1074999999764</v>
      </c>
      <c r="E317" s="95">
        <f t="shared" si="14"/>
        <v>247794.96433999954</v>
      </c>
      <c r="F317" s="95">
        <f t="shared" si="12"/>
        <v>397794.96433999954</v>
      </c>
      <c r="G317" s="34">
        <f>MAX($F$2:F317)</f>
        <v>397952.9618399996</v>
      </c>
      <c r="H317" s="40">
        <f t="shared" si="13"/>
        <v>-3.970255662114619E-4</v>
      </c>
    </row>
    <row r="318" spans="1:8" x14ac:dyDescent="0.25">
      <c r="A318" s="94">
        <v>43123</v>
      </c>
      <c r="B318">
        <v>215.85139999999956</v>
      </c>
      <c r="C318">
        <v>25</v>
      </c>
      <c r="D318" s="95">
        <v>5396.2849999999889</v>
      </c>
      <c r="E318" s="95">
        <f t="shared" si="14"/>
        <v>253191.24933999951</v>
      </c>
      <c r="F318" s="95">
        <f t="shared" si="12"/>
        <v>403191.24933999951</v>
      </c>
      <c r="G318" s="34">
        <f>MAX($F$2:F318)</f>
        <v>403191.24933999951</v>
      </c>
      <c r="H318" s="40">
        <f t="shared" si="13"/>
        <v>0</v>
      </c>
    </row>
    <row r="319" spans="1:8" x14ac:dyDescent="0.25">
      <c r="A319" s="94">
        <v>43125</v>
      </c>
      <c r="B319">
        <v>-108.7258155999989</v>
      </c>
      <c r="C319">
        <v>25</v>
      </c>
      <c r="D319" s="95">
        <v>-2718.1453899999724</v>
      </c>
      <c r="E319" s="95">
        <f t="shared" si="14"/>
        <v>250473.10394999955</v>
      </c>
      <c r="F319" s="95">
        <f t="shared" si="12"/>
        <v>400473.10394999955</v>
      </c>
      <c r="G319" s="34">
        <f>MAX($F$2:F319)</f>
        <v>403191.24933999951</v>
      </c>
      <c r="H319" s="40">
        <f t="shared" si="13"/>
        <v>-6.7415783314975775E-3</v>
      </c>
    </row>
    <row r="320" spans="1:8" x14ac:dyDescent="0.25">
      <c r="A320" s="94">
        <v>43131</v>
      </c>
      <c r="B320">
        <v>-55.090499999998428</v>
      </c>
      <c r="C320">
        <v>25</v>
      </c>
      <c r="D320" s="95">
        <v>-1377.2624999999607</v>
      </c>
      <c r="E320" s="95">
        <f t="shared" si="14"/>
        <v>249095.8414499996</v>
      </c>
      <c r="F320" s="95">
        <f t="shared" si="12"/>
        <v>399095.8414499996</v>
      </c>
      <c r="G320" s="34">
        <f>MAX($F$2:F320)</f>
        <v>403191.24933999951</v>
      </c>
      <c r="H320" s="40">
        <f t="shared" si="13"/>
        <v>-1.0157482080039859E-2</v>
      </c>
    </row>
    <row r="321" spans="1:8" x14ac:dyDescent="0.25">
      <c r="A321" s="94">
        <v>43132</v>
      </c>
      <c r="B321">
        <v>-108.67888920000041</v>
      </c>
      <c r="C321">
        <v>25</v>
      </c>
      <c r="D321" s="95">
        <v>-2716.9722300000103</v>
      </c>
      <c r="E321" s="95">
        <f t="shared" si="14"/>
        <v>246378.86921999959</v>
      </c>
      <c r="F321" s="95">
        <f t="shared" si="12"/>
        <v>396378.86921999959</v>
      </c>
      <c r="G321" s="34">
        <f>MAX($F$2:F321)</f>
        <v>403191.24933999951</v>
      </c>
      <c r="H321" s="40">
        <f t="shared" si="13"/>
        <v>-1.689615072537265E-2</v>
      </c>
    </row>
    <row r="322" spans="1:8" x14ac:dyDescent="0.25">
      <c r="A322" s="94">
        <v>43133</v>
      </c>
      <c r="B322">
        <v>-106.84965480000028</v>
      </c>
      <c r="C322">
        <v>25</v>
      </c>
      <c r="D322" s="95">
        <v>-2671.241370000007</v>
      </c>
      <c r="E322" s="95">
        <f t="shared" si="14"/>
        <v>243707.62784999958</v>
      </c>
      <c r="F322" s="95">
        <f t="shared" si="12"/>
        <v>393707.62784999958</v>
      </c>
      <c r="G322" s="34">
        <f>MAX($F$2:F322)</f>
        <v>403191.24933999951</v>
      </c>
      <c r="H322" s="40">
        <f t="shared" si="13"/>
        <v>-2.3521397117432619E-2</v>
      </c>
    </row>
    <row r="323" spans="1:8" x14ac:dyDescent="0.25">
      <c r="A323" s="94">
        <v>43136</v>
      </c>
      <c r="B323">
        <v>20.099999999998545</v>
      </c>
      <c r="C323">
        <v>25</v>
      </c>
      <c r="D323" s="95">
        <v>502.49999999996362</v>
      </c>
      <c r="E323" s="95">
        <f t="shared" si="14"/>
        <v>244210.12784999955</v>
      </c>
      <c r="F323" s="95">
        <f t="shared" si="12"/>
        <v>394210.12784999958</v>
      </c>
      <c r="G323" s="34">
        <f>MAX($F$2:F323)</f>
        <v>403191.24933999951</v>
      </c>
      <c r="H323" s="40">
        <f t="shared" si="13"/>
        <v>-2.2275090306899004E-2</v>
      </c>
    </row>
    <row r="324" spans="1:8" x14ac:dyDescent="0.25">
      <c r="A324" s="94">
        <v>43137</v>
      </c>
      <c r="B324">
        <v>-101.54000000000087</v>
      </c>
      <c r="C324">
        <v>25</v>
      </c>
      <c r="D324" s="95">
        <v>-2538.5000000000218</v>
      </c>
      <c r="E324" s="95">
        <f t="shared" si="14"/>
        <v>241671.62784999952</v>
      </c>
      <c r="F324" s="95">
        <f t="shared" ref="F324:F387" si="15">E324+150000</f>
        <v>391671.62784999952</v>
      </c>
      <c r="G324" s="34">
        <f>MAX($F$2:F324)</f>
        <v>403191.24933999951</v>
      </c>
      <c r="H324" s="40">
        <f t="shared" ref="H324:H387" si="16">F324/G324-1</f>
        <v>-2.8571109886082469E-2</v>
      </c>
    </row>
    <row r="325" spans="1:8" x14ac:dyDescent="0.25">
      <c r="A325" s="94">
        <v>43139</v>
      </c>
      <c r="B325">
        <v>-104.16011760000038</v>
      </c>
      <c r="C325">
        <v>25</v>
      </c>
      <c r="D325" s="95">
        <v>-2604.0029400000094</v>
      </c>
      <c r="E325" s="95">
        <f t="shared" ref="E325:E388" si="17">E324+D325</f>
        <v>239067.62490999952</v>
      </c>
      <c r="F325" s="95">
        <f t="shared" si="15"/>
        <v>389067.62490999955</v>
      </c>
      <c r="G325" s="34">
        <f>MAX($F$2:F325)</f>
        <v>403191.24933999951</v>
      </c>
      <c r="H325" s="40">
        <f t="shared" si="16"/>
        <v>-3.5029590679657607E-2</v>
      </c>
    </row>
    <row r="326" spans="1:8" x14ac:dyDescent="0.25">
      <c r="A326" s="94">
        <v>43140</v>
      </c>
      <c r="B326">
        <v>-102.38040000000183</v>
      </c>
      <c r="C326">
        <v>25</v>
      </c>
      <c r="D326" s="95">
        <v>-2559.5100000000457</v>
      </c>
      <c r="E326" s="95">
        <f t="shared" si="17"/>
        <v>236508.11490999948</v>
      </c>
      <c r="F326" s="95">
        <f t="shared" si="15"/>
        <v>386508.11490999948</v>
      </c>
      <c r="G326" s="34">
        <f>MAX($F$2:F326)</f>
        <v>403191.24933999951</v>
      </c>
      <c r="H326" s="40">
        <f t="shared" si="16"/>
        <v>-4.1377719524690493E-2</v>
      </c>
    </row>
    <row r="327" spans="1:8" x14ac:dyDescent="0.25">
      <c r="A327" s="94">
        <v>43145</v>
      </c>
      <c r="B327">
        <v>80.730800000001182</v>
      </c>
      <c r="C327">
        <v>25</v>
      </c>
      <c r="D327" s="95">
        <v>2018.2700000000295</v>
      </c>
      <c r="E327" s="95">
        <f t="shared" si="17"/>
        <v>238526.3849099995</v>
      </c>
      <c r="F327" s="95">
        <f t="shared" si="15"/>
        <v>388526.3849099995</v>
      </c>
      <c r="G327" s="34">
        <f>MAX($F$2:F327)</f>
        <v>403191.24933999951</v>
      </c>
      <c r="H327" s="40">
        <f t="shared" si="16"/>
        <v>-3.6371980924698954E-2</v>
      </c>
    </row>
    <row r="328" spans="1:8" x14ac:dyDescent="0.25">
      <c r="A328" s="94">
        <v>43147</v>
      </c>
      <c r="B328">
        <v>-17.410599999999249</v>
      </c>
      <c r="C328">
        <v>25</v>
      </c>
      <c r="D328" s="95">
        <v>-435.26499999998123</v>
      </c>
      <c r="E328" s="95">
        <f t="shared" si="17"/>
        <v>238091.11990999951</v>
      </c>
      <c r="F328" s="95">
        <f t="shared" si="15"/>
        <v>388091.11990999954</v>
      </c>
      <c r="G328" s="34">
        <f>MAX($F$2:F328)</f>
        <v>403191.24933999951</v>
      </c>
      <c r="H328" s="40">
        <f t="shared" si="16"/>
        <v>-3.7451530643876851E-2</v>
      </c>
    </row>
    <row r="329" spans="1:8" x14ac:dyDescent="0.25">
      <c r="A329" s="94">
        <v>43154</v>
      </c>
      <c r="B329">
        <v>138.58619999999792</v>
      </c>
      <c r="C329">
        <v>25</v>
      </c>
      <c r="D329" s="95">
        <v>3464.6549999999479</v>
      </c>
      <c r="E329" s="95">
        <f t="shared" si="17"/>
        <v>241555.77490999945</v>
      </c>
      <c r="F329" s="95">
        <f t="shared" si="15"/>
        <v>391555.77490999945</v>
      </c>
      <c r="G329" s="34">
        <f>MAX($F$2:F329)</f>
        <v>403191.24933999951</v>
      </c>
      <c r="H329" s="40">
        <f t="shared" si="16"/>
        <v>-2.8858449802783848E-2</v>
      </c>
    </row>
    <row r="330" spans="1:8" x14ac:dyDescent="0.25">
      <c r="A330" s="94">
        <v>43157</v>
      </c>
      <c r="B330">
        <v>16.28859999999986</v>
      </c>
      <c r="C330">
        <v>25</v>
      </c>
      <c r="D330" s="95">
        <v>407.21499999999651</v>
      </c>
      <c r="E330" s="95">
        <f t="shared" si="17"/>
        <v>241962.98990999945</v>
      </c>
      <c r="F330" s="95">
        <f t="shared" si="15"/>
        <v>391962.98990999942</v>
      </c>
      <c r="G330" s="34">
        <f>MAX($F$2:F330)</f>
        <v>403191.24933999951</v>
      </c>
      <c r="H330" s="40">
        <f t="shared" si="16"/>
        <v>-2.7848470045865548E-2</v>
      </c>
    </row>
    <row r="331" spans="1:8" x14ac:dyDescent="0.25">
      <c r="A331" s="94">
        <v>43158</v>
      </c>
      <c r="B331">
        <v>27.430499999998574</v>
      </c>
      <c r="C331">
        <v>25</v>
      </c>
      <c r="D331" s="95">
        <v>685.76249999996435</v>
      </c>
      <c r="E331" s="95">
        <f t="shared" si="17"/>
        <v>242648.7524099994</v>
      </c>
      <c r="F331" s="95">
        <f t="shared" si="15"/>
        <v>392648.75240999938</v>
      </c>
      <c r="G331" s="34">
        <f>MAX($F$2:F331)</f>
        <v>403191.24933999951</v>
      </c>
      <c r="H331" s="40">
        <f t="shared" si="16"/>
        <v>-2.6147633281371041E-2</v>
      </c>
    </row>
    <row r="332" spans="1:8" x14ac:dyDescent="0.25">
      <c r="A332" s="94">
        <v>43159</v>
      </c>
      <c r="B332">
        <v>-24.849999999998545</v>
      </c>
      <c r="C332">
        <v>25</v>
      </c>
      <c r="D332" s="95">
        <v>-621.24999999996362</v>
      </c>
      <c r="E332" s="95">
        <f t="shared" si="17"/>
        <v>242027.50240999943</v>
      </c>
      <c r="F332" s="95">
        <f t="shared" si="15"/>
        <v>392027.50240999943</v>
      </c>
      <c r="G332" s="34">
        <f>MAX($F$2:F332)</f>
        <v>403191.24933999951</v>
      </c>
      <c r="H332" s="40">
        <f t="shared" si="16"/>
        <v>-2.7688465333199797E-2</v>
      </c>
    </row>
    <row r="333" spans="1:8" x14ac:dyDescent="0.25">
      <c r="A333" s="94">
        <v>43165</v>
      </c>
      <c r="B333">
        <v>469.34999999999854</v>
      </c>
      <c r="C333">
        <v>25</v>
      </c>
      <c r="D333" s="95">
        <v>11733.749999999964</v>
      </c>
      <c r="E333" s="95">
        <f t="shared" si="17"/>
        <v>253761.2524099994</v>
      </c>
      <c r="F333" s="95">
        <f t="shared" si="15"/>
        <v>403761.25240999938</v>
      </c>
      <c r="G333" s="34">
        <f>MAX($F$2:F333)</f>
        <v>403761.25240999938</v>
      </c>
      <c r="H333" s="40">
        <f t="shared" si="16"/>
        <v>0</v>
      </c>
    </row>
    <row r="334" spans="1:8" x14ac:dyDescent="0.25">
      <c r="A334" s="94">
        <v>43167</v>
      </c>
      <c r="B334">
        <v>-1.9013000000049942</v>
      </c>
      <c r="C334">
        <v>25</v>
      </c>
      <c r="D334" s="95">
        <v>-47.532500000124855</v>
      </c>
      <c r="E334" s="95">
        <f t="shared" si="17"/>
        <v>253713.71990999929</v>
      </c>
      <c r="F334" s="95">
        <f t="shared" si="15"/>
        <v>403713.71990999929</v>
      </c>
      <c r="G334" s="34">
        <f>MAX($F$2:F334)</f>
        <v>403761.25240999938</v>
      </c>
      <c r="H334" s="40">
        <f t="shared" si="16"/>
        <v>-1.1772427323419876E-4</v>
      </c>
    </row>
    <row r="335" spans="1:8" x14ac:dyDescent="0.25">
      <c r="A335" s="94">
        <v>43171</v>
      </c>
      <c r="B335">
        <v>198.47049999999945</v>
      </c>
      <c r="C335">
        <v>25</v>
      </c>
      <c r="D335" s="95">
        <v>4961.7624999999862</v>
      </c>
      <c r="E335" s="95">
        <f t="shared" si="17"/>
        <v>258675.48240999927</v>
      </c>
      <c r="F335" s="95">
        <f t="shared" si="15"/>
        <v>408675.48240999924</v>
      </c>
      <c r="G335" s="34">
        <f>MAX($F$2:F335)</f>
        <v>408675.48240999924</v>
      </c>
      <c r="H335" s="40">
        <f t="shared" si="16"/>
        <v>0</v>
      </c>
    </row>
    <row r="336" spans="1:8" x14ac:dyDescent="0.25">
      <c r="A336" s="94">
        <v>43178</v>
      </c>
      <c r="B336">
        <v>42.338099999997212</v>
      </c>
      <c r="C336">
        <v>25</v>
      </c>
      <c r="D336" s="95">
        <v>1058.4524999999303</v>
      </c>
      <c r="E336" s="95">
        <f t="shared" si="17"/>
        <v>259733.9349099992</v>
      </c>
      <c r="F336" s="95">
        <f t="shared" si="15"/>
        <v>409733.9349099992</v>
      </c>
      <c r="G336" s="34">
        <f>MAX($F$2:F336)</f>
        <v>409733.9349099992</v>
      </c>
      <c r="H336" s="40">
        <f t="shared" si="16"/>
        <v>0</v>
      </c>
    </row>
    <row r="337" spans="1:8" x14ac:dyDescent="0.25">
      <c r="A337" s="94">
        <v>43180</v>
      </c>
      <c r="B337">
        <v>-98.079540800001269</v>
      </c>
      <c r="C337">
        <v>25</v>
      </c>
      <c r="D337" s="95">
        <v>-2451.9885200000317</v>
      </c>
      <c r="E337" s="95">
        <f t="shared" si="17"/>
        <v>257281.94638999915</v>
      </c>
      <c r="F337" s="95">
        <f t="shared" si="15"/>
        <v>407281.94638999912</v>
      </c>
      <c r="G337" s="34">
        <f>MAX($F$2:F337)</f>
        <v>409733.9349099992</v>
      </c>
      <c r="H337" s="40">
        <f t="shared" si="16"/>
        <v>-5.9843432800816831E-3</v>
      </c>
    </row>
    <row r="338" spans="1:8" x14ac:dyDescent="0.25">
      <c r="A338" s="94">
        <v>43182</v>
      </c>
      <c r="B338">
        <v>24.900000000001455</v>
      </c>
      <c r="C338">
        <v>25</v>
      </c>
      <c r="D338" s="95">
        <v>622.50000000003638</v>
      </c>
      <c r="E338" s="95">
        <f t="shared" si="17"/>
        <v>257904.44638999918</v>
      </c>
      <c r="F338" s="95">
        <f t="shared" si="15"/>
        <v>407904.44638999918</v>
      </c>
      <c r="G338" s="34">
        <f>MAX($F$2:F338)</f>
        <v>409733.9349099992</v>
      </c>
      <c r="H338" s="40">
        <f t="shared" si="16"/>
        <v>-4.4650646776471792E-3</v>
      </c>
    </row>
    <row r="339" spans="1:8" x14ac:dyDescent="0.25">
      <c r="A339" s="94">
        <v>43185</v>
      </c>
      <c r="B339">
        <v>428.12590000000273</v>
      </c>
      <c r="C339">
        <v>25</v>
      </c>
      <c r="D339" s="95">
        <v>10703.147500000068</v>
      </c>
      <c r="E339" s="95">
        <f t="shared" si="17"/>
        <v>268607.59388999926</v>
      </c>
      <c r="F339" s="95">
        <f t="shared" si="15"/>
        <v>418607.59388999926</v>
      </c>
      <c r="G339" s="34">
        <f>MAX($F$2:F339)</f>
        <v>418607.59388999926</v>
      </c>
      <c r="H339" s="40">
        <f t="shared" si="16"/>
        <v>0</v>
      </c>
    </row>
    <row r="340" spans="1:8" x14ac:dyDescent="0.25">
      <c r="A340" s="94">
        <v>43187</v>
      </c>
      <c r="B340">
        <v>-96.912434800000483</v>
      </c>
      <c r="C340">
        <v>25</v>
      </c>
      <c r="D340" s="95">
        <v>-2422.8108700000121</v>
      </c>
      <c r="E340" s="95">
        <f t="shared" si="17"/>
        <v>266184.78301999927</v>
      </c>
      <c r="F340" s="95">
        <f t="shared" si="15"/>
        <v>416184.78301999927</v>
      </c>
      <c r="G340" s="34">
        <f>MAX($F$2:F340)</f>
        <v>418607.59388999926</v>
      </c>
      <c r="H340" s="40">
        <f t="shared" si="16"/>
        <v>-5.7877852799694818E-3</v>
      </c>
    </row>
    <row r="341" spans="1:8" x14ac:dyDescent="0.25">
      <c r="A341" s="94">
        <v>43194</v>
      </c>
      <c r="B341">
        <v>204.90369999999893</v>
      </c>
      <c r="C341">
        <v>25</v>
      </c>
      <c r="D341" s="95">
        <v>5122.5924999999734</v>
      </c>
      <c r="E341" s="95">
        <f t="shared" si="17"/>
        <v>271307.37551999924</v>
      </c>
      <c r="F341" s="95">
        <f t="shared" si="15"/>
        <v>421307.37551999924</v>
      </c>
      <c r="G341" s="34">
        <f>MAX($F$2:F341)</f>
        <v>421307.37551999924</v>
      </c>
      <c r="H341" s="40">
        <f t="shared" si="16"/>
        <v>0</v>
      </c>
    </row>
    <row r="342" spans="1:8" x14ac:dyDescent="0.25">
      <c r="A342" s="94">
        <v>43195</v>
      </c>
      <c r="B342">
        <v>257.47550000000047</v>
      </c>
      <c r="C342">
        <v>25</v>
      </c>
      <c r="D342" s="95">
        <v>6436.8875000000116</v>
      </c>
      <c r="E342" s="95">
        <f t="shared" si="17"/>
        <v>277744.26301999926</v>
      </c>
      <c r="F342" s="95">
        <f t="shared" si="15"/>
        <v>427744.26301999926</v>
      </c>
      <c r="G342" s="34">
        <f>MAX($F$2:F342)</f>
        <v>427744.26301999926</v>
      </c>
      <c r="H342" s="40">
        <f t="shared" si="16"/>
        <v>0</v>
      </c>
    </row>
    <row r="343" spans="1:8" x14ac:dyDescent="0.25">
      <c r="A343" s="94">
        <v>43201</v>
      </c>
      <c r="B343">
        <v>-100.13656919999994</v>
      </c>
      <c r="C343">
        <v>25</v>
      </c>
      <c r="D343" s="95">
        <v>-2503.4142299999985</v>
      </c>
      <c r="E343" s="95">
        <f t="shared" si="17"/>
        <v>275240.84878999926</v>
      </c>
      <c r="F343" s="95">
        <f t="shared" si="15"/>
        <v>425240.84878999926</v>
      </c>
      <c r="G343" s="34">
        <f>MAX($F$2:F343)</f>
        <v>427744.26301999926</v>
      </c>
      <c r="H343" s="40">
        <f t="shared" si="16"/>
        <v>-5.8525956895953968E-3</v>
      </c>
    </row>
    <row r="344" spans="1:8" x14ac:dyDescent="0.25">
      <c r="A344" s="94">
        <v>43210</v>
      </c>
      <c r="B344">
        <v>-33.200000000000728</v>
      </c>
      <c r="C344">
        <v>25</v>
      </c>
      <c r="D344" s="95">
        <v>-830.00000000001819</v>
      </c>
      <c r="E344" s="95">
        <f t="shared" si="17"/>
        <v>274410.84878999926</v>
      </c>
      <c r="F344" s="95">
        <f t="shared" si="15"/>
        <v>424410.84878999926</v>
      </c>
      <c r="G344" s="34">
        <f>MAX($F$2:F344)</f>
        <v>427744.26301999926</v>
      </c>
      <c r="H344" s="40">
        <f t="shared" si="16"/>
        <v>-7.7930074537180261E-3</v>
      </c>
    </row>
    <row r="345" spans="1:8" x14ac:dyDescent="0.25">
      <c r="A345" s="94">
        <v>43215</v>
      </c>
      <c r="B345">
        <v>-99.421537999998691</v>
      </c>
      <c r="C345">
        <v>25</v>
      </c>
      <c r="D345" s="95">
        <v>-2485.5384499999673</v>
      </c>
      <c r="E345" s="95">
        <f t="shared" si="17"/>
        <v>271925.31033999927</v>
      </c>
      <c r="F345" s="95">
        <f t="shared" si="15"/>
        <v>421925.31033999927</v>
      </c>
      <c r="G345" s="34">
        <f>MAX($F$2:F345)</f>
        <v>427744.26301999926</v>
      </c>
      <c r="H345" s="40">
        <f t="shared" si="16"/>
        <v>-1.360381233150032E-2</v>
      </c>
    </row>
    <row r="346" spans="1:8" x14ac:dyDescent="0.25">
      <c r="A346" s="94">
        <v>43217</v>
      </c>
      <c r="B346">
        <v>135.01740000000063</v>
      </c>
      <c r="C346">
        <v>25</v>
      </c>
      <c r="D346" s="95">
        <v>3375.4350000000159</v>
      </c>
      <c r="E346" s="95">
        <f t="shared" si="17"/>
        <v>275300.74533999927</v>
      </c>
      <c r="F346" s="95">
        <f t="shared" si="15"/>
        <v>425300.74533999927</v>
      </c>
      <c r="G346" s="34">
        <f>MAX($F$2:F346)</f>
        <v>427744.26301999926</v>
      </c>
      <c r="H346" s="40">
        <f t="shared" si="16"/>
        <v>-5.7125668097756099E-3</v>
      </c>
    </row>
    <row r="347" spans="1:8" x14ac:dyDescent="0.25">
      <c r="A347" s="94">
        <v>43227</v>
      </c>
      <c r="B347">
        <v>-14.661599999999453</v>
      </c>
      <c r="C347">
        <v>25</v>
      </c>
      <c r="D347" s="95">
        <v>-366.53999999998632</v>
      </c>
      <c r="E347" s="95">
        <f t="shared" si="17"/>
        <v>274934.20533999929</v>
      </c>
      <c r="F347" s="95">
        <f t="shared" si="15"/>
        <v>424934.20533999929</v>
      </c>
      <c r="G347" s="34">
        <f>MAX($F$2:F347)</f>
        <v>427744.26301999926</v>
      </c>
      <c r="H347" s="40">
        <f t="shared" si="16"/>
        <v>-6.56948069895813E-3</v>
      </c>
    </row>
    <row r="348" spans="1:8" x14ac:dyDescent="0.25">
      <c r="A348" s="94">
        <v>43228</v>
      </c>
      <c r="B348">
        <v>-104.2225068000007</v>
      </c>
      <c r="C348">
        <v>25</v>
      </c>
      <c r="D348" s="95">
        <v>-2605.5626700000175</v>
      </c>
      <c r="E348" s="95">
        <f t="shared" si="17"/>
        <v>272328.64266999927</v>
      </c>
      <c r="F348" s="95">
        <f t="shared" si="15"/>
        <v>422328.64266999927</v>
      </c>
      <c r="G348" s="34">
        <f>MAX($F$2:F348)</f>
        <v>427744.26301999926</v>
      </c>
      <c r="H348" s="40">
        <f t="shared" si="16"/>
        <v>-1.266088365923157E-2</v>
      </c>
    </row>
    <row r="349" spans="1:8" x14ac:dyDescent="0.25">
      <c r="A349" s="94">
        <v>43229</v>
      </c>
      <c r="B349">
        <v>-12.113099999998667</v>
      </c>
      <c r="C349">
        <v>25</v>
      </c>
      <c r="D349" s="95">
        <v>-302.82749999996668</v>
      </c>
      <c r="E349" s="95">
        <f t="shared" si="17"/>
        <v>272025.81516999932</v>
      </c>
      <c r="F349" s="95">
        <f t="shared" si="15"/>
        <v>422025.81516999932</v>
      </c>
      <c r="G349" s="34">
        <f>MAX($F$2:F349)</f>
        <v>427744.26301999926</v>
      </c>
      <c r="H349" s="40">
        <f t="shared" si="16"/>
        <v>-1.3368847567062692E-2</v>
      </c>
    </row>
    <row r="350" spans="1:8" x14ac:dyDescent="0.25">
      <c r="A350" s="94">
        <v>43231</v>
      </c>
      <c r="B350">
        <v>136.00089999999909</v>
      </c>
      <c r="C350">
        <v>25</v>
      </c>
      <c r="D350" s="95">
        <v>3400.0224999999773</v>
      </c>
      <c r="E350" s="95">
        <f t="shared" si="17"/>
        <v>275425.83766999928</v>
      </c>
      <c r="F350" s="95">
        <f t="shared" si="15"/>
        <v>425425.83766999928</v>
      </c>
      <c r="G350" s="34">
        <f>MAX($F$2:F350)</f>
        <v>427744.26301999926</v>
      </c>
      <c r="H350" s="40">
        <f t="shared" si="16"/>
        <v>-5.4201202691328554E-3</v>
      </c>
    </row>
    <row r="351" spans="1:8" x14ac:dyDescent="0.25">
      <c r="A351" s="94">
        <v>43235</v>
      </c>
      <c r="B351">
        <v>-106.80100559999846</v>
      </c>
      <c r="C351">
        <v>25</v>
      </c>
      <c r="D351" s="95">
        <v>-2670.0251399999615</v>
      </c>
      <c r="E351" s="95">
        <f t="shared" si="17"/>
        <v>272755.8125299993</v>
      </c>
      <c r="F351" s="95">
        <f t="shared" si="15"/>
        <v>422755.8125299993</v>
      </c>
      <c r="G351" s="34">
        <f>MAX($F$2:F351)</f>
        <v>427744.26301999926</v>
      </c>
      <c r="H351" s="40">
        <f t="shared" si="16"/>
        <v>-1.1662226524746466E-2</v>
      </c>
    </row>
    <row r="352" spans="1:8" x14ac:dyDescent="0.25">
      <c r="A352" s="94">
        <v>43238</v>
      </c>
      <c r="B352">
        <v>-32.000099999997474</v>
      </c>
      <c r="C352">
        <v>25</v>
      </c>
      <c r="D352" s="95">
        <v>-800.00249999993684</v>
      </c>
      <c r="E352" s="95">
        <f t="shared" si="17"/>
        <v>271955.81002999935</v>
      </c>
      <c r="F352" s="95">
        <f t="shared" si="15"/>
        <v>421955.81002999935</v>
      </c>
      <c r="G352" s="34">
        <f>MAX($F$2:F352)</f>
        <v>427744.26301999926</v>
      </c>
      <c r="H352" s="40">
        <f t="shared" si="16"/>
        <v>-1.3532508768514528E-2</v>
      </c>
    </row>
    <row r="353" spans="1:8" x14ac:dyDescent="0.25">
      <c r="A353" s="94">
        <v>43243</v>
      </c>
      <c r="B353">
        <v>67.35899999999674</v>
      </c>
      <c r="C353">
        <v>25</v>
      </c>
      <c r="D353" s="95">
        <v>1683.9749999999185</v>
      </c>
      <c r="E353" s="95">
        <f t="shared" si="17"/>
        <v>273639.78502999927</v>
      </c>
      <c r="F353" s="95">
        <f t="shared" si="15"/>
        <v>423639.78502999927</v>
      </c>
      <c r="G353" s="34">
        <f>MAX($F$2:F353)</f>
        <v>427744.26301999926</v>
      </c>
      <c r="H353" s="40">
        <f t="shared" si="16"/>
        <v>-9.5956353944320893E-3</v>
      </c>
    </row>
    <row r="354" spans="1:8" x14ac:dyDescent="0.25">
      <c r="A354" s="94">
        <v>43244</v>
      </c>
      <c r="B354">
        <v>152.7068999999974</v>
      </c>
      <c r="C354">
        <v>25</v>
      </c>
      <c r="D354" s="95">
        <v>3817.6724999999351</v>
      </c>
      <c r="E354" s="95">
        <f t="shared" si="17"/>
        <v>277457.4575299992</v>
      </c>
      <c r="F354" s="95">
        <f t="shared" si="15"/>
        <v>427457.4575299992</v>
      </c>
      <c r="G354" s="34">
        <f>MAX($F$2:F354)</f>
        <v>427744.26301999926</v>
      </c>
      <c r="H354" s="40">
        <f t="shared" si="16"/>
        <v>-6.7050692386882993E-4</v>
      </c>
    </row>
    <row r="355" spans="1:8" x14ac:dyDescent="0.25">
      <c r="A355" s="94">
        <v>43245</v>
      </c>
      <c r="B355">
        <v>-60.480599999998958</v>
      </c>
      <c r="C355">
        <v>25</v>
      </c>
      <c r="D355" s="95">
        <v>-1512.014999999974</v>
      </c>
      <c r="E355" s="95">
        <f t="shared" si="17"/>
        <v>275945.44252999924</v>
      </c>
      <c r="F355" s="95">
        <f t="shared" si="15"/>
        <v>425945.44252999924</v>
      </c>
      <c r="G355" s="34">
        <f>MAX($F$2:F355)</f>
        <v>427744.26301999926</v>
      </c>
      <c r="H355" s="40">
        <f t="shared" si="16"/>
        <v>-4.205364385952981E-3</v>
      </c>
    </row>
    <row r="356" spans="1:8" x14ac:dyDescent="0.25">
      <c r="A356" s="94">
        <v>43248</v>
      </c>
      <c r="B356">
        <v>-26.414000000000669</v>
      </c>
      <c r="C356">
        <v>25</v>
      </c>
      <c r="D356" s="95">
        <v>-660.35000000001673</v>
      </c>
      <c r="E356" s="95">
        <f t="shared" si="17"/>
        <v>275285.09252999921</v>
      </c>
      <c r="F356" s="95">
        <f t="shared" si="15"/>
        <v>425285.09252999921</v>
      </c>
      <c r="G356" s="34">
        <f>MAX($F$2:F356)</f>
        <v>427744.26301999926</v>
      </c>
      <c r="H356" s="40">
        <f t="shared" si="16"/>
        <v>-5.7491606611801416E-3</v>
      </c>
    </row>
    <row r="357" spans="1:8" x14ac:dyDescent="0.25">
      <c r="A357" s="94">
        <v>43249</v>
      </c>
      <c r="B357">
        <v>-1.3077999999986787</v>
      </c>
      <c r="C357">
        <v>25</v>
      </c>
      <c r="D357" s="95">
        <v>-32.694999999966967</v>
      </c>
      <c r="E357" s="95">
        <f t="shared" si="17"/>
        <v>275252.39752999926</v>
      </c>
      <c r="F357" s="95">
        <f t="shared" si="15"/>
        <v>425252.39752999926</v>
      </c>
      <c r="G357" s="34">
        <f>MAX($F$2:F357)</f>
        <v>427744.26301999926</v>
      </c>
      <c r="H357" s="40">
        <f t="shared" si="16"/>
        <v>-5.8255965197678838E-3</v>
      </c>
    </row>
    <row r="358" spans="1:8" x14ac:dyDescent="0.25">
      <c r="A358" s="94">
        <v>43251</v>
      </c>
      <c r="B358">
        <v>255.90919999999824</v>
      </c>
      <c r="C358">
        <v>25</v>
      </c>
      <c r="D358" s="95">
        <v>6397.7299999999559</v>
      </c>
      <c r="E358" s="95">
        <f t="shared" si="17"/>
        <v>281650.12752999924</v>
      </c>
      <c r="F358" s="95">
        <f t="shared" si="15"/>
        <v>431650.12752999924</v>
      </c>
      <c r="G358" s="34">
        <f>MAX($F$2:F358)</f>
        <v>431650.12752999924</v>
      </c>
      <c r="H358" s="40">
        <f t="shared" si="16"/>
        <v>0</v>
      </c>
    </row>
    <row r="359" spans="1:8" x14ac:dyDescent="0.25">
      <c r="A359" s="94">
        <v>43255</v>
      </c>
      <c r="B359">
        <v>149.35199999999895</v>
      </c>
      <c r="C359">
        <v>25</v>
      </c>
      <c r="D359" s="95">
        <v>3733.7999999999738</v>
      </c>
      <c r="E359" s="95">
        <f t="shared" si="17"/>
        <v>285383.92752999923</v>
      </c>
      <c r="F359" s="95">
        <f t="shared" si="15"/>
        <v>435383.92752999923</v>
      </c>
      <c r="G359" s="34">
        <f>MAX($F$2:F359)</f>
        <v>435383.92752999923</v>
      </c>
      <c r="H359" s="40">
        <f t="shared" si="16"/>
        <v>0</v>
      </c>
    </row>
    <row r="360" spans="1:8" x14ac:dyDescent="0.25">
      <c r="A360" s="94">
        <v>43258</v>
      </c>
      <c r="B360">
        <v>-64.36449999999968</v>
      </c>
      <c r="C360">
        <v>25</v>
      </c>
      <c r="D360" s="95">
        <v>-1609.112499999992</v>
      </c>
      <c r="E360" s="95">
        <f t="shared" si="17"/>
        <v>283774.81502999924</v>
      </c>
      <c r="F360" s="95">
        <f t="shared" si="15"/>
        <v>433774.81502999924</v>
      </c>
      <c r="G360" s="34">
        <f>MAX($F$2:F360)</f>
        <v>435383.92752999923</v>
      </c>
      <c r="H360" s="40">
        <f t="shared" si="16"/>
        <v>-3.695847270083541E-3</v>
      </c>
    </row>
    <row r="361" spans="1:8" x14ac:dyDescent="0.25">
      <c r="A361" s="94">
        <v>43262</v>
      </c>
      <c r="B361">
        <v>-106.45333640000172</v>
      </c>
      <c r="C361">
        <v>25</v>
      </c>
      <c r="D361" s="95">
        <v>-2661.3334100000429</v>
      </c>
      <c r="E361" s="95">
        <f t="shared" si="17"/>
        <v>281113.48161999922</v>
      </c>
      <c r="F361" s="95">
        <f t="shared" si="15"/>
        <v>431113.48161999922</v>
      </c>
      <c r="G361" s="34">
        <f>MAX($F$2:F361)</f>
        <v>435383.92752999923</v>
      </c>
      <c r="H361" s="40">
        <f t="shared" si="16"/>
        <v>-9.8084601657826287E-3</v>
      </c>
    </row>
    <row r="362" spans="1:8" x14ac:dyDescent="0.25">
      <c r="A362" s="94">
        <v>43265</v>
      </c>
      <c r="B362">
        <v>-106.10196920000089</v>
      </c>
      <c r="C362">
        <v>25</v>
      </c>
      <c r="D362" s="95">
        <v>-2652.5492300000224</v>
      </c>
      <c r="E362" s="95">
        <f t="shared" si="17"/>
        <v>278460.93238999922</v>
      </c>
      <c r="F362" s="95">
        <f t="shared" si="15"/>
        <v>428460.93238999922</v>
      </c>
      <c r="G362" s="34">
        <f>MAX($F$2:F362)</f>
        <v>435383.92752999923</v>
      </c>
      <c r="H362" s="40">
        <f t="shared" si="16"/>
        <v>-1.5900897351161403E-2</v>
      </c>
    </row>
    <row r="363" spans="1:8" x14ac:dyDescent="0.25">
      <c r="A363" s="94">
        <v>43266</v>
      </c>
      <c r="B363">
        <v>18.286400000000867</v>
      </c>
      <c r="C363">
        <v>25</v>
      </c>
      <c r="D363" s="95">
        <v>457.16000000002168</v>
      </c>
      <c r="E363" s="95">
        <f t="shared" si="17"/>
        <v>278918.09238999925</v>
      </c>
      <c r="F363" s="95">
        <f t="shared" si="15"/>
        <v>428918.09238999925</v>
      </c>
      <c r="G363" s="34">
        <f>MAX($F$2:F363)</f>
        <v>435383.92752999923</v>
      </c>
      <c r="H363" s="40">
        <f t="shared" si="16"/>
        <v>-1.4850881557988749E-2</v>
      </c>
    </row>
    <row r="364" spans="1:8" x14ac:dyDescent="0.25">
      <c r="A364" s="94">
        <v>43270</v>
      </c>
      <c r="B364">
        <v>-8.8101999999998952</v>
      </c>
      <c r="C364">
        <v>25</v>
      </c>
      <c r="D364" s="95">
        <v>-220.25499999999738</v>
      </c>
      <c r="E364" s="95">
        <f t="shared" si="17"/>
        <v>278697.83738999924</v>
      </c>
      <c r="F364" s="95">
        <f t="shared" si="15"/>
        <v>428697.83738999924</v>
      </c>
      <c r="G364" s="34">
        <f>MAX($F$2:F364)</f>
        <v>435383.92752999923</v>
      </c>
      <c r="H364" s="40">
        <f t="shared" si="16"/>
        <v>-1.5356768399631182E-2</v>
      </c>
    </row>
    <row r="365" spans="1:8" x14ac:dyDescent="0.25">
      <c r="A365" s="94">
        <v>43271</v>
      </c>
      <c r="B365">
        <v>200.52049999999872</v>
      </c>
      <c r="C365">
        <v>25</v>
      </c>
      <c r="D365" s="95">
        <v>5013.012499999968</v>
      </c>
      <c r="E365" s="95">
        <f t="shared" si="17"/>
        <v>283710.8498899992</v>
      </c>
      <c r="F365" s="95">
        <f t="shared" si="15"/>
        <v>433710.8498899992</v>
      </c>
      <c r="G365" s="34">
        <f>MAX($F$2:F365)</f>
        <v>435383.92752999923</v>
      </c>
      <c r="H365" s="40">
        <f t="shared" si="16"/>
        <v>-3.8427639014873005E-3</v>
      </c>
    </row>
    <row r="366" spans="1:8" x14ac:dyDescent="0.25">
      <c r="A366" s="94">
        <v>43273</v>
      </c>
      <c r="B366">
        <v>93.972499999999854</v>
      </c>
      <c r="C366">
        <v>25</v>
      </c>
      <c r="D366" s="95">
        <v>2349.3124999999964</v>
      </c>
      <c r="E366" s="95">
        <f t="shared" si="17"/>
        <v>286060.1623899992</v>
      </c>
      <c r="F366" s="95">
        <f t="shared" si="15"/>
        <v>436060.1623899992</v>
      </c>
      <c r="G366" s="34">
        <f>MAX($F$2:F366)</f>
        <v>436060.1623899992</v>
      </c>
      <c r="H366" s="40">
        <f t="shared" si="16"/>
        <v>0</v>
      </c>
    </row>
    <row r="367" spans="1:8" x14ac:dyDescent="0.25">
      <c r="A367" s="94">
        <v>43276</v>
      </c>
      <c r="B367">
        <v>-106.89199999999983</v>
      </c>
      <c r="C367">
        <v>25</v>
      </c>
      <c r="D367" s="95">
        <v>-2672.2999999999956</v>
      </c>
      <c r="E367" s="95">
        <f t="shared" si="17"/>
        <v>283387.86238999921</v>
      </c>
      <c r="F367" s="95">
        <f t="shared" si="15"/>
        <v>433387.86238999921</v>
      </c>
      <c r="G367" s="34">
        <f>MAX($F$2:F367)</f>
        <v>436060.1623899992</v>
      </c>
      <c r="H367" s="40">
        <f t="shared" si="16"/>
        <v>-6.128282816190822E-3</v>
      </c>
    </row>
    <row r="368" spans="1:8" x14ac:dyDescent="0.25">
      <c r="A368" s="94">
        <v>43278</v>
      </c>
      <c r="B368">
        <v>8.2940999999991618</v>
      </c>
      <c r="C368">
        <v>25</v>
      </c>
      <c r="D368" s="95">
        <v>207.35249999997905</v>
      </c>
      <c r="E368" s="95">
        <f t="shared" si="17"/>
        <v>283595.21488999919</v>
      </c>
      <c r="F368" s="95">
        <f t="shared" si="15"/>
        <v>433595.21488999919</v>
      </c>
      <c r="G368" s="34">
        <f>MAX($F$2:F368)</f>
        <v>436060.1623899992</v>
      </c>
      <c r="H368" s="40">
        <f t="shared" si="16"/>
        <v>-5.6527693024969183E-3</v>
      </c>
    </row>
    <row r="369" spans="1:8" x14ac:dyDescent="0.25">
      <c r="A369" s="94">
        <v>43279</v>
      </c>
      <c r="B369">
        <v>-104.85427640000125</v>
      </c>
      <c r="C369">
        <v>25</v>
      </c>
      <c r="D369" s="95">
        <v>-2621.3569100000313</v>
      </c>
      <c r="E369" s="95">
        <f t="shared" si="17"/>
        <v>280973.85797999916</v>
      </c>
      <c r="F369" s="95">
        <f t="shared" si="15"/>
        <v>430973.85797999916</v>
      </c>
      <c r="G369" s="34">
        <f>MAX($F$2:F369)</f>
        <v>436060.1623899992</v>
      </c>
      <c r="H369" s="40">
        <f t="shared" si="16"/>
        <v>-1.1664226289607726E-2</v>
      </c>
    </row>
    <row r="370" spans="1:8" x14ac:dyDescent="0.25">
      <c r="A370" s="94">
        <v>43283</v>
      </c>
      <c r="B370">
        <v>-104.64763160000075</v>
      </c>
      <c r="C370">
        <v>25</v>
      </c>
      <c r="D370" s="95">
        <v>-2616.1907900000188</v>
      </c>
      <c r="E370" s="95">
        <f t="shared" si="17"/>
        <v>278357.66718999913</v>
      </c>
      <c r="F370" s="95">
        <f t="shared" si="15"/>
        <v>428357.66718999913</v>
      </c>
      <c r="G370" s="34">
        <f>MAX($F$2:F370)</f>
        <v>436060.1623899992</v>
      </c>
      <c r="H370" s="40">
        <f t="shared" si="16"/>
        <v>-1.7663836012405953E-2</v>
      </c>
    </row>
    <row r="371" spans="1:8" x14ac:dyDescent="0.25">
      <c r="A371" s="94">
        <v>43285</v>
      </c>
      <c r="B371">
        <v>9.0645000000004075</v>
      </c>
      <c r="C371">
        <v>25</v>
      </c>
      <c r="D371" s="95">
        <v>226.61250000001019</v>
      </c>
      <c r="E371" s="95">
        <f t="shared" si="17"/>
        <v>278584.27968999912</v>
      </c>
      <c r="F371" s="95">
        <f t="shared" si="15"/>
        <v>428584.27968999912</v>
      </c>
      <c r="G371" s="34">
        <f>MAX($F$2:F371)</f>
        <v>436060.1623899992</v>
      </c>
      <c r="H371" s="40">
        <f t="shared" si="16"/>
        <v>-1.7144154281431123E-2</v>
      </c>
    </row>
    <row r="372" spans="1:8" x14ac:dyDescent="0.25">
      <c r="A372" s="94">
        <v>43290</v>
      </c>
      <c r="B372">
        <v>61.700000000000728</v>
      </c>
      <c r="C372">
        <v>25</v>
      </c>
      <c r="D372" s="95">
        <v>1542.5000000000182</v>
      </c>
      <c r="E372" s="95">
        <f t="shared" si="17"/>
        <v>280126.77968999912</v>
      </c>
      <c r="F372" s="95">
        <f t="shared" si="15"/>
        <v>430126.77968999912</v>
      </c>
      <c r="G372" s="34">
        <f>MAX($F$2:F372)</f>
        <v>436060.1623899992</v>
      </c>
      <c r="H372" s="40">
        <f t="shared" si="16"/>
        <v>-1.3606798354336758E-2</v>
      </c>
    </row>
    <row r="373" spans="1:8" x14ac:dyDescent="0.25">
      <c r="A373" s="94">
        <v>43291</v>
      </c>
      <c r="B373">
        <v>43.150000000001455</v>
      </c>
      <c r="C373">
        <v>25</v>
      </c>
      <c r="D373" s="95">
        <v>1078.7500000000364</v>
      </c>
      <c r="E373" s="95">
        <f t="shared" si="17"/>
        <v>281205.52968999918</v>
      </c>
      <c r="F373" s="95">
        <f t="shared" si="15"/>
        <v>431205.52968999918</v>
      </c>
      <c r="G373" s="34">
        <f>MAX($F$2:F373)</f>
        <v>436060.1623899992</v>
      </c>
      <c r="H373" s="40">
        <f t="shared" si="16"/>
        <v>-1.1132942466911655E-2</v>
      </c>
    </row>
    <row r="374" spans="1:8" x14ac:dyDescent="0.25">
      <c r="A374" s="94">
        <v>43293</v>
      </c>
      <c r="B374">
        <v>-21.69999999999709</v>
      </c>
      <c r="C374">
        <v>25</v>
      </c>
      <c r="D374" s="95">
        <v>-542.49999999992724</v>
      </c>
      <c r="E374" s="95">
        <f t="shared" si="17"/>
        <v>280663.02968999924</v>
      </c>
      <c r="F374" s="95">
        <f t="shared" si="15"/>
        <v>430663.02968999924</v>
      </c>
      <c r="G374" s="34">
        <f>MAX($F$2:F374)</f>
        <v>436060.1623899992</v>
      </c>
      <c r="H374" s="40">
        <f t="shared" si="16"/>
        <v>-1.2377036852939893E-2</v>
      </c>
    </row>
    <row r="375" spans="1:8" x14ac:dyDescent="0.25">
      <c r="A375" s="94">
        <v>43297</v>
      </c>
      <c r="B375">
        <v>44.440299999998388</v>
      </c>
      <c r="C375">
        <v>25</v>
      </c>
      <c r="D375" s="95">
        <v>1111.0074999999597</v>
      </c>
      <c r="E375" s="95">
        <f t="shared" si="17"/>
        <v>281774.03718999919</v>
      </c>
      <c r="F375" s="95">
        <f t="shared" si="15"/>
        <v>431774.03718999919</v>
      </c>
      <c r="G375" s="34">
        <f>MAX($F$2:F375)</f>
        <v>436060.1623899992</v>
      </c>
      <c r="H375" s="40">
        <f t="shared" si="16"/>
        <v>-9.8292060813540694E-3</v>
      </c>
    </row>
    <row r="376" spans="1:8" x14ac:dyDescent="0.25">
      <c r="A376" s="94">
        <v>43298</v>
      </c>
      <c r="B376">
        <v>123.20800000000236</v>
      </c>
      <c r="C376">
        <v>25</v>
      </c>
      <c r="D376" s="95">
        <v>3080.2000000000589</v>
      </c>
      <c r="E376" s="95">
        <f t="shared" si="17"/>
        <v>284854.23718999926</v>
      </c>
      <c r="F376" s="95">
        <f t="shared" si="15"/>
        <v>434854.23718999926</v>
      </c>
      <c r="G376" s="34">
        <f>MAX($F$2:F376)</f>
        <v>436060.1623899992</v>
      </c>
      <c r="H376" s="40">
        <f t="shared" si="16"/>
        <v>-2.7655018825621935E-3</v>
      </c>
    </row>
    <row r="377" spans="1:8" x14ac:dyDescent="0.25">
      <c r="A377" s="94">
        <v>43307</v>
      </c>
      <c r="B377">
        <v>202.90160000000105</v>
      </c>
      <c r="C377">
        <v>25</v>
      </c>
      <c r="D377" s="95">
        <v>5072.5400000000263</v>
      </c>
      <c r="E377" s="95">
        <f t="shared" si="17"/>
        <v>289926.77718999929</v>
      </c>
      <c r="F377" s="95">
        <f t="shared" si="15"/>
        <v>439926.77718999929</v>
      </c>
      <c r="G377" s="34">
        <f>MAX($F$2:F377)</f>
        <v>439926.77718999929</v>
      </c>
      <c r="H377" s="40">
        <f t="shared" si="16"/>
        <v>0</v>
      </c>
    </row>
    <row r="378" spans="1:8" x14ac:dyDescent="0.25">
      <c r="A378" s="94">
        <v>43311</v>
      </c>
      <c r="B378">
        <v>53.713500000001659</v>
      </c>
      <c r="C378">
        <v>25</v>
      </c>
      <c r="D378" s="95">
        <v>1342.8375000000415</v>
      </c>
      <c r="E378" s="95">
        <f t="shared" si="17"/>
        <v>291269.61468999932</v>
      </c>
      <c r="F378" s="95">
        <f t="shared" si="15"/>
        <v>441269.61468999932</v>
      </c>
      <c r="G378" s="34">
        <f>MAX($F$2:F378)</f>
        <v>441269.61468999932</v>
      </c>
      <c r="H378" s="40">
        <f t="shared" si="16"/>
        <v>0</v>
      </c>
    </row>
    <row r="379" spans="1:8" x14ac:dyDescent="0.25">
      <c r="A379" s="94">
        <v>43313</v>
      </c>
      <c r="B379">
        <v>-110.75462719999996</v>
      </c>
      <c r="C379">
        <v>25</v>
      </c>
      <c r="D379" s="95">
        <v>-2768.865679999999</v>
      </c>
      <c r="E379" s="95">
        <f t="shared" si="17"/>
        <v>288500.74900999933</v>
      </c>
      <c r="F379" s="95">
        <f t="shared" si="15"/>
        <v>438500.74900999933</v>
      </c>
      <c r="G379" s="34">
        <f>MAX($F$2:F379)</f>
        <v>441269.61468999932</v>
      </c>
      <c r="H379" s="40">
        <f t="shared" si="16"/>
        <v>-6.2747707701223954E-3</v>
      </c>
    </row>
    <row r="380" spans="1:8" x14ac:dyDescent="0.25">
      <c r="A380" s="94">
        <v>43315</v>
      </c>
      <c r="B380">
        <v>185.91990000000078</v>
      </c>
      <c r="C380">
        <v>25</v>
      </c>
      <c r="D380" s="95">
        <v>4647.9975000000195</v>
      </c>
      <c r="E380" s="95">
        <f t="shared" si="17"/>
        <v>293148.74650999933</v>
      </c>
      <c r="F380" s="95">
        <f t="shared" si="15"/>
        <v>443148.74650999933</v>
      </c>
      <c r="G380" s="34">
        <f>MAX($F$2:F380)</f>
        <v>443148.74650999933</v>
      </c>
      <c r="H380" s="40">
        <f t="shared" si="16"/>
        <v>0</v>
      </c>
    </row>
    <row r="381" spans="1:8" x14ac:dyDescent="0.25">
      <c r="A381" s="94">
        <v>43320</v>
      </c>
      <c r="B381">
        <v>35.16110000000117</v>
      </c>
      <c r="C381">
        <v>25</v>
      </c>
      <c r="D381" s="95">
        <v>879.02750000002925</v>
      </c>
      <c r="E381" s="95">
        <f t="shared" si="17"/>
        <v>294027.77400999935</v>
      </c>
      <c r="F381" s="95">
        <f t="shared" si="15"/>
        <v>444027.77400999935</v>
      </c>
      <c r="G381" s="34">
        <f>MAX($F$2:F381)</f>
        <v>444027.77400999935</v>
      </c>
      <c r="H381" s="40">
        <f t="shared" si="16"/>
        <v>0</v>
      </c>
    </row>
    <row r="382" spans="1:8" x14ac:dyDescent="0.25">
      <c r="A382" s="94">
        <v>43321</v>
      </c>
      <c r="B382">
        <v>33.157699999996112</v>
      </c>
      <c r="C382">
        <v>25</v>
      </c>
      <c r="D382" s="95">
        <v>828.94249999990279</v>
      </c>
      <c r="E382" s="95">
        <f t="shared" si="17"/>
        <v>294856.71650999924</v>
      </c>
      <c r="F382" s="95">
        <f t="shared" si="15"/>
        <v>444856.71650999924</v>
      </c>
      <c r="G382" s="34">
        <f>MAX($F$2:F382)</f>
        <v>444856.71650999924</v>
      </c>
      <c r="H382" s="40">
        <f t="shared" si="16"/>
        <v>0</v>
      </c>
    </row>
    <row r="383" spans="1:8" x14ac:dyDescent="0.25">
      <c r="A383" s="94">
        <v>43325</v>
      </c>
      <c r="B383">
        <v>-111.40000000000146</v>
      </c>
      <c r="C383">
        <v>25</v>
      </c>
      <c r="D383" s="95">
        <v>-2785.0000000000364</v>
      </c>
      <c r="E383" s="95">
        <f t="shared" si="17"/>
        <v>292071.71650999918</v>
      </c>
      <c r="F383" s="95">
        <f t="shared" si="15"/>
        <v>442071.71650999918</v>
      </c>
      <c r="G383" s="34">
        <f>MAX($F$2:F383)</f>
        <v>444856.71650999924</v>
      </c>
      <c r="H383" s="40">
        <f t="shared" si="16"/>
        <v>-6.2604427372683347E-3</v>
      </c>
    </row>
    <row r="384" spans="1:8" x14ac:dyDescent="0.25">
      <c r="A384" s="94">
        <v>43326</v>
      </c>
      <c r="B384">
        <v>10.976699999999255</v>
      </c>
      <c r="C384">
        <v>25</v>
      </c>
      <c r="D384" s="95">
        <v>274.41749999998137</v>
      </c>
      <c r="E384" s="95">
        <f t="shared" si="17"/>
        <v>292346.13400999916</v>
      </c>
      <c r="F384" s="95">
        <f t="shared" si="15"/>
        <v>442346.13400999916</v>
      </c>
      <c r="G384" s="34">
        <f>MAX($F$2:F384)</f>
        <v>444856.71650999924</v>
      </c>
      <c r="H384" s="40">
        <f t="shared" si="16"/>
        <v>-5.6435755757408002E-3</v>
      </c>
    </row>
    <row r="385" spans="1:8" x14ac:dyDescent="0.25">
      <c r="A385" s="94">
        <v>43328</v>
      </c>
      <c r="B385">
        <v>-58.950000000000728</v>
      </c>
      <c r="C385">
        <v>25</v>
      </c>
      <c r="D385" s="95">
        <v>-1473.7500000000182</v>
      </c>
      <c r="E385" s="95">
        <f t="shared" si="17"/>
        <v>290872.38400999916</v>
      </c>
      <c r="F385" s="95">
        <f t="shared" si="15"/>
        <v>440872.38400999916</v>
      </c>
      <c r="G385" s="34">
        <f>MAX($F$2:F385)</f>
        <v>444856.71650999924</v>
      </c>
      <c r="H385" s="40">
        <f t="shared" si="16"/>
        <v>-8.9564400224370067E-3</v>
      </c>
    </row>
    <row r="386" spans="1:8" x14ac:dyDescent="0.25">
      <c r="A386" s="94">
        <v>43329</v>
      </c>
      <c r="B386">
        <v>53.26589999999851</v>
      </c>
      <c r="C386">
        <v>25</v>
      </c>
      <c r="D386" s="95">
        <v>1331.6474999999627</v>
      </c>
      <c r="E386" s="95">
        <f t="shared" si="17"/>
        <v>292204.03150999913</v>
      </c>
      <c r="F386" s="95">
        <f t="shared" si="15"/>
        <v>442204.03150999913</v>
      </c>
      <c r="G386" s="34">
        <f>MAX($F$2:F386)</f>
        <v>444856.71650999924</v>
      </c>
      <c r="H386" s="40">
        <f t="shared" si="16"/>
        <v>-5.9630098895909756E-3</v>
      </c>
    </row>
    <row r="387" spans="1:8" x14ac:dyDescent="0.25">
      <c r="A387" s="94">
        <v>43335</v>
      </c>
      <c r="B387">
        <v>-10.146300000000338</v>
      </c>
      <c r="C387">
        <v>25</v>
      </c>
      <c r="D387" s="95">
        <v>-253.65750000000844</v>
      </c>
      <c r="E387" s="95">
        <f t="shared" si="17"/>
        <v>291950.3740099991</v>
      </c>
      <c r="F387" s="95">
        <f t="shared" si="15"/>
        <v>441950.3740099991</v>
      </c>
      <c r="G387" s="34">
        <f>MAX($F$2:F387)</f>
        <v>444856.71650999924</v>
      </c>
      <c r="H387" s="40">
        <f t="shared" si="16"/>
        <v>-6.5332103397269803E-3</v>
      </c>
    </row>
    <row r="388" spans="1:8" x14ac:dyDescent="0.25">
      <c r="A388" s="94">
        <v>43339</v>
      </c>
      <c r="B388">
        <v>29.850000000002183</v>
      </c>
      <c r="C388">
        <v>25</v>
      </c>
      <c r="D388" s="95">
        <v>746.25000000005457</v>
      </c>
      <c r="E388" s="95">
        <f t="shared" si="17"/>
        <v>292696.62400999916</v>
      </c>
      <c r="F388" s="95">
        <f t="shared" ref="F388:F451" si="18">E388+150000</f>
        <v>442696.62400999916</v>
      </c>
      <c r="G388" s="34">
        <f>MAX($F$2:F388)</f>
        <v>444856.71650999924</v>
      </c>
      <c r="H388" s="40">
        <f t="shared" ref="H388:H451" si="19">F388/G388-1</f>
        <v>-4.855703915063958E-3</v>
      </c>
    </row>
    <row r="389" spans="1:8" x14ac:dyDescent="0.25">
      <c r="A389" s="94">
        <v>43342</v>
      </c>
      <c r="B389">
        <v>-111.99831080000149</v>
      </c>
      <c r="C389">
        <v>25</v>
      </c>
      <c r="D389" s="95">
        <v>-2799.9577700000373</v>
      </c>
      <c r="E389" s="95">
        <f t="shared" ref="E389:E452" si="20">E388+D389</f>
        <v>289896.66623999912</v>
      </c>
      <c r="F389" s="95">
        <f t="shared" si="18"/>
        <v>439896.66623999912</v>
      </c>
      <c r="G389" s="34">
        <f>MAX($F$2:F389)</f>
        <v>444856.71650999924</v>
      </c>
      <c r="H389" s="40">
        <f t="shared" si="19"/>
        <v>-1.1149770444993656E-2</v>
      </c>
    </row>
    <row r="390" spans="1:8" x14ac:dyDescent="0.25">
      <c r="A390" s="94">
        <v>43347</v>
      </c>
      <c r="B390">
        <v>70.640799999997398</v>
      </c>
      <c r="C390">
        <v>25</v>
      </c>
      <c r="D390" s="95">
        <v>1766.019999999935</v>
      </c>
      <c r="E390" s="95">
        <f t="shared" si="20"/>
        <v>291662.68623999908</v>
      </c>
      <c r="F390" s="95">
        <f t="shared" si="18"/>
        <v>441662.68623999908</v>
      </c>
      <c r="G390" s="34">
        <f>MAX($F$2:F390)</f>
        <v>444856.71650999924</v>
      </c>
      <c r="H390" s="40">
        <f t="shared" si="19"/>
        <v>-7.1799079376794195E-3</v>
      </c>
    </row>
    <row r="391" spans="1:8" x14ac:dyDescent="0.25">
      <c r="A391" s="94">
        <v>43353</v>
      </c>
      <c r="B391">
        <v>-19.367799999999988</v>
      </c>
      <c r="C391">
        <v>25</v>
      </c>
      <c r="D391" s="95">
        <v>-484.19499999999971</v>
      </c>
      <c r="E391" s="95">
        <f t="shared" si="20"/>
        <v>291178.49123999907</v>
      </c>
      <c r="F391" s="95">
        <f t="shared" si="18"/>
        <v>441178.49123999907</v>
      </c>
      <c r="G391" s="34">
        <f>MAX($F$2:F391)</f>
        <v>444856.71650999924</v>
      </c>
      <c r="H391" s="40">
        <f t="shared" si="19"/>
        <v>-8.2683370476154261E-3</v>
      </c>
    </row>
    <row r="392" spans="1:8" x14ac:dyDescent="0.25">
      <c r="A392" s="94">
        <v>43354</v>
      </c>
      <c r="B392">
        <v>166.88969999999972</v>
      </c>
      <c r="C392">
        <v>25</v>
      </c>
      <c r="D392" s="95">
        <v>4172.242499999993</v>
      </c>
      <c r="E392" s="95">
        <f t="shared" si="20"/>
        <v>295350.73373999906</v>
      </c>
      <c r="F392" s="95">
        <f t="shared" si="18"/>
        <v>445350.73373999906</v>
      </c>
      <c r="G392" s="34">
        <f>MAX($F$2:F392)</f>
        <v>445350.73373999906</v>
      </c>
      <c r="H392" s="40">
        <f t="shared" si="19"/>
        <v>0</v>
      </c>
    </row>
    <row r="393" spans="1:8" x14ac:dyDescent="0.25">
      <c r="A393" s="94">
        <v>43360</v>
      </c>
      <c r="B393">
        <v>16.799999999999272</v>
      </c>
      <c r="C393">
        <v>25</v>
      </c>
      <c r="D393" s="95">
        <v>419.99999999998181</v>
      </c>
      <c r="E393" s="95">
        <f t="shared" si="20"/>
        <v>295770.73373999906</v>
      </c>
      <c r="F393" s="95">
        <f t="shared" si="18"/>
        <v>445770.73373999906</v>
      </c>
      <c r="G393" s="34">
        <f>MAX($F$2:F393)</f>
        <v>445770.73373999906</v>
      </c>
      <c r="H393" s="40">
        <f t="shared" si="19"/>
        <v>0</v>
      </c>
    </row>
    <row r="394" spans="1:8" x14ac:dyDescent="0.25">
      <c r="A394" s="94">
        <v>43361</v>
      </c>
      <c r="B394">
        <v>89.996200000001409</v>
      </c>
      <c r="C394">
        <v>25</v>
      </c>
      <c r="D394" s="95">
        <v>2249.9050000000352</v>
      </c>
      <c r="E394" s="95">
        <f t="shared" si="20"/>
        <v>298020.63873999909</v>
      </c>
      <c r="F394" s="95">
        <f t="shared" si="18"/>
        <v>448020.63873999909</v>
      </c>
      <c r="G394" s="34">
        <f>MAX($F$2:F394)</f>
        <v>448020.63873999909</v>
      </c>
      <c r="H394" s="40">
        <f t="shared" si="19"/>
        <v>0</v>
      </c>
    </row>
    <row r="395" spans="1:8" x14ac:dyDescent="0.25">
      <c r="A395" s="94">
        <v>43364</v>
      </c>
      <c r="B395">
        <v>-104.00018239999918</v>
      </c>
      <c r="C395">
        <v>25</v>
      </c>
      <c r="D395" s="95">
        <v>-2600.0045599999794</v>
      </c>
      <c r="E395" s="95">
        <f t="shared" si="20"/>
        <v>295420.63417999912</v>
      </c>
      <c r="F395" s="95">
        <f t="shared" si="18"/>
        <v>445420.63417999912</v>
      </c>
      <c r="G395" s="34">
        <f>MAX($F$2:F395)</f>
        <v>448020.63873999909</v>
      </c>
      <c r="H395" s="40">
        <f t="shared" si="19"/>
        <v>-5.8033142564863915E-3</v>
      </c>
    </row>
    <row r="396" spans="1:8" x14ac:dyDescent="0.25">
      <c r="A396" s="94">
        <v>43371</v>
      </c>
      <c r="B396">
        <v>-100.66040000000066</v>
      </c>
      <c r="C396">
        <v>25</v>
      </c>
      <c r="D396" s="95">
        <v>-2516.5100000000166</v>
      </c>
      <c r="E396" s="95">
        <f t="shared" si="20"/>
        <v>292904.12417999911</v>
      </c>
      <c r="F396" s="95">
        <f t="shared" si="18"/>
        <v>442904.12417999911</v>
      </c>
      <c r="G396" s="34">
        <f>MAX($F$2:F396)</f>
        <v>448020.63873999909</v>
      </c>
      <c r="H396" s="40">
        <f t="shared" si="19"/>
        <v>-1.1420265312753308E-2</v>
      </c>
    </row>
    <row r="397" spans="1:8" x14ac:dyDescent="0.25">
      <c r="A397" s="94">
        <v>43377</v>
      </c>
      <c r="B397">
        <v>-99.553199999998469</v>
      </c>
      <c r="C397">
        <v>25</v>
      </c>
      <c r="D397" s="95">
        <v>-2488.8299999999617</v>
      </c>
      <c r="E397" s="95">
        <f t="shared" si="20"/>
        <v>290415.29417999915</v>
      </c>
      <c r="F397" s="95">
        <f t="shared" si="18"/>
        <v>440415.29417999915</v>
      </c>
      <c r="G397" s="34">
        <f>MAX($F$2:F397)</f>
        <v>448020.63873999909</v>
      </c>
      <c r="H397" s="40">
        <f t="shared" si="19"/>
        <v>-1.6975433500985626E-2</v>
      </c>
    </row>
    <row r="398" spans="1:8" x14ac:dyDescent="0.25">
      <c r="A398" s="94">
        <v>43378</v>
      </c>
      <c r="B398">
        <v>-100.50089239999943</v>
      </c>
      <c r="C398">
        <v>25</v>
      </c>
      <c r="D398" s="95">
        <v>-2512.5223099999857</v>
      </c>
      <c r="E398" s="95">
        <f t="shared" si="20"/>
        <v>287902.77186999918</v>
      </c>
      <c r="F398" s="95">
        <f t="shared" si="18"/>
        <v>437902.77186999918</v>
      </c>
      <c r="G398" s="34">
        <f>MAX($F$2:F398)</f>
        <v>448020.63873999909</v>
      </c>
      <c r="H398" s="40">
        <f t="shared" si="19"/>
        <v>-2.2583483873544585E-2</v>
      </c>
    </row>
    <row r="399" spans="1:8" x14ac:dyDescent="0.25">
      <c r="A399" s="94">
        <v>43383</v>
      </c>
      <c r="B399">
        <v>447.39119999999821</v>
      </c>
      <c r="C399">
        <v>25</v>
      </c>
      <c r="D399" s="95">
        <v>11184.779999999955</v>
      </c>
      <c r="E399" s="95">
        <f t="shared" si="20"/>
        <v>299087.55186999915</v>
      </c>
      <c r="F399" s="95">
        <f t="shared" si="18"/>
        <v>449087.55186999915</v>
      </c>
      <c r="G399" s="34">
        <f>MAX($F$2:F399)</f>
        <v>449087.55186999915</v>
      </c>
      <c r="H399" s="40">
        <f t="shared" si="19"/>
        <v>0</v>
      </c>
    </row>
    <row r="400" spans="1:8" x14ac:dyDescent="0.25">
      <c r="A400" s="94">
        <v>43384</v>
      </c>
      <c r="B400">
        <v>69.200000000000728</v>
      </c>
      <c r="C400">
        <v>25</v>
      </c>
      <c r="D400" s="95">
        <v>1730.0000000000182</v>
      </c>
      <c r="E400" s="95">
        <f t="shared" si="20"/>
        <v>300817.55186999915</v>
      </c>
      <c r="F400" s="95">
        <f t="shared" si="18"/>
        <v>450817.55186999915</v>
      </c>
      <c r="G400" s="34">
        <f>MAX($F$2:F400)</f>
        <v>450817.55186999915</v>
      </c>
      <c r="H400" s="40">
        <f t="shared" si="19"/>
        <v>0</v>
      </c>
    </row>
    <row r="401" spans="1:8" x14ac:dyDescent="0.25">
      <c r="A401" s="94">
        <v>43385</v>
      </c>
      <c r="B401">
        <v>47.704499999999825</v>
      </c>
      <c r="C401">
        <v>25</v>
      </c>
      <c r="D401" s="95">
        <v>1192.6124999999956</v>
      </c>
      <c r="E401" s="95">
        <f t="shared" si="20"/>
        <v>302010.16436999914</v>
      </c>
      <c r="F401" s="95">
        <f t="shared" si="18"/>
        <v>452010.16436999914</v>
      </c>
      <c r="G401" s="34">
        <f>MAX($F$2:F401)</f>
        <v>452010.16436999914</v>
      </c>
      <c r="H401" s="40">
        <f t="shared" si="19"/>
        <v>0</v>
      </c>
    </row>
    <row r="402" spans="1:8" x14ac:dyDescent="0.25">
      <c r="A402" s="94">
        <v>43390</v>
      </c>
      <c r="B402">
        <v>669</v>
      </c>
      <c r="C402">
        <v>25</v>
      </c>
      <c r="D402" s="95">
        <v>16725</v>
      </c>
      <c r="E402" s="95">
        <f t="shared" si="20"/>
        <v>318735.16436999914</v>
      </c>
      <c r="F402" s="95">
        <f t="shared" si="18"/>
        <v>468735.16436999914</v>
      </c>
      <c r="G402" s="34">
        <f>MAX($F$2:F402)</f>
        <v>468735.16436999914</v>
      </c>
      <c r="H402" s="40">
        <f t="shared" si="19"/>
        <v>0</v>
      </c>
    </row>
    <row r="403" spans="1:8" x14ac:dyDescent="0.25">
      <c r="A403" s="94">
        <v>43397</v>
      </c>
      <c r="B403">
        <v>59.55000000000291</v>
      </c>
      <c r="C403">
        <v>25</v>
      </c>
      <c r="D403" s="95">
        <v>1488.7500000000728</v>
      </c>
      <c r="E403" s="95">
        <f t="shared" si="20"/>
        <v>320223.9143699992</v>
      </c>
      <c r="F403" s="95">
        <f t="shared" si="18"/>
        <v>470223.9143699992</v>
      </c>
      <c r="G403" s="34">
        <f>MAX($F$2:F403)</f>
        <v>470223.9143699992</v>
      </c>
      <c r="H403" s="40">
        <f t="shared" si="19"/>
        <v>0</v>
      </c>
    </row>
    <row r="404" spans="1:8" x14ac:dyDescent="0.25">
      <c r="A404" s="94">
        <v>43398</v>
      </c>
      <c r="B404">
        <v>-98.785790000001725</v>
      </c>
      <c r="C404">
        <v>25</v>
      </c>
      <c r="D404" s="95">
        <v>-2469.6447500000431</v>
      </c>
      <c r="E404" s="95">
        <f t="shared" si="20"/>
        <v>317754.26961999916</v>
      </c>
      <c r="F404" s="95">
        <f t="shared" si="18"/>
        <v>467754.26961999916</v>
      </c>
      <c r="G404" s="34">
        <f>MAX($F$2:F404)</f>
        <v>470223.9143699992</v>
      </c>
      <c r="H404" s="40">
        <f t="shared" si="19"/>
        <v>-5.2520611447608445E-3</v>
      </c>
    </row>
    <row r="405" spans="1:8" x14ac:dyDescent="0.25">
      <c r="A405" s="94">
        <v>43402</v>
      </c>
      <c r="B405">
        <v>159.91200000000026</v>
      </c>
      <c r="C405">
        <v>25</v>
      </c>
      <c r="D405" s="95">
        <v>3997.8000000000065</v>
      </c>
      <c r="E405" s="95">
        <f t="shared" si="20"/>
        <v>321752.06961999915</v>
      </c>
      <c r="F405" s="95">
        <f t="shared" si="18"/>
        <v>471752.06961999915</v>
      </c>
      <c r="G405" s="34">
        <f>MAX($F$2:F405)</f>
        <v>471752.06961999915</v>
      </c>
      <c r="H405" s="40">
        <f t="shared" si="19"/>
        <v>0</v>
      </c>
    </row>
    <row r="406" spans="1:8" x14ac:dyDescent="0.25">
      <c r="A406" s="94">
        <v>43406</v>
      </c>
      <c r="B406">
        <v>85.100000000002183</v>
      </c>
      <c r="C406">
        <v>25</v>
      </c>
      <c r="D406" s="95">
        <v>2127.5000000000546</v>
      </c>
      <c r="E406" s="95">
        <f t="shared" si="20"/>
        <v>323879.56961999921</v>
      </c>
      <c r="F406" s="95">
        <f t="shared" si="18"/>
        <v>473879.56961999921</v>
      </c>
      <c r="G406" s="34">
        <f>MAX($F$2:F406)</f>
        <v>473879.56961999921</v>
      </c>
      <c r="H406" s="40">
        <f t="shared" si="19"/>
        <v>0</v>
      </c>
    </row>
    <row r="407" spans="1:8" x14ac:dyDescent="0.25">
      <c r="A407" s="94">
        <v>43416</v>
      </c>
      <c r="B407">
        <v>9.9153999999980442</v>
      </c>
      <c r="C407">
        <v>25</v>
      </c>
      <c r="D407" s="95">
        <v>247.88499999995111</v>
      </c>
      <c r="E407" s="95">
        <f t="shared" si="20"/>
        <v>324127.45461999916</v>
      </c>
      <c r="F407" s="95">
        <f t="shared" si="18"/>
        <v>474127.45461999916</v>
      </c>
      <c r="G407" s="34">
        <f>MAX($F$2:F407)</f>
        <v>474127.45461999916</v>
      </c>
      <c r="H407" s="40">
        <f t="shared" si="19"/>
        <v>0</v>
      </c>
    </row>
    <row r="408" spans="1:8" x14ac:dyDescent="0.25">
      <c r="A408" s="94">
        <v>43419</v>
      </c>
      <c r="B408">
        <v>-4.0067000000017288</v>
      </c>
      <c r="C408">
        <v>25</v>
      </c>
      <c r="D408" s="95">
        <v>-100.16750000004322</v>
      </c>
      <c r="E408" s="95">
        <f t="shared" si="20"/>
        <v>324027.28711999912</v>
      </c>
      <c r="F408" s="95">
        <f t="shared" si="18"/>
        <v>474027.28711999912</v>
      </c>
      <c r="G408" s="34">
        <f>MAX($F$2:F408)</f>
        <v>474127.45461999916</v>
      </c>
      <c r="H408" s="40">
        <f t="shared" si="19"/>
        <v>-2.1126703173157679E-4</v>
      </c>
    </row>
    <row r="409" spans="1:8" x14ac:dyDescent="0.25">
      <c r="A409" s="94">
        <v>43424</v>
      </c>
      <c r="B409">
        <v>15.549999999999272</v>
      </c>
      <c r="C409">
        <v>25</v>
      </c>
      <c r="D409" s="95">
        <v>388.74999999998181</v>
      </c>
      <c r="E409" s="95">
        <f t="shared" si="20"/>
        <v>324416.03711999912</v>
      </c>
      <c r="F409" s="95">
        <f t="shared" si="18"/>
        <v>474416.03711999912</v>
      </c>
      <c r="G409" s="34">
        <f>MAX($F$2:F409)</f>
        <v>474416.03711999912</v>
      </c>
      <c r="H409" s="40">
        <f t="shared" si="19"/>
        <v>0</v>
      </c>
    </row>
    <row r="410" spans="1:8" x14ac:dyDescent="0.25">
      <c r="A410" s="94">
        <v>43425</v>
      </c>
      <c r="B410">
        <v>4.4568000000035681</v>
      </c>
      <c r="C410">
        <v>25</v>
      </c>
      <c r="D410" s="95">
        <v>111.4200000000892</v>
      </c>
      <c r="E410" s="95">
        <f t="shared" si="20"/>
        <v>324527.45711999922</v>
      </c>
      <c r="F410" s="95">
        <f t="shared" si="18"/>
        <v>474527.45711999922</v>
      </c>
      <c r="G410" s="34">
        <f>MAX($F$2:F410)</f>
        <v>474527.45711999922</v>
      </c>
      <c r="H410" s="40">
        <f t="shared" si="19"/>
        <v>0</v>
      </c>
    </row>
    <row r="411" spans="1:8" x14ac:dyDescent="0.25">
      <c r="A411" s="94">
        <v>43426</v>
      </c>
      <c r="B411">
        <v>73.252899999999499</v>
      </c>
      <c r="C411">
        <v>25</v>
      </c>
      <c r="D411" s="95">
        <v>1831.3224999999875</v>
      </c>
      <c r="E411" s="95">
        <f t="shared" si="20"/>
        <v>326358.77961999923</v>
      </c>
      <c r="F411" s="95">
        <f t="shared" si="18"/>
        <v>476358.77961999923</v>
      </c>
      <c r="G411" s="34">
        <f>MAX($F$2:F411)</f>
        <v>476358.77961999923</v>
      </c>
      <c r="H411" s="40">
        <f t="shared" si="19"/>
        <v>0</v>
      </c>
    </row>
    <row r="412" spans="1:8" x14ac:dyDescent="0.25">
      <c r="A412" s="94">
        <v>43430</v>
      </c>
      <c r="B412">
        <v>84.265300000002753</v>
      </c>
      <c r="C412">
        <v>25</v>
      </c>
      <c r="D412" s="95">
        <v>2106.6325000000688</v>
      </c>
      <c r="E412" s="95">
        <f t="shared" si="20"/>
        <v>328465.4121199993</v>
      </c>
      <c r="F412" s="95">
        <f t="shared" si="18"/>
        <v>478465.4121199993</v>
      </c>
      <c r="G412" s="34">
        <f>MAX($F$2:F412)</f>
        <v>478465.4121199993</v>
      </c>
      <c r="H412" s="40">
        <f t="shared" si="19"/>
        <v>0</v>
      </c>
    </row>
    <row r="413" spans="1:8" x14ac:dyDescent="0.25">
      <c r="A413" s="94">
        <v>43433</v>
      </c>
      <c r="B413">
        <v>220.44999999999709</v>
      </c>
      <c r="C413">
        <v>25</v>
      </c>
      <c r="D413" s="95">
        <v>5511.2499999999272</v>
      </c>
      <c r="E413" s="95">
        <f t="shared" si="20"/>
        <v>333976.66211999924</v>
      </c>
      <c r="F413" s="95">
        <f t="shared" si="18"/>
        <v>483976.66211999924</v>
      </c>
      <c r="G413" s="34">
        <f>MAX($F$2:F413)</f>
        <v>483976.66211999924</v>
      </c>
      <c r="H413" s="40">
        <f t="shared" si="19"/>
        <v>0</v>
      </c>
    </row>
    <row r="414" spans="1:8" x14ac:dyDescent="0.25">
      <c r="A414" s="94">
        <v>43438</v>
      </c>
      <c r="B414">
        <v>1.948499999998603</v>
      </c>
      <c r="C414">
        <v>25</v>
      </c>
      <c r="D414" s="95">
        <v>48.712499999965075</v>
      </c>
      <c r="E414" s="95">
        <f t="shared" si="20"/>
        <v>334025.3746199992</v>
      </c>
      <c r="F414" s="95">
        <f t="shared" si="18"/>
        <v>484025.3746199992</v>
      </c>
      <c r="G414" s="34">
        <f>MAX($F$2:F414)</f>
        <v>484025.3746199992</v>
      </c>
      <c r="H414" s="40">
        <f t="shared" si="19"/>
        <v>0</v>
      </c>
    </row>
    <row r="415" spans="1:8" x14ac:dyDescent="0.25">
      <c r="A415" s="94">
        <v>43439</v>
      </c>
      <c r="B415">
        <v>-106.50040000000081</v>
      </c>
      <c r="C415">
        <v>25</v>
      </c>
      <c r="D415" s="95">
        <v>-2662.5100000000202</v>
      </c>
      <c r="E415" s="95">
        <f t="shared" si="20"/>
        <v>331362.86461999919</v>
      </c>
      <c r="F415" s="95">
        <f t="shared" si="18"/>
        <v>481362.86461999919</v>
      </c>
      <c r="G415" s="34">
        <f>MAX($F$2:F415)</f>
        <v>484025.3746199992</v>
      </c>
      <c r="H415" s="40">
        <f t="shared" si="19"/>
        <v>-5.5007653309298021E-3</v>
      </c>
    </row>
    <row r="416" spans="1:8" x14ac:dyDescent="0.25">
      <c r="A416" s="94">
        <v>43440</v>
      </c>
      <c r="B416">
        <v>100.30000000000291</v>
      </c>
      <c r="C416">
        <v>25</v>
      </c>
      <c r="D416" s="95">
        <v>2507.5000000000728</v>
      </c>
      <c r="E416" s="95">
        <f t="shared" si="20"/>
        <v>333870.36461999925</v>
      </c>
      <c r="F416" s="95">
        <f t="shared" si="18"/>
        <v>483870.36461999925</v>
      </c>
      <c r="G416" s="34">
        <f>MAX($F$2:F416)</f>
        <v>484025.3746199992</v>
      </c>
      <c r="H416" s="40">
        <f t="shared" si="19"/>
        <v>-3.2025180523154173E-4</v>
      </c>
    </row>
    <row r="417" spans="1:8" x14ac:dyDescent="0.25">
      <c r="A417" s="94">
        <v>43441</v>
      </c>
      <c r="B417">
        <v>173.39730000000054</v>
      </c>
      <c r="C417">
        <v>25</v>
      </c>
      <c r="D417" s="95">
        <v>4334.9325000000135</v>
      </c>
      <c r="E417" s="95">
        <f t="shared" si="20"/>
        <v>338205.29711999925</v>
      </c>
      <c r="F417" s="95">
        <f t="shared" si="18"/>
        <v>488205.29711999925</v>
      </c>
      <c r="G417" s="34">
        <f>MAX($F$2:F417)</f>
        <v>488205.29711999925</v>
      </c>
      <c r="H417" s="40">
        <f t="shared" si="19"/>
        <v>0</v>
      </c>
    </row>
    <row r="418" spans="1:8" x14ac:dyDescent="0.25">
      <c r="A418" s="94">
        <v>43444</v>
      </c>
      <c r="B418">
        <v>-105.53240000000005</v>
      </c>
      <c r="C418">
        <v>25</v>
      </c>
      <c r="D418" s="95">
        <v>-2638.3100000000013</v>
      </c>
      <c r="E418" s="95">
        <f t="shared" si="20"/>
        <v>335566.98711999925</v>
      </c>
      <c r="F418" s="95">
        <f t="shared" si="18"/>
        <v>485566.98711999925</v>
      </c>
      <c r="G418" s="34">
        <f>MAX($F$2:F418)</f>
        <v>488205.29711999925</v>
      </c>
      <c r="H418" s="40">
        <f t="shared" si="19"/>
        <v>-5.4040994957732513E-3</v>
      </c>
    </row>
    <row r="419" spans="1:8" x14ac:dyDescent="0.25">
      <c r="A419" s="94">
        <v>43445</v>
      </c>
      <c r="B419">
        <v>-102.90100000000166</v>
      </c>
      <c r="C419">
        <v>25</v>
      </c>
      <c r="D419" s="95">
        <v>-2572.5250000000415</v>
      </c>
      <c r="E419" s="95">
        <f t="shared" si="20"/>
        <v>332994.46211999923</v>
      </c>
      <c r="F419" s="95">
        <f t="shared" si="18"/>
        <v>482994.46211999923</v>
      </c>
      <c r="G419" s="34">
        <f>MAX($F$2:F419)</f>
        <v>488205.29711999925</v>
      </c>
      <c r="H419" s="40">
        <f t="shared" si="19"/>
        <v>-1.0673450351193603E-2</v>
      </c>
    </row>
    <row r="420" spans="1:8" x14ac:dyDescent="0.25">
      <c r="A420" s="94">
        <v>43446</v>
      </c>
      <c r="B420">
        <v>37.691200000001118</v>
      </c>
      <c r="C420">
        <v>25</v>
      </c>
      <c r="D420" s="95">
        <v>942.28000000002794</v>
      </c>
      <c r="E420" s="95">
        <f t="shared" si="20"/>
        <v>333936.74211999925</v>
      </c>
      <c r="F420" s="95">
        <f t="shared" si="18"/>
        <v>483936.74211999925</v>
      </c>
      <c r="G420" s="34">
        <f>MAX($F$2:F420)</f>
        <v>488205.29711999925</v>
      </c>
      <c r="H420" s="40">
        <f t="shared" si="19"/>
        <v>-8.7433606828538624E-3</v>
      </c>
    </row>
    <row r="421" spans="1:8" x14ac:dyDescent="0.25">
      <c r="A421" s="94">
        <v>43451</v>
      </c>
      <c r="B421">
        <v>17.099999999998545</v>
      </c>
      <c r="C421">
        <v>25</v>
      </c>
      <c r="D421" s="95">
        <v>427.49999999996362</v>
      </c>
      <c r="E421" s="95">
        <f t="shared" si="20"/>
        <v>334364.24211999919</v>
      </c>
      <c r="F421" s="95">
        <f t="shared" si="18"/>
        <v>484364.24211999919</v>
      </c>
      <c r="G421" s="34">
        <f>MAX($F$2:F421)</f>
        <v>488205.29711999925</v>
      </c>
      <c r="H421" s="40">
        <f t="shared" si="19"/>
        <v>-7.8677044732186063E-3</v>
      </c>
    </row>
    <row r="422" spans="1:8" x14ac:dyDescent="0.25">
      <c r="A422" s="94">
        <v>43454</v>
      </c>
      <c r="B422">
        <v>86.349999999998545</v>
      </c>
      <c r="C422">
        <v>25</v>
      </c>
      <c r="D422" s="95">
        <v>2158.7499999999636</v>
      </c>
      <c r="E422" s="95">
        <f t="shared" si="20"/>
        <v>336522.99211999914</v>
      </c>
      <c r="F422" s="95">
        <f t="shared" si="18"/>
        <v>486522.99211999914</v>
      </c>
      <c r="G422" s="34">
        <f>MAX($F$2:F422)</f>
        <v>488205.29711999925</v>
      </c>
      <c r="H422" s="40">
        <f t="shared" si="19"/>
        <v>-3.445896654387548E-3</v>
      </c>
    </row>
    <row r="423" spans="1:8" x14ac:dyDescent="0.25">
      <c r="A423" s="94">
        <v>43455</v>
      </c>
      <c r="B423">
        <v>221.07930000000124</v>
      </c>
      <c r="C423">
        <v>25</v>
      </c>
      <c r="D423" s="95">
        <v>5526.982500000031</v>
      </c>
      <c r="E423" s="95">
        <f t="shared" si="20"/>
        <v>342049.97461999918</v>
      </c>
      <c r="F423" s="95">
        <f t="shared" si="18"/>
        <v>492049.97461999918</v>
      </c>
      <c r="G423" s="34">
        <f>MAX($F$2:F423)</f>
        <v>492049.97461999918</v>
      </c>
      <c r="H423" s="40">
        <f t="shared" si="19"/>
        <v>0</v>
      </c>
    </row>
    <row r="424" spans="1:8" x14ac:dyDescent="0.25">
      <c r="A424" s="94">
        <v>43460</v>
      </c>
      <c r="B424">
        <v>-106.25997560000178</v>
      </c>
      <c r="C424">
        <v>25</v>
      </c>
      <c r="D424" s="95">
        <v>-2656.4993900000445</v>
      </c>
      <c r="E424" s="95">
        <f t="shared" si="20"/>
        <v>339393.47522999911</v>
      </c>
      <c r="F424" s="95">
        <f t="shared" si="18"/>
        <v>489393.47522999911</v>
      </c>
      <c r="G424" s="34">
        <f>MAX($F$2:F424)</f>
        <v>492049.97461999918</v>
      </c>
      <c r="H424" s="40">
        <f t="shared" si="19"/>
        <v>-5.3988406199017014E-3</v>
      </c>
    </row>
    <row r="425" spans="1:8" x14ac:dyDescent="0.25">
      <c r="A425" s="94">
        <v>43462</v>
      </c>
      <c r="B425">
        <v>10.75</v>
      </c>
      <c r="C425">
        <v>25</v>
      </c>
      <c r="D425" s="95">
        <v>268.75</v>
      </c>
      <c r="E425" s="95">
        <f t="shared" si="20"/>
        <v>339662.22522999911</v>
      </c>
      <c r="F425" s="95">
        <f t="shared" si="18"/>
        <v>489662.22522999911</v>
      </c>
      <c r="G425" s="34">
        <f>MAX($F$2:F425)</f>
        <v>492049.97461999918</v>
      </c>
      <c r="H425" s="40">
        <f t="shared" si="19"/>
        <v>-4.8526562608688373E-3</v>
      </c>
    </row>
    <row r="426" spans="1:8" x14ac:dyDescent="0.25">
      <c r="A426" s="94">
        <v>43467</v>
      </c>
      <c r="B426">
        <v>-108.84790879999855</v>
      </c>
      <c r="C426">
        <v>25</v>
      </c>
      <c r="D426" s="95">
        <v>-2721.1977199999637</v>
      </c>
      <c r="E426" s="95">
        <f t="shared" si="20"/>
        <v>336941.02750999917</v>
      </c>
      <c r="F426" s="95">
        <f t="shared" si="18"/>
        <v>486941.02750999917</v>
      </c>
      <c r="G426" s="34">
        <f>MAX($F$2:F426)</f>
        <v>492049.97461999918</v>
      </c>
      <c r="H426" s="40">
        <f t="shared" si="19"/>
        <v>-1.0382984195752787E-2</v>
      </c>
    </row>
    <row r="427" spans="1:8" x14ac:dyDescent="0.25">
      <c r="A427" s="94">
        <v>43469</v>
      </c>
      <c r="B427">
        <v>60.041399999998248</v>
      </c>
      <c r="C427">
        <v>25</v>
      </c>
      <c r="D427" s="95">
        <v>1501.0349999999562</v>
      </c>
      <c r="E427" s="95">
        <f t="shared" si="20"/>
        <v>338442.06250999914</v>
      </c>
      <c r="F427" s="95">
        <f t="shared" si="18"/>
        <v>488442.06250999914</v>
      </c>
      <c r="G427" s="34">
        <f>MAX($F$2:F427)</f>
        <v>492049.97461999918</v>
      </c>
      <c r="H427" s="40">
        <f t="shared" si="19"/>
        <v>-7.3324099097583639E-3</v>
      </c>
    </row>
    <row r="428" spans="1:8" x14ac:dyDescent="0.25">
      <c r="A428" s="94">
        <v>43473</v>
      </c>
      <c r="B428">
        <v>34.034500000001572</v>
      </c>
      <c r="C428">
        <v>25</v>
      </c>
      <c r="D428" s="95">
        <v>850.86250000003929</v>
      </c>
      <c r="E428" s="95">
        <f t="shared" si="20"/>
        <v>339292.92500999919</v>
      </c>
      <c r="F428" s="95">
        <f t="shared" si="18"/>
        <v>489292.92500999919</v>
      </c>
      <c r="G428" s="34">
        <f>MAX($F$2:F428)</f>
        <v>492049.97461999918</v>
      </c>
      <c r="H428" s="40">
        <f t="shared" si="19"/>
        <v>-5.6031902290599733E-3</v>
      </c>
    </row>
    <row r="429" spans="1:8" x14ac:dyDescent="0.25">
      <c r="A429" s="94">
        <v>43476</v>
      </c>
      <c r="B429">
        <v>-110.01474759999837</v>
      </c>
      <c r="C429">
        <v>25</v>
      </c>
      <c r="D429" s="95">
        <v>-2750.3686899999593</v>
      </c>
      <c r="E429" s="95">
        <f t="shared" si="20"/>
        <v>336542.55631999922</v>
      </c>
      <c r="F429" s="95">
        <f t="shared" si="18"/>
        <v>486542.55631999922</v>
      </c>
      <c r="G429" s="34">
        <f>MAX($F$2:F429)</f>
        <v>492049.97461999918</v>
      </c>
      <c r="H429" s="40">
        <f t="shared" si="19"/>
        <v>-1.1192802731578744E-2</v>
      </c>
    </row>
    <row r="430" spans="1:8" x14ac:dyDescent="0.25">
      <c r="A430" s="94">
        <v>43479</v>
      </c>
      <c r="B430">
        <v>-30.087200000001758</v>
      </c>
      <c r="C430">
        <v>25</v>
      </c>
      <c r="D430" s="95">
        <v>-752.18000000004395</v>
      </c>
      <c r="E430" s="95">
        <f t="shared" si="20"/>
        <v>335790.37631999917</v>
      </c>
      <c r="F430" s="95">
        <f t="shared" si="18"/>
        <v>485790.37631999917</v>
      </c>
      <c r="G430" s="34">
        <f>MAX($F$2:F430)</f>
        <v>492049.97461999918</v>
      </c>
      <c r="H430" s="40">
        <f t="shared" si="19"/>
        <v>-1.2721468596424979E-2</v>
      </c>
    </row>
    <row r="431" spans="1:8" x14ac:dyDescent="0.25">
      <c r="A431" s="94">
        <v>43480</v>
      </c>
      <c r="B431">
        <v>7.5300999999999476</v>
      </c>
      <c r="C431">
        <v>25</v>
      </c>
      <c r="D431" s="95">
        <v>188.25249999999869</v>
      </c>
      <c r="E431" s="95">
        <f t="shared" si="20"/>
        <v>335978.62881999917</v>
      </c>
      <c r="F431" s="95">
        <f t="shared" si="18"/>
        <v>485978.62881999917</v>
      </c>
      <c r="G431" s="34">
        <f>MAX($F$2:F431)</f>
        <v>492049.97461999918</v>
      </c>
      <c r="H431" s="40">
        <f t="shared" si="19"/>
        <v>-1.2338880425080356E-2</v>
      </c>
    </row>
    <row r="432" spans="1:8" x14ac:dyDescent="0.25">
      <c r="A432" s="94">
        <v>43482</v>
      </c>
      <c r="B432">
        <v>-109.59820799999943</v>
      </c>
      <c r="C432">
        <v>25</v>
      </c>
      <c r="D432" s="95">
        <v>-2739.9551999999858</v>
      </c>
      <c r="E432" s="95">
        <f t="shared" si="20"/>
        <v>333238.6736199992</v>
      </c>
      <c r="F432" s="95">
        <f t="shared" si="18"/>
        <v>483238.6736199992</v>
      </c>
      <c r="G432" s="34">
        <f>MAX($F$2:F432)</f>
        <v>492049.97461999918</v>
      </c>
      <c r="H432" s="40">
        <f t="shared" si="19"/>
        <v>-1.7907329447186315E-2</v>
      </c>
    </row>
    <row r="433" spans="1:8" x14ac:dyDescent="0.25">
      <c r="A433" s="94">
        <v>43490</v>
      </c>
      <c r="B433">
        <v>24.260000000002037</v>
      </c>
      <c r="C433">
        <v>25</v>
      </c>
      <c r="D433" s="95">
        <v>606.50000000005093</v>
      </c>
      <c r="E433" s="95">
        <f t="shared" si="20"/>
        <v>333845.17361999926</v>
      </c>
      <c r="F433" s="95">
        <f t="shared" si="18"/>
        <v>483845.17361999926</v>
      </c>
      <c r="G433" s="34">
        <f>MAX($F$2:F433)</f>
        <v>492049.97461999918</v>
      </c>
      <c r="H433" s="40">
        <f t="shared" si="19"/>
        <v>-1.667473107042905E-2</v>
      </c>
    </row>
    <row r="434" spans="1:8" x14ac:dyDescent="0.25">
      <c r="A434" s="94">
        <v>43493</v>
      </c>
      <c r="B434">
        <v>135.13999999999578</v>
      </c>
      <c r="C434">
        <v>25</v>
      </c>
      <c r="D434" s="95">
        <v>3378.4999999998945</v>
      </c>
      <c r="E434" s="95">
        <f t="shared" si="20"/>
        <v>337223.67361999914</v>
      </c>
      <c r="F434" s="95">
        <f t="shared" si="18"/>
        <v>487223.67361999914</v>
      </c>
      <c r="G434" s="34">
        <f>MAX($F$2:F434)</f>
        <v>492049.97461999918</v>
      </c>
      <c r="H434" s="40">
        <f t="shared" si="19"/>
        <v>-9.8085585792933028E-3</v>
      </c>
    </row>
    <row r="435" spans="1:8" x14ac:dyDescent="0.25">
      <c r="A435" s="94">
        <v>43496</v>
      </c>
      <c r="B435">
        <v>287.48689999999988</v>
      </c>
      <c r="C435">
        <v>25</v>
      </c>
      <c r="D435" s="95">
        <v>7187.1724999999969</v>
      </c>
      <c r="E435" s="95">
        <f t="shared" si="20"/>
        <v>344410.84611999913</v>
      </c>
      <c r="F435" s="95">
        <f t="shared" si="18"/>
        <v>494410.84611999913</v>
      </c>
      <c r="G435" s="34">
        <f>MAX($F$2:F435)</f>
        <v>494410.84611999913</v>
      </c>
      <c r="H435" s="40">
        <f t="shared" si="19"/>
        <v>0</v>
      </c>
    </row>
    <row r="436" spans="1:8" x14ac:dyDescent="0.25">
      <c r="A436" s="94">
        <v>43497</v>
      </c>
      <c r="B436">
        <v>-107.87601480000012</v>
      </c>
      <c r="C436">
        <v>25</v>
      </c>
      <c r="D436" s="95">
        <v>-2696.900370000003</v>
      </c>
      <c r="E436" s="95">
        <f t="shared" si="20"/>
        <v>341713.94574999914</v>
      </c>
      <c r="F436" s="95">
        <f t="shared" si="18"/>
        <v>491713.94574999914</v>
      </c>
      <c r="G436" s="34">
        <f>MAX($F$2:F436)</f>
        <v>494410.84611999913</v>
      </c>
      <c r="H436" s="40">
        <f t="shared" si="19"/>
        <v>-5.4547759038147126E-3</v>
      </c>
    </row>
    <row r="437" spans="1:8" x14ac:dyDescent="0.25">
      <c r="A437" s="94">
        <v>43508</v>
      </c>
      <c r="B437">
        <v>31.205100000002858</v>
      </c>
      <c r="C437">
        <v>25</v>
      </c>
      <c r="D437" s="95">
        <v>780.12750000007145</v>
      </c>
      <c r="E437" s="95">
        <f t="shared" si="20"/>
        <v>342494.0732499992</v>
      </c>
      <c r="F437" s="95">
        <f t="shared" si="18"/>
        <v>492494.0732499992</v>
      </c>
      <c r="G437" s="34">
        <f>MAX($F$2:F437)</f>
        <v>494410.84611999913</v>
      </c>
      <c r="H437" s="40">
        <f t="shared" si="19"/>
        <v>-3.876882728286124E-3</v>
      </c>
    </row>
    <row r="438" spans="1:8" x14ac:dyDescent="0.25">
      <c r="A438" s="94">
        <v>43511</v>
      </c>
      <c r="B438">
        <v>-53.940099999999802</v>
      </c>
      <c r="C438">
        <v>25</v>
      </c>
      <c r="D438" s="95">
        <v>-1348.5024999999951</v>
      </c>
      <c r="E438" s="95">
        <f t="shared" si="20"/>
        <v>341145.5707499992</v>
      </c>
      <c r="F438" s="95">
        <f t="shared" si="18"/>
        <v>491145.5707499992</v>
      </c>
      <c r="G438" s="34">
        <f>MAX($F$2:F438)</f>
        <v>494410.84611999913</v>
      </c>
      <c r="H438" s="40">
        <f t="shared" si="19"/>
        <v>-6.6043764930016069E-3</v>
      </c>
    </row>
    <row r="439" spans="1:8" x14ac:dyDescent="0.25">
      <c r="A439" s="94">
        <v>43515</v>
      </c>
      <c r="B439">
        <v>-107.58539160000146</v>
      </c>
      <c r="C439">
        <v>25</v>
      </c>
      <c r="D439" s="95">
        <v>-2689.6347900000364</v>
      </c>
      <c r="E439" s="95">
        <f t="shared" si="20"/>
        <v>338455.93595999916</v>
      </c>
      <c r="F439" s="95">
        <f t="shared" si="18"/>
        <v>488455.93595999916</v>
      </c>
      <c r="G439" s="34">
        <f>MAX($F$2:F439)</f>
        <v>494410.84611999913</v>
      </c>
      <c r="H439" s="40">
        <f t="shared" si="19"/>
        <v>-1.2044456966776695E-2</v>
      </c>
    </row>
    <row r="440" spans="1:8" x14ac:dyDescent="0.25">
      <c r="A440" s="94">
        <v>43518</v>
      </c>
      <c r="B440">
        <v>61.650099999998929</v>
      </c>
      <c r="C440">
        <v>25</v>
      </c>
      <c r="D440" s="95">
        <v>1541.2524999999732</v>
      </c>
      <c r="E440" s="95">
        <f t="shared" si="20"/>
        <v>339997.18845999916</v>
      </c>
      <c r="F440" s="95">
        <f t="shared" si="18"/>
        <v>489997.18845999916</v>
      </c>
      <c r="G440" s="34">
        <f>MAX($F$2:F440)</f>
        <v>494410.84611999913</v>
      </c>
      <c r="H440" s="40">
        <f t="shared" si="19"/>
        <v>-8.9271052498891557E-3</v>
      </c>
    </row>
    <row r="441" spans="1:8" x14ac:dyDescent="0.25">
      <c r="A441" s="94">
        <v>43521</v>
      </c>
      <c r="B441">
        <v>97.698899999999412</v>
      </c>
      <c r="C441">
        <v>25</v>
      </c>
      <c r="D441" s="95">
        <v>2442.4724999999853</v>
      </c>
      <c r="E441" s="95">
        <f t="shared" si="20"/>
        <v>342439.66095999914</v>
      </c>
      <c r="F441" s="95">
        <f t="shared" si="18"/>
        <v>492439.66095999914</v>
      </c>
      <c r="G441" s="34">
        <f>MAX($F$2:F441)</f>
        <v>494410.84611999913</v>
      </c>
      <c r="H441" s="40">
        <f t="shared" si="19"/>
        <v>-3.986937534783741E-3</v>
      </c>
    </row>
    <row r="442" spans="1:8" x14ac:dyDescent="0.25">
      <c r="A442" s="94">
        <v>43522</v>
      </c>
      <c r="B442">
        <v>-107.31999999999971</v>
      </c>
      <c r="C442">
        <v>25</v>
      </c>
      <c r="D442" s="95">
        <v>-2682.9999999999927</v>
      </c>
      <c r="E442" s="95">
        <f t="shared" si="20"/>
        <v>339756.66095999914</v>
      </c>
      <c r="F442" s="95">
        <f t="shared" si="18"/>
        <v>489756.66095999914</v>
      </c>
      <c r="G442" s="34">
        <f>MAX($F$2:F442)</f>
        <v>494410.84611999913</v>
      </c>
      <c r="H442" s="40">
        <f t="shared" si="19"/>
        <v>-9.4135984202707856E-3</v>
      </c>
    </row>
    <row r="443" spans="1:8" x14ac:dyDescent="0.25">
      <c r="A443" s="94">
        <v>43525</v>
      </c>
      <c r="B443">
        <v>52.799999999999272</v>
      </c>
      <c r="C443">
        <v>25</v>
      </c>
      <c r="D443" s="95">
        <v>1319.9999999999818</v>
      </c>
      <c r="E443" s="95">
        <f t="shared" si="20"/>
        <v>341076.66095999914</v>
      </c>
      <c r="F443" s="95">
        <f t="shared" si="18"/>
        <v>491076.66095999914</v>
      </c>
      <c r="G443" s="34">
        <f>MAX($F$2:F443)</f>
        <v>494410.84611999913</v>
      </c>
      <c r="H443" s="40">
        <f t="shared" si="19"/>
        <v>-6.7437540785477701E-3</v>
      </c>
    </row>
    <row r="444" spans="1:8" x14ac:dyDescent="0.25">
      <c r="A444" s="94">
        <v>43529</v>
      </c>
      <c r="B444">
        <v>256.05080000000089</v>
      </c>
      <c r="C444">
        <v>25</v>
      </c>
      <c r="D444" s="95">
        <v>6401.2700000000223</v>
      </c>
      <c r="E444" s="95">
        <f t="shared" si="20"/>
        <v>347477.93095999915</v>
      </c>
      <c r="F444" s="95">
        <f t="shared" si="18"/>
        <v>497477.93095999915</v>
      </c>
      <c r="G444" s="34">
        <f>MAX($F$2:F444)</f>
        <v>497477.93095999915</v>
      </c>
      <c r="H444" s="40">
        <f t="shared" si="19"/>
        <v>0</v>
      </c>
    </row>
    <row r="445" spans="1:8" x14ac:dyDescent="0.25">
      <c r="A445" s="94">
        <v>43535</v>
      </c>
      <c r="B445">
        <v>-26.038899999999558</v>
      </c>
      <c r="C445">
        <v>25</v>
      </c>
      <c r="D445" s="95">
        <v>-650.97249999998894</v>
      </c>
      <c r="E445" s="95">
        <f t="shared" si="20"/>
        <v>346826.95845999918</v>
      </c>
      <c r="F445" s="95">
        <f t="shared" si="18"/>
        <v>496826.95845999918</v>
      </c>
      <c r="G445" s="34">
        <f>MAX($F$2:F445)</f>
        <v>497477.93095999915</v>
      </c>
      <c r="H445" s="40">
        <f t="shared" si="19"/>
        <v>-1.3085454841057498E-3</v>
      </c>
    </row>
    <row r="446" spans="1:8" x14ac:dyDescent="0.25">
      <c r="A446" s="94">
        <v>43536</v>
      </c>
      <c r="B446">
        <v>266.87150000000111</v>
      </c>
      <c r="C446">
        <v>25</v>
      </c>
      <c r="D446" s="95">
        <v>6671.7875000000276</v>
      </c>
      <c r="E446" s="95">
        <f t="shared" si="20"/>
        <v>353498.74595999921</v>
      </c>
      <c r="F446" s="95">
        <f t="shared" si="18"/>
        <v>503498.74595999921</v>
      </c>
      <c r="G446" s="34">
        <f>MAX($F$2:F446)</f>
        <v>503498.74595999921</v>
      </c>
      <c r="H446" s="40">
        <f t="shared" si="19"/>
        <v>0</v>
      </c>
    </row>
    <row r="447" spans="1:8" x14ac:dyDescent="0.25">
      <c r="A447" s="94">
        <v>43537</v>
      </c>
      <c r="B447">
        <v>133.60719999999856</v>
      </c>
      <c r="C447">
        <v>25</v>
      </c>
      <c r="D447" s="95">
        <v>3340.1799999999639</v>
      </c>
      <c r="E447" s="95">
        <f t="shared" si="20"/>
        <v>356838.92595999921</v>
      </c>
      <c r="F447" s="95">
        <f t="shared" si="18"/>
        <v>506838.92595999921</v>
      </c>
      <c r="G447" s="34">
        <f>MAX($F$2:F447)</f>
        <v>506838.92595999921</v>
      </c>
      <c r="H447" s="40">
        <f t="shared" si="19"/>
        <v>0</v>
      </c>
    </row>
    <row r="448" spans="1:8" x14ac:dyDescent="0.25">
      <c r="A448" s="94">
        <v>43539</v>
      </c>
      <c r="B448">
        <v>89.875399999997171</v>
      </c>
      <c r="C448">
        <v>25</v>
      </c>
      <c r="D448" s="95">
        <v>2246.8849999999293</v>
      </c>
      <c r="E448" s="95">
        <f t="shared" si="20"/>
        <v>359085.81095999916</v>
      </c>
      <c r="F448" s="95">
        <f t="shared" si="18"/>
        <v>509085.81095999916</v>
      </c>
      <c r="G448" s="34">
        <f>MAX($F$2:F448)</f>
        <v>509085.81095999916</v>
      </c>
      <c r="H448" s="40">
        <f t="shared" si="19"/>
        <v>0</v>
      </c>
    </row>
    <row r="449" spans="1:8" x14ac:dyDescent="0.25">
      <c r="A449" s="94">
        <v>43546</v>
      </c>
      <c r="B449">
        <v>61.913899999999558</v>
      </c>
      <c r="C449">
        <v>25</v>
      </c>
      <c r="D449" s="95">
        <v>1547.8474999999889</v>
      </c>
      <c r="E449" s="95">
        <f t="shared" si="20"/>
        <v>360633.65845999913</v>
      </c>
      <c r="F449" s="95">
        <f t="shared" si="18"/>
        <v>510633.65845999913</v>
      </c>
      <c r="G449" s="34">
        <f>MAX($F$2:F449)</f>
        <v>510633.65845999913</v>
      </c>
      <c r="H449" s="40">
        <f t="shared" si="19"/>
        <v>0</v>
      </c>
    </row>
    <row r="450" spans="1:8" x14ac:dyDescent="0.25">
      <c r="A450" s="94">
        <v>43549</v>
      </c>
      <c r="B450">
        <v>-49.041300000000774</v>
      </c>
      <c r="C450">
        <v>25</v>
      </c>
      <c r="D450" s="95">
        <v>-1226.0325000000194</v>
      </c>
      <c r="E450" s="95">
        <f t="shared" si="20"/>
        <v>359407.6259599991</v>
      </c>
      <c r="F450" s="95">
        <f t="shared" si="18"/>
        <v>509407.6259599991</v>
      </c>
      <c r="G450" s="34">
        <f>MAX($F$2:F450)</f>
        <v>510633.65845999913</v>
      </c>
      <c r="H450" s="40">
        <f t="shared" si="19"/>
        <v>-2.4010021268429105E-3</v>
      </c>
    </row>
    <row r="451" spans="1:8" x14ac:dyDescent="0.25">
      <c r="A451" s="94">
        <v>43550</v>
      </c>
      <c r="B451">
        <v>464.72140000000218</v>
      </c>
      <c r="C451">
        <v>25</v>
      </c>
      <c r="D451" s="95">
        <v>11618.035000000054</v>
      </c>
      <c r="E451" s="95">
        <f t="shared" si="20"/>
        <v>371025.66095999914</v>
      </c>
      <c r="F451" s="95">
        <f t="shared" si="18"/>
        <v>521025.66095999914</v>
      </c>
      <c r="G451" s="34">
        <f>MAX($F$2:F451)</f>
        <v>521025.66095999914</v>
      </c>
      <c r="H451" s="40">
        <f t="shared" si="19"/>
        <v>0</v>
      </c>
    </row>
    <row r="452" spans="1:8" x14ac:dyDescent="0.25">
      <c r="A452" s="94">
        <v>43552</v>
      </c>
      <c r="B452">
        <v>-22.872800000001007</v>
      </c>
      <c r="C452">
        <v>25</v>
      </c>
      <c r="D452" s="95">
        <v>-571.82000000002517</v>
      </c>
      <c r="E452" s="95">
        <f t="shared" si="20"/>
        <v>370453.84095999913</v>
      </c>
      <c r="F452" s="95">
        <f t="shared" ref="F452:F515" si="21">E452+150000</f>
        <v>520453.84095999913</v>
      </c>
      <c r="G452" s="34">
        <f>MAX($F$2:F452)</f>
        <v>521025.66095999914</v>
      </c>
      <c r="H452" s="40">
        <f t="shared" ref="H452:H515" si="22">F452/G452-1</f>
        <v>-1.0974891312386381E-3</v>
      </c>
    </row>
    <row r="453" spans="1:8" x14ac:dyDescent="0.25">
      <c r="A453" s="94">
        <v>43563</v>
      </c>
      <c r="B453">
        <v>44.171199999997043</v>
      </c>
      <c r="C453">
        <v>25</v>
      </c>
      <c r="D453" s="95">
        <v>1104.2799999999261</v>
      </c>
      <c r="E453" s="95">
        <f t="shared" ref="E453:E516" si="23">E452+D453</f>
        <v>371558.12095999904</v>
      </c>
      <c r="F453" s="95">
        <f t="shared" si="21"/>
        <v>521558.12095999904</v>
      </c>
      <c r="G453" s="34">
        <f>MAX($F$2:F453)</f>
        <v>521558.12095999904</v>
      </c>
      <c r="H453" s="40">
        <f t="shared" si="22"/>
        <v>0</v>
      </c>
    </row>
    <row r="454" spans="1:8" x14ac:dyDescent="0.25">
      <c r="A454" s="94">
        <v>43565</v>
      </c>
      <c r="B454">
        <v>14.530499999997119</v>
      </c>
      <c r="C454">
        <v>25</v>
      </c>
      <c r="D454" s="95">
        <v>363.26249999992797</v>
      </c>
      <c r="E454" s="95">
        <f t="shared" si="23"/>
        <v>371921.38345999899</v>
      </c>
      <c r="F454" s="95">
        <f t="shared" si="21"/>
        <v>521921.38345999899</v>
      </c>
      <c r="G454" s="34">
        <f>MAX($F$2:F454)</f>
        <v>521921.38345999899</v>
      </c>
      <c r="H454" s="40">
        <f t="shared" si="22"/>
        <v>0</v>
      </c>
    </row>
    <row r="455" spans="1:8" x14ac:dyDescent="0.25">
      <c r="A455" s="94">
        <v>43571</v>
      </c>
      <c r="B455">
        <v>210.69999999999709</v>
      </c>
      <c r="C455">
        <v>25</v>
      </c>
      <c r="D455" s="95">
        <v>5267.4999999999272</v>
      </c>
      <c r="E455" s="95">
        <f t="shared" si="23"/>
        <v>377188.88345999893</v>
      </c>
      <c r="F455" s="95">
        <f t="shared" si="21"/>
        <v>527188.88345999899</v>
      </c>
      <c r="G455" s="34">
        <f>MAX($F$2:F455)</f>
        <v>527188.88345999899</v>
      </c>
      <c r="H455" s="40">
        <f t="shared" si="22"/>
        <v>0</v>
      </c>
    </row>
    <row r="456" spans="1:8" x14ac:dyDescent="0.25">
      <c r="A456" s="94">
        <v>43581</v>
      </c>
      <c r="B456">
        <v>202.12900000000081</v>
      </c>
      <c r="C456">
        <v>25</v>
      </c>
      <c r="D456" s="95">
        <v>5053.2250000000204</v>
      </c>
      <c r="E456" s="95">
        <f t="shared" si="23"/>
        <v>382242.10845999897</v>
      </c>
      <c r="F456" s="95">
        <f t="shared" si="21"/>
        <v>532242.10845999897</v>
      </c>
      <c r="G456" s="34">
        <f>MAX($F$2:F456)</f>
        <v>532242.10845999897</v>
      </c>
      <c r="H456" s="40">
        <f t="shared" si="22"/>
        <v>0</v>
      </c>
    </row>
    <row r="457" spans="1:8" x14ac:dyDescent="0.25">
      <c r="A457" s="94">
        <v>43585</v>
      </c>
      <c r="B457">
        <v>-118.81545399999959</v>
      </c>
      <c r="C457">
        <v>25</v>
      </c>
      <c r="D457" s="95">
        <v>-2970.3863499999898</v>
      </c>
      <c r="E457" s="95">
        <f t="shared" si="23"/>
        <v>379271.72210999898</v>
      </c>
      <c r="F457" s="95">
        <f t="shared" si="21"/>
        <v>529271.72210999904</v>
      </c>
      <c r="G457" s="34">
        <f>MAX($F$2:F457)</f>
        <v>532242.10845999897</v>
      </c>
      <c r="H457" s="40">
        <f t="shared" si="22"/>
        <v>-5.5808931739627088E-3</v>
      </c>
    </row>
    <row r="458" spans="1:8" x14ac:dyDescent="0.25">
      <c r="A458" s="94">
        <v>43588</v>
      </c>
      <c r="B458">
        <v>-45.983699999997043</v>
      </c>
      <c r="C458">
        <v>25</v>
      </c>
      <c r="D458" s="95">
        <v>-1149.5924999999261</v>
      </c>
      <c r="E458" s="95">
        <f t="shared" si="23"/>
        <v>378122.12960999907</v>
      </c>
      <c r="F458" s="95">
        <f t="shared" si="21"/>
        <v>528122.12960999901</v>
      </c>
      <c r="G458" s="34">
        <f>MAX($F$2:F458)</f>
        <v>532242.10845999897</v>
      </c>
      <c r="H458" s="40">
        <f t="shared" si="22"/>
        <v>-7.7407983782432632E-3</v>
      </c>
    </row>
    <row r="459" spans="1:8" x14ac:dyDescent="0.25">
      <c r="A459" s="94">
        <v>43591</v>
      </c>
      <c r="B459">
        <v>1.1500000000014552</v>
      </c>
      <c r="C459">
        <v>25</v>
      </c>
      <c r="D459" s="95">
        <v>28.75000000003638</v>
      </c>
      <c r="E459" s="95">
        <f t="shared" si="23"/>
        <v>378150.87960999913</v>
      </c>
      <c r="F459" s="95">
        <f t="shared" si="21"/>
        <v>528150.87960999913</v>
      </c>
      <c r="G459" s="34">
        <f>MAX($F$2:F459)</f>
        <v>532242.10845999897</v>
      </c>
      <c r="H459" s="40">
        <f t="shared" si="22"/>
        <v>-7.6867816074107642E-3</v>
      </c>
    </row>
    <row r="460" spans="1:8" x14ac:dyDescent="0.25">
      <c r="A460" s="94">
        <v>43592</v>
      </c>
      <c r="B460">
        <v>193.1733000000022</v>
      </c>
      <c r="C460">
        <v>25</v>
      </c>
      <c r="D460" s="95">
        <v>4829.332500000055</v>
      </c>
      <c r="E460" s="95">
        <f t="shared" si="23"/>
        <v>382980.21210999921</v>
      </c>
      <c r="F460" s="95">
        <f t="shared" si="21"/>
        <v>532980.21210999927</v>
      </c>
      <c r="G460" s="34">
        <f>MAX($F$2:F460)</f>
        <v>532980.21210999927</v>
      </c>
      <c r="H460" s="40">
        <f t="shared" si="22"/>
        <v>0</v>
      </c>
    </row>
    <row r="461" spans="1:8" x14ac:dyDescent="0.25">
      <c r="A461" s="94">
        <v>43594</v>
      </c>
      <c r="B461">
        <v>-115.62185279999903</v>
      </c>
      <c r="C461">
        <v>25</v>
      </c>
      <c r="D461" s="95">
        <v>-2890.5463199999758</v>
      </c>
      <c r="E461" s="95">
        <f t="shared" si="23"/>
        <v>380089.66578999924</v>
      </c>
      <c r="F461" s="95">
        <f t="shared" si="21"/>
        <v>530089.6657899993</v>
      </c>
      <c r="G461" s="34">
        <f>MAX($F$2:F461)</f>
        <v>532980.21210999927</v>
      </c>
      <c r="H461" s="40">
        <f t="shared" si="22"/>
        <v>-5.4233651725205112E-3</v>
      </c>
    </row>
    <row r="462" spans="1:8" x14ac:dyDescent="0.25">
      <c r="A462" s="94">
        <v>43599</v>
      </c>
      <c r="B462">
        <v>-116.32094000000143</v>
      </c>
      <c r="C462">
        <v>25</v>
      </c>
      <c r="D462" s="95">
        <v>-2908.0235000000357</v>
      </c>
      <c r="E462" s="95">
        <f t="shared" si="23"/>
        <v>377181.64228999923</v>
      </c>
      <c r="F462" s="95">
        <f t="shared" si="21"/>
        <v>527181.64228999917</v>
      </c>
      <c r="G462" s="34">
        <f>MAX($F$2:F462)</f>
        <v>532980.21210999927</v>
      </c>
      <c r="H462" s="40">
        <f t="shared" si="22"/>
        <v>-1.0879521768818234E-2</v>
      </c>
    </row>
    <row r="463" spans="1:8" x14ac:dyDescent="0.25">
      <c r="A463" s="94">
        <v>43602</v>
      </c>
      <c r="B463">
        <v>51.119800000000396</v>
      </c>
      <c r="C463">
        <v>25</v>
      </c>
      <c r="D463" s="95">
        <v>1277.9950000000099</v>
      </c>
      <c r="E463" s="95">
        <f t="shared" si="23"/>
        <v>378459.63728999923</v>
      </c>
      <c r="F463" s="95">
        <f t="shared" si="21"/>
        <v>528459.63728999929</v>
      </c>
      <c r="G463" s="34">
        <f>MAX($F$2:F463)</f>
        <v>532980.21210999927</v>
      </c>
      <c r="H463" s="40">
        <f t="shared" si="22"/>
        <v>-8.4816935362451717E-3</v>
      </c>
    </row>
    <row r="464" spans="1:8" x14ac:dyDescent="0.25">
      <c r="A464" s="94">
        <v>43605</v>
      </c>
      <c r="B464">
        <v>386.79999999999927</v>
      </c>
      <c r="C464">
        <v>25</v>
      </c>
      <c r="D464" s="95">
        <v>9669.9999999999818</v>
      </c>
      <c r="E464" s="95">
        <f t="shared" si="23"/>
        <v>388129.63728999923</v>
      </c>
      <c r="F464" s="95">
        <f t="shared" si="21"/>
        <v>538129.63728999929</v>
      </c>
      <c r="G464" s="34">
        <f>MAX($F$2:F464)</f>
        <v>538129.63728999929</v>
      </c>
      <c r="H464" s="40">
        <f t="shared" si="22"/>
        <v>0</v>
      </c>
    </row>
    <row r="465" spans="1:8" x14ac:dyDescent="0.25">
      <c r="A465" s="94">
        <v>43608</v>
      </c>
      <c r="B465">
        <v>-125.35979999999836</v>
      </c>
      <c r="C465">
        <v>25</v>
      </c>
      <c r="D465" s="95">
        <v>-3133.994999999959</v>
      </c>
      <c r="E465" s="95">
        <f t="shared" si="23"/>
        <v>384995.64228999929</v>
      </c>
      <c r="F465" s="95">
        <f t="shared" si="21"/>
        <v>534995.64228999929</v>
      </c>
      <c r="G465" s="34">
        <f>MAX($F$2:F465)</f>
        <v>538129.63728999929</v>
      </c>
      <c r="H465" s="40">
        <f t="shared" si="22"/>
        <v>-5.823866189163418E-3</v>
      </c>
    </row>
    <row r="466" spans="1:8" x14ac:dyDescent="0.25">
      <c r="A466" s="94">
        <v>43614</v>
      </c>
      <c r="B466">
        <v>69.502300000000105</v>
      </c>
      <c r="C466">
        <v>25</v>
      </c>
      <c r="D466" s="95">
        <v>1737.5575000000026</v>
      </c>
      <c r="E466" s="95">
        <f t="shared" si="23"/>
        <v>386733.19978999929</v>
      </c>
      <c r="F466" s="95">
        <f t="shared" si="21"/>
        <v>536733.19978999929</v>
      </c>
      <c r="G466" s="34">
        <f>MAX($F$2:F466)</f>
        <v>538129.63728999929</v>
      </c>
      <c r="H466" s="40">
        <f t="shared" si="22"/>
        <v>-2.5949834449416898E-3</v>
      </c>
    </row>
    <row r="467" spans="1:8" x14ac:dyDescent="0.25">
      <c r="A467" s="94">
        <v>43615</v>
      </c>
      <c r="B467">
        <v>-126.2201247999983</v>
      </c>
      <c r="C467">
        <v>25</v>
      </c>
      <c r="D467" s="95">
        <v>-3155.5031199999576</v>
      </c>
      <c r="E467" s="95">
        <f t="shared" si="23"/>
        <v>383577.69666999934</v>
      </c>
      <c r="F467" s="95">
        <f t="shared" si="21"/>
        <v>533577.69666999928</v>
      </c>
      <c r="G467" s="34">
        <f>MAX($F$2:F467)</f>
        <v>538129.63728999929</v>
      </c>
      <c r="H467" s="40">
        <f t="shared" si="22"/>
        <v>-8.4588179215019377E-3</v>
      </c>
    </row>
    <row r="468" spans="1:8" x14ac:dyDescent="0.25">
      <c r="A468" s="94">
        <v>43616</v>
      </c>
      <c r="B468">
        <v>-124.9187208000003</v>
      </c>
      <c r="C468">
        <v>25</v>
      </c>
      <c r="D468" s="95">
        <v>-3122.9680200000075</v>
      </c>
      <c r="E468" s="95">
        <f t="shared" si="23"/>
        <v>380454.72864999931</v>
      </c>
      <c r="F468" s="95">
        <f t="shared" si="21"/>
        <v>530454.72864999925</v>
      </c>
      <c r="G468" s="34">
        <f>MAX($F$2:F468)</f>
        <v>538129.63728999929</v>
      </c>
      <c r="H468" s="40">
        <f t="shared" si="22"/>
        <v>-1.4262192802928619E-2</v>
      </c>
    </row>
    <row r="469" spans="1:8" x14ac:dyDescent="0.25">
      <c r="A469" s="94">
        <v>43622</v>
      </c>
      <c r="B469">
        <v>474.5</v>
      </c>
      <c r="C469">
        <v>25</v>
      </c>
      <c r="D469" s="95">
        <v>11862.5</v>
      </c>
      <c r="E469" s="95">
        <f t="shared" si="23"/>
        <v>392317.22864999931</v>
      </c>
      <c r="F469" s="95">
        <f t="shared" si="21"/>
        <v>542317.22864999925</v>
      </c>
      <c r="G469" s="34">
        <f>MAX($F$2:F469)</f>
        <v>542317.22864999925</v>
      </c>
      <c r="H469" s="40">
        <f t="shared" si="22"/>
        <v>0</v>
      </c>
    </row>
    <row r="470" spans="1:8" x14ac:dyDescent="0.25">
      <c r="A470" s="94">
        <v>43628</v>
      </c>
      <c r="B470">
        <v>-69.357299999999668</v>
      </c>
      <c r="C470">
        <v>25</v>
      </c>
      <c r="D470" s="95">
        <v>-1733.9324999999917</v>
      </c>
      <c r="E470" s="95">
        <f t="shared" si="23"/>
        <v>390583.29614999931</v>
      </c>
      <c r="F470" s="95">
        <f t="shared" si="21"/>
        <v>540583.29614999937</v>
      </c>
      <c r="G470" s="34">
        <f>MAX($F$2:F470)</f>
        <v>542317.22864999925</v>
      </c>
      <c r="H470" s="40">
        <f t="shared" si="22"/>
        <v>-3.1972661173169659E-3</v>
      </c>
    </row>
    <row r="471" spans="1:8" x14ac:dyDescent="0.25">
      <c r="A471" s="94">
        <v>43629</v>
      </c>
      <c r="B471">
        <v>-123.08484999999928</v>
      </c>
      <c r="C471">
        <v>25</v>
      </c>
      <c r="D471" s="95">
        <v>-3077.121249999982</v>
      </c>
      <c r="E471" s="95">
        <f t="shared" si="23"/>
        <v>387506.17489999934</v>
      </c>
      <c r="F471" s="95">
        <f t="shared" si="21"/>
        <v>537506.17489999929</v>
      </c>
      <c r="G471" s="34">
        <f>MAX($F$2:F471)</f>
        <v>542317.22864999925</v>
      </c>
      <c r="H471" s="40">
        <f t="shared" si="22"/>
        <v>-8.8712906318249019E-3</v>
      </c>
    </row>
    <row r="472" spans="1:8" x14ac:dyDescent="0.25">
      <c r="A472" s="94">
        <v>43636</v>
      </c>
      <c r="B472">
        <v>31.566500000004453</v>
      </c>
      <c r="C472">
        <v>25</v>
      </c>
      <c r="D472" s="95">
        <v>789.16250000011132</v>
      </c>
      <c r="E472" s="95">
        <f t="shared" si="23"/>
        <v>388295.33739999944</v>
      </c>
      <c r="F472" s="95">
        <f t="shared" si="21"/>
        <v>538295.33739999938</v>
      </c>
      <c r="G472" s="34">
        <f>MAX($F$2:F472)</f>
        <v>542317.22864999925</v>
      </c>
      <c r="H472" s="40">
        <f t="shared" si="22"/>
        <v>-7.4161229581654053E-3</v>
      </c>
    </row>
    <row r="473" spans="1:8" x14ac:dyDescent="0.25">
      <c r="A473" s="94">
        <v>43641</v>
      </c>
      <c r="B473">
        <v>1.3544000000001688</v>
      </c>
      <c r="C473">
        <v>25</v>
      </c>
      <c r="D473" s="95">
        <v>33.86000000000422</v>
      </c>
      <c r="E473" s="95">
        <f t="shared" si="23"/>
        <v>388329.19739999942</v>
      </c>
      <c r="F473" s="95">
        <f t="shared" si="21"/>
        <v>538329.19739999948</v>
      </c>
      <c r="G473" s="34">
        <f>MAX($F$2:F473)</f>
        <v>542317.22864999925</v>
      </c>
      <c r="H473" s="40">
        <f t="shared" si="22"/>
        <v>-7.353687176649859E-3</v>
      </c>
    </row>
    <row r="474" spans="1:8" x14ac:dyDescent="0.25">
      <c r="A474" s="94">
        <v>43647</v>
      </c>
      <c r="B474">
        <v>52.299999999999272</v>
      </c>
      <c r="C474">
        <v>25</v>
      </c>
      <c r="D474" s="95">
        <v>1307.4999999999818</v>
      </c>
      <c r="E474" s="95">
        <f t="shared" si="23"/>
        <v>389636.69739999942</v>
      </c>
      <c r="F474" s="95">
        <f t="shared" si="21"/>
        <v>539636.69739999948</v>
      </c>
      <c r="G474" s="34">
        <f>MAX($F$2:F474)</f>
        <v>542317.22864999925</v>
      </c>
      <c r="H474" s="40">
        <f t="shared" si="22"/>
        <v>-4.942736664797609E-3</v>
      </c>
    </row>
    <row r="475" spans="1:8" x14ac:dyDescent="0.25">
      <c r="A475" s="94">
        <v>43648</v>
      </c>
      <c r="B475">
        <v>-125.22909000000072</v>
      </c>
      <c r="C475">
        <v>25</v>
      </c>
      <c r="D475" s="95">
        <v>-3130.7272500000181</v>
      </c>
      <c r="E475" s="95">
        <f t="shared" si="23"/>
        <v>386505.97014999943</v>
      </c>
      <c r="F475" s="95">
        <f t="shared" si="21"/>
        <v>536505.97014999948</v>
      </c>
      <c r="G475" s="34">
        <f>MAX($F$2:F475)</f>
        <v>542317.22864999925</v>
      </c>
      <c r="H475" s="40">
        <f t="shared" si="22"/>
        <v>-1.0715607384382486E-2</v>
      </c>
    </row>
    <row r="476" spans="1:8" x14ac:dyDescent="0.25">
      <c r="A476" s="94">
        <v>43651</v>
      </c>
      <c r="B476">
        <v>-125.4479336000004</v>
      </c>
      <c r="C476">
        <v>25</v>
      </c>
      <c r="D476" s="95">
        <v>-3136.1983400000099</v>
      </c>
      <c r="E476" s="95">
        <f t="shared" si="23"/>
        <v>383369.77180999942</v>
      </c>
      <c r="F476" s="95">
        <f t="shared" si="21"/>
        <v>533369.77180999937</v>
      </c>
      <c r="G476" s="34">
        <f>MAX($F$2:F476)</f>
        <v>542317.22864999925</v>
      </c>
      <c r="H476" s="40">
        <f t="shared" si="22"/>
        <v>-1.6498566461318198E-2</v>
      </c>
    </row>
    <row r="477" spans="1:8" x14ac:dyDescent="0.25">
      <c r="A477" s="94">
        <v>43654</v>
      </c>
      <c r="B477">
        <v>448.48110000000088</v>
      </c>
      <c r="C477">
        <v>25</v>
      </c>
      <c r="D477" s="95">
        <v>11212.027500000022</v>
      </c>
      <c r="E477" s="95">
        <f t="shared" si="23"/>
        <v>394581.79930999945</v>
      </c>
      <c r="F477" s="95">
        <f t="shared" si="21"/>
        <v>544581.79930999945</v>
      </c>
      <c r="G477" s="34">
        <f>MAX($F$2:F477)</f>
        <v>544581.79930999945</v>
      </c>
      <c r="H477" s="40">
        <f t="shared" si="22"/>
        <v>0</v>
      </c>
    </row>
    <row r="478" spans="1:8" x14ac:dyDescent="0.25">
      <c r="A478" s="94">
        <v>43657</v>
      </c>
      <c r="B478">
        <v>-86.94629999999961</v>
      </c>
      <c r="C478">
        <v>25</v>
      </c>
      <c r="D478" s="95">
        <v>-2173.6574999999903</v>
      </c>
      <c r="E478" s="95">
        <f t="shared" si="23"/>
        <v>392408.14180999948</v>
      </c>
      <c r="F478" s="95">
        <f t="shared" si="21"/>
        <v>542408.14180999948</v>
      </c>
      <c r="G478" s="34">
        <f>MAX($F$2:F478)</f>
        <v>544581.79930999945</v>
      </c>
      <c r="H478" s="40">
        <f t="shared" si="22"/>
        <v>-3.9914251683660362E-3</v>
      </c>
    </row>
    <row r="479" spans="1:8" x14ac:dyDescent="0.25">
      <c r="A479" s="94">
        <v>43661</v>
      </c>
      <c r="B479">
        <v>-121.44158080000125</v>
      </c>
      <c r="C479">
        <v>25</v>
      </c>
      <c r="D479" s="95">
        <v>-3036.0395200000312</v>
      </c>
      <c r="E479" s="95">
        <f t="shared" si="23"/>
        <v>389372.10228999943</v>
      </c>
      <c r="F479" s="95">
        <f t="shared" si="21"/>
        <v>539372.10228999937</v>
      </c>
      <c r="G479" s="34">
        <f>MAX($F$2:F479)</f>
        <v>544581.79930999945</v>
      </c>
      <c r="H479" s="40">
        <f t="shared" si="22"/>
        <v>-9.5664178028000979E-3</v>
      </c>
    </row>
    <row r="480" spans="1:8" x14ac:dyDescent="0.25">
      <c r="A480" s="94">
        <v>43664</v>
      </c>
      <c r="B480">
        <v>129.37710000000152</v>
      </c>
      <c r="C480">
        <v>25</v>
      </c>
      <c r="D480" s="95">
        <v>3234.427500000038</v>
      </c>
      <c r="E480" s="95">
        <f t="shared" si="23"/>
        <v>392606.52978999948</v>
      </c>
      <c r="F480" s="95">
        <f t="shared" si="21"/>
        <v>542606.52978999948</v>
      </c>
      <c r="G480" s="34">
        <f>MAX($F$2:F480)</f>
        <v>544581.79930999945</v>
      </c>
      <c r="H480" s="40">
        <f t="shared" si="22"/>
        <v>-3.6271309884073899E-3</v>
      </c>
    </row>
    <row r="481" spans="1:8" x14ac:dyDescent="0.25">
      <c r="A481" s="94">
        <v>43665</v>
      </c>
      <c r="B481">
        <v>434.82429999999658</v>
      </c>
      <c r="C481">
        <v>25</v>
      </c>
      <c r="D481" s="95">
        <v>10870.607499999915</v>
      </c>
      <c r="E481" s="95">
        <f t="shared" si="23"/>
        <v>403477.1372899994</v>
      </c>
      <c r="F481" s="95">
        <f t="shared" si="21"/>
        <v>553477.1372899994</v>
      </c>
      <c r="G481" s="34">
        <f>MAX($F$2:F481)</f>
        <v>553477.1372899994</v>
      </c>
      <c r="H481" s="40">
        <f t="shared" si="22"/>
        <v>0</v>
      </c>
    </row>
    <row r="482" spans="1:8" x14ac:dyDescent="0.25">
      <c r="A482" s="94">
        <v>43672</v>
      </c>
      <c r="B482">
        <v>76.559300000000803</v>
      </c>
      <c r="C482">
        <v>25</v>
      </c>
      <c r="D482" s="95">
        <v>1913.9825000000201</v>
      </c>
      <c r="E482" s="95">
        <f t="shared" si="23"/>
        <v>405391.11978999944</v>
      </c>
      <c r="F482" s="95">
        <f t="shared" si="21"/>
        <v>555391.11978999944</v>
      </c>
      <c r="G482" s="34">
        <f>MAX($F$2:F482)</f>
        <v>555391.11978999944</v>
      </c>
      <c r="H482" s="40">
        <f t="shared" si="22"/>
        <v>0</v>
      </c>
    </row>
    <row r="483" spans="1:8" x14ac:dyDescent="0.25">
      <c r="A483" s="94">
        <v>43676</v>
      </c>
      <c r="B483">
        <v>135.25790000000052</v>
      </c>
      <c r="C483">
        <v>25</v>
      </c>
      <c r="D483" s="95">
        <v>3381.447500000013</v>
      </c>
      <c r="E483" s="95">
        <f t="shared" si="23"/>
        <v>408772.56728999945</v>
      </c>
      <c r="F483" s="95">
        <f t="shared" si="21"/>
        <v>558772.56728999945</v>
      </c>
      <c r="G483" s="34">
        <f>MAX($F$2:F483)</f>
        <v>558772.56728999945</v>
      </c>
      <c r="H483" s="40">
        <f t="shared" si="22"/>
        <v>0</v>
      </c>
    </row>
    <row r="484" spans="1:8" x14ac:dyDescent="0.25">
      <c r="A484" s="94">
        <v>43678</v>
      </c>
      <c r="B484">
        <v>55.691499999997177</v>
      </c>
      <c r="C484">
        <v>25</v>
      </c>
      <c r="D484" s="95">
        <v>1392.2874999999294</v>
      </c>
      <c r="E484" s="95">
        <f t="shared" si="23"/>
        <v>410164.85478999937</v>
      </c>
      <c r="F484" s="95">
        <f t="shared" si="21"/>
        <v>560164.85478999931</v>
      </c>
      <c r="G484" s="34">
        <f>MAX($F$2:F484)</f>
        <v>560164.85478999931</v>
      </c>
      <c r="H484" s="40">
        <f t="shared" si="22"/>
        <v>0</v>
      </c>
    </row>
    <row r="485" spans="1:8" x14ac:dyDescent="0.25">
      <c r="A485" s="94">
        <v>43682</v>
      </c>
      <c r="B485">
        <v>-110.92120000000068</v>
      </c>
      <c r="C485">
        <v>25</v>
      </c>
      <c r="D485" s="95">
        <v>-2773.030000000017</v>
      </c>
      <c r="E485" s="95">
        <f t="shared" si="23"/>
        <v>407391.82478999934</v>
      </c>
      <c r="F485" s="95">
        <f t="shared" si="21"/>
        <v>557391.82478999929</v>
      </c>
      <c r="G485" s="34">
        <f>MAX($F$2:F485)</f>
        <v>560164.85478999931</v>
      </c>
      <c r="H485" s="40">
        <f t="shared" si="22"/>
        <v>-4.9503819746771205E-3</v>
      </c>
    </row>
    <row r="486" spans="1:8" x14ac:dyDescent="0.25">
      <c r="A486" s="94">
        <v>43685</v>
      </c>
      <c r="B486">
        <v>68.967499999998836</v>
      </c>
      <c r="C486">
        <v>25</v>
      </c>
      <c r="D486" s="95">
        <v>1724.1874999999709</v>
      </c>
      <c r="E486" s="95">
        <f t="shared" si="23"/>
        <v>409116.01228999929</v>
      </c>
      <c r="F486" s="95">
        <f t="shared" si="21"/>
        <v>559116.01228999929</v>
      </c>
      <c r="G486" s="34">
        <f>MAX($F$2:F486)</f>
        <v>560164.85478999931</v>
      </c>
      <c r="H486" s="40">
        <f t="shared" si="22"/>
        <v>-1.8723818372954337E-3</v>
      </c>
    </row>
    <row r="487" spans="1:8" x14ac:dyDescent="0.25">
      <c r="A487" s="94">
        <v>43690</v>
      </c>
      <c r="B487">
        <v>353.51719999999841</v>
      </c>
      <c r="C487">
        <v>25</v>
      </c>
      <c r="D487" s="95">
        <v>8837.9299999999603</v>
      </c>
      <c r="E487" s="95">
        <f t="shared" si="23"/>
        <v>417953.94228999922</v>
      </c>
      <c r="F487" s="95">
        <f t="shared" si="21"/>
        <v>567953.94228999922</v>
      </c>
      <c r="G487" s="34">
        <f>MAX($F$2:F487)</f>
        <v>567953.94228999922</v>
      </c>
      <c r="H487" s="40">
        <f t="shared" si="22"/>
        <v>0</v>
      </c>
    </row>
    <row r="488" spans="1:8" x14ac:dyDescent="0.25">
      <c r="A488" s="94">
        <v>43697</v>
      </c>
      <c r="B488">
        <v>-111.6794172000009</v>
      </c>
      <c r="C488">
        <v>25</v>
      </c>
      <c r="D488" s="95">
        <v>-2791.9854300000225</v>
      </c>
      <c r="E488" s="95">
        <f t="shared" si="23"/>
        <v>415161.95685999922</v>
      </c>
      <c r="F488" s="95">
        <f t="shared" si="21"/>
        <v>565161.95685999922</v>
      </c>
      <c r="G488" s="34">
        <f>MAX($F$2:F488)</f>
        <v>567953.94228999922</v>
      </c>
      <c r="H488" s="40">
        <f t="shared" si="22"/>
        <v>-4.9158659217024558E-3</v>
      </c>
    </row>
    <row r="489" spans="1:8" x14ac:dyDescent="0.25">
      <c r="A489" s="94">
        <v>43698</v>
      </c>
      <c r="B489">
        <v>-60.773700000001554</v>
      </c>
      <c r="C489">
        <v>25</v>
      </c>
      <c r="D489" s="95">
        <v>-1519.3425000000389</v>
      </c>
      <c r="E489" s="95">
        <f t="shared" si="23"/>
        <v>413642.61435999919</v>
      </c>
      <c r="F489" s="95">
        <f t="shared" si="21"/>
        <v>563642.61435999919</v>
      </c>
      <c r="G489" s="34">
        <f>MAX($F$2:F489)</f>
        <v>567953.94228999922</v>
      </c>
      <c r="H489" s="40">
        <f t="shared" si="22"/>
        <v>-7.5909816077984749E-3</v>
      </c>
    </row>
    <row r="490" spans="1:8" x14ac:dyDescent="0.25">
      <c r="A490" s="94">
        <v>43699</v>
      </c>
      <c r="B490">
        <v>346.93189999999959</v>
      </c>
      <c r="C490">
        <v>25</v>
      </c>
      <c r="D490" s="95">
        <v>8673.2974999999897</v>
      </c>
      <c r="E490" s="95">
        <f t="shared" si="23"/>
        <v>422315.91185999918</v>
      </c>
      <c r="F490" s="95">
        <f t="shared" si="21"/>
        <v>572315.91185999918</v>
      </c>
      <c r="G490" s="34">
        <f>MAX($F$2:F490)</f>
        <v>572315.91185999918</v>
      </c>
      <c r="H490" s="40">
        <f t="shared" si="22"/>
        <v>0</v>
      </c>
    </row>
    <row r="491" spans="1:8" x14ac:dyDescent="0.25">
      <c r="A491" s="94">
        <v>43703</v>
      </c>
      <c r="B491">
        <v>-109.23400000000038</v>
      </c>
      <c r="C491">
        <v>25</v>
      </c>
      <c r="D491" s="95">
        <v>-2730.8500000000095</v>
      </c>
      <c r="E491" s="95">
        <f t="shared" si="23"/>
        <v>419585.06185999914</v>
      </c>
      <c r="F491" s="95">
        <f t="shared" si="21"/>
        <v>569585.06185999908</v>
      </c>
      <c r="G491" s="34">
        <f>MAX($F$2:F491)</f>
        <v>572315.91185999918</v>
      </c>
      <c r="H491" s="40">
        <f t="shared" si="22"/>
        <v>-4.7715779753964016E-3</v>
      </c>
    </row>
    <row r="492" spans="1:8" x14ac:dyDescent="0.25">
      <c r="A492" s="94">
        <v>43705</v>
      </c>
      <c r="B492">
        <v>9.727999999999156</v>
      </c>
      <c r="C492">
        <v>25</v>
      </c>
      <c r="D492" s="95">
        <v>243.1999999999789</v>
      </c>
      <c r="E492" s="95">
        <f t="shared" si="23"/>
        <v>419828.2618599991</v>
      </c>
      <c r="F492" s="95">
        <f t="shared" si="21"/>
        <v>569828.26185999904</v>
      </c>
      <c r="G492" s="34">
        <f>MAX($F$2:F492)</f>
        <v>572315.91185999918</v>
      </c>
      <c r="H492" s="40">
        <f t="shared" si="22"/>
        <v>-4.346637841878942E-3</v>
      </c>
    </row>
    <row r="493" spans="1:8" x14ac:dyDescent="0.25">
      <c r="A493" s="94">
        <v>43706</v>
      </c>
      <c r="B493">
        <v>166.24820000000182</v>
      </c>
      <c r="C493">
        <v>25</v>
      </c>
      <c r="D493" s="95">
        <v>4156.2050000000454</v>
      </c>
      <c r="E493" s="95">
        <f t="shared" si="23"/>
        <v>423984.46685999911</v>
      </c>
      <c r="F493" s="95">
        <f t="shared" si="21"/>
        <v>573984.46685999911</v>
      </c>
      <c r="G493" s="34">
        <f>MAX($F$2:F493)</f>
        <v>573984.46685999911</v>
      </c>
      <c r="H493" s="40">
        <f t="shared" si="22"/>
        <v>0</v>
      </c>
    </row>
    <row r="494" spans="1:8" x14ac:dyDescent="0.25">
      <c r="A494" s="94">
        <v>43711</v>
      </c>
      <c r="B494">
        <v>-108.20219999999972</v>
      </c>
      <c r="C494">
        <v>25</v>
      </c>
      <c r="D494" s="95">
        <v>-2705.054999999993</v>
      </c>
      <c r="E494" s="95">
        <f t="shared" si="23"/>
        <v>421279.41185999912</v>
      </c>
      <c r="F494" s="95">
        <f t="shared" si="21"/>
        <v>571279.41185999918</v>
      </c>
      <c r="G494" s="34">
        <f>MAX($F$2:F494)</f>
        <v>573984.46685999911</v>
      </c>
      <c r="H494" s="40">
        <f t="shared" si="22"/>
        <v>-4.712766906041943E-3</v>
      </c>
    </row>
    <row r="495" spans="1:8" x14ac:dyDescent="0.25">
      <c r="A495" s="94">
        <v>43712</v>
      </c>
      <c r="B495">
        <v>-108.93381439999939</v>
      </c>
      <c r="C495">
        <v>25</v>
      </c>
      <c r="D495" s="95">
        <v>-2723.3453599999848</v>
      </c>
      <c r="E495" s="95">
        <f t="shared" si="23"/>
        <v>418556.06649999914</v>
      </c>
      <c r="F495" s="95">
        <f t="shared" si="21"/>
        <v>568556.06649999914</v>
      </c>
      <c r="G495" s="34">
        <f>MAX($F$2:F495)</f>
        <v>573984.46685999911</v>
      </c>
      <c r="H495" s="40">
        <f t="shared" si="22"/>
        <v>-9.4573994130821015E-3</v>
      </c>
    </row>
    <row r="496" spans="1:8" x14ac:dyDescent="0.25">
      <c r="A496" s="94">
        <v>43714</v>
      </c>
      <c r="B496">
        <v>-109.52670639999997</v>
      </c>
      <c r="C496">
        <v>25</v>
      </c>
      <c r="D496" s="95">
        <v>-2738.1676599999992</v>
      </c>
      <c r="E496" s="95">
        <f t="shared" si="23"/>
        <v>415817.89883999916</v>
      </c>
      <c r="F496" s="95">
        <f t="shared" si="21"/>
        <v>565817.89883999922</v>
      </c>
      <c r="G496" s="34">
        <f>MAX($F$2:F496)</f>
        <v>573984.46685999911</v>
      </c>
      <c r="H496" s="40">
        <f t="shared" si="22"/>
        <v>-1.4227855441237613E-2</v>
      </c>
    </row>
    <row r="497" spans="1:8" x14ac:dyDescent="0.25">
      <c r="A497" s="94">
        <v>43720</v>
      </c>
      <c r="B497">
        <v>-112.22658040000169</v>
      </c>
      <c r="C497">
        <v>25</v>
      </c>
      <c r="D497" s="95">
        <v>-2805.6645100000424</v>
      </c>
      <c r="E497" s="95">
        <f t="shared" si="23"/>
        <v>413012.23432999913</v>
      </c>
      <c r="F497" s="95">
        <f t="shared" si="21"/>
        <v>563012.23432999919</v>
      </c>
      <c r="G497" s="34">
        <f>MAX($F$2:F497)</f>
        <v>573984.46685999911</v>
      </c>
      <c r="H497" s="40">
        <f t="shared" si="22"/>
        <v>-1.9115904982627607E-2</v>
      </c>
    </row>
    <row r="498" spans="1:8" x14ac:dyDescent="0.25">
      <c r="A498" s="94">
        <v>43725</v>
      </c>
      <c r="B498">
        <v>523.01100000000224</v>
      </c>
      <c r="C498">
        <v>25</v>
      </c>
      <c r="D498" s="95">
        <v>13075.275000000056</v>
      </c>
      <c r="E498" s="95">
        <f t="shared" si="23"/>
        <v>426087.50932999921</v>
      </c>
      <c r="F498" s="95">
        <f t="shared" si="21"/>
        <v>576087.50932999921</v>
      </c>
      <c r="G498" s="34">
        <f>MAX($F$2:F498)</f>
        <v>576087.50932999921</v>
      </c>
      <c r="H498" s="40">
        <f t="shared" si="22"/>
        <v>0</v>
      </c>
    </row>
    <row r="499" spans="1:8" x14ac:dyDescent="0.25">
      <c r="A499" s="94">
        <v>43727</v>
      </c>
      <c r="B499">
        <v>-107.31269040000188</v>
      </c>
      <c r="C499">
        <v>25</v>
      </c>
      <c r="D499" s="95">
        <v>-2682.8172600000471</v>
      </c>
      <c r="E499" s="95">
        <f t="shared" si="23"/>
        <v>423404.69206999918</v>
      </c>
      <c r="F499" s="95">
        <f t="shared" si="21"/>
        <v>573404.69206999918</v>
      </c>
      <c r="G499" s="34">
        <f>MAX($F$2:F499)</f>
        <v>576087.50932999921</v>
      </c>
      <c r="H499" s="40">
        <f t="shared" si="22"/>
        <v>-4.656961341029997E-3</v>
      </c>
    </row>
    <row r="500" spans="1:8" x14ac:dyDescent="0.25">
      <c r="A500" s="94">
        <v>43728</v>
      </c>
      <c r="B500">
        <v>1838.1190999999963</v>
      </c>
      <c r="C500">
        <v>25</v>
      </c>
      <c r="D500" s="95">
        <v>45952.977499999906</v>
      </c>
      <c r="E500" s="95">
        <f t="shared" si="23"/>
        <v>469357.6695699991</v>
      </c>
      <c r="F500" s="95">
        <f t="shared" si="21"/>
        <v>619357.6695699991</v>
      </c>
      <c r="G500" s="34">
        <f>MAX($F$2:F500)</f>
        <v>619357.6695699991</v>
      </c>
      <c r="H500" s="40">
        <f t="shared" si="22"/>
        <v>0</v>
      </c>
    </row>
    <row r="501" spans="1:8" x14ac:dyDescent="0.25">
      <c r="A501" s="94">
        <v>43733</v>
      </c>
      <c r="B501">
        <v>-31.606800000001385</v>
      </c>
      <c r="C501">
        <v>25</v>
      </c>
      <c r="D501" s="95">
        <v>-790.17000000003463</v>
      </c>
      <c r="E501" s="95">
        <f t="shared" si="23"/>
        <v>468567.49956999905</v>
      </c>
      <c r="F501" s="95">
        <f t="shared" si="21"/>
        <v>618567.49956999905</v>
      </c>
      <c r="G501" s="34">
        <f>MAX($F$2:F501)</f>
        <v>619357.6695699991</v>
      </c>
      <c r="H501" s="40">
        <f t="shared" si="22"/>
        <v>-1.2757894813002491E-3</v>
      </c>
    </row>
    <row r="502" spans="1:8" x14ac:dyDescent="0.25">
      <c r="A502" s="94">
        <v>43734</v>
      </c>
      <c r="B502">
        <v>-120.31224640000073</v>
      </c>
      <c r="C502">
        <v>25</v>
      </c>
      <c r="D502" s="95">
        <v>-3007.8061600000183</v>
      </c>
      <c r="E502" s="95">
        <f t="shared" si="23"/>
        <v>465559.69340999902</v>
      </c>
      <c r="F502" s="95">
        <f t="shared" si="21"/>
        <v>615559.69340999902</v>
      </c>
      <c r="G502" s="34">
        <f>MAX($F$2:F502)</f>
        <v>619357.6695699991</v>
      </c>
      <c r="H502" s="40">
        <f t="shared" si="22"/>
        <v>-6.1321209804939825E-3</v>
      </c>
    </row>
    <row r="503" spans="1:8" x14ac:dyDescent="0.25">
      <c r="A503" s="94">
        <v>43738</v>
      </c>
      <c r="B503">
        <v>341.52030000000013</v>
      </c>
      <c r="C503">
        <v>25</v>
      </c>
      <c r="D503" s="95">
        <v>8538.0075000000033</v>
      </c>
      <c r="E503" s="95">
        <f t="shared" si="23"/>
        <v>474097.70090999902</v>
      </c>
      <c r="F503" s="95">
        <f t="shared" si="21"/>
        <v>624097.70090999897</v>
      </c>
      <c r="G503" s="34">
        <f>MAX($F$2:F503)</f>
        <v>624097.70090999897</v>
      </c>
      <c r="H503" s="40">
        <f t="shared" si="22"/>
        <v>0</v>
      </c>
    </row>
    <row r="504" spans="1:8" x14ac:dyDescent="0.25">
      <c r="A504" s="94">
        <v>43739</v>
      </c>
      <c r="B504">
        <v>-114.54278840000188</v>
      </c>
      <c r="C504">
        <v>25</v>
      </c>
      <c r="D504" s="95">
        <v>-2863.5697100000471</v>
      </c>
      <c r="E504" s="95">
        <f t="shared" si="23"/>
        <v>471234.13119999896</v>
      </c>
      <c r="F504" s="95">
        <f t="shared" si="21"/>
        <v>621234.13119999901</v>
      </c>
      <c r="G504" s="34">
        <f>MAX($F$2:F504)</f>
        <v>624097.70090999897</v>
      </c>
      <c r="H504" s="40">
        <f t="shared" si="22"/>
        <v>-4.588335617683903E-3</v>
      </c>
    </row>
    <row r="505" spans="1:8" x14ac:dyDescent="0.25">
      <c r="A505" s="94">
        <v>43742</v>
      </c>
      <c r="B505">
        <v>295.99110000000292</v>
      </c>
      <c r="C505">
        <v>25</v>
      </c>
      <c r="D505" s="95">
        <v>7399.7775000000729</v>
      </c>
      <c r="E505" s="95">
        <f t="shared" si="23"/>
        <v>478633.90869999904</v>
      </c>
      <c r="F505" s="95">
        <f t="shared" si="21"/>
        <v>628633.9086999991</v>
      </c>
      <c r="G505" s="34">
        <f>MAX($F$2:F505)</f>
        <v>628633.9086999991</v>
      </c>
      <c r="H505" s="40">
        <f t="shared" si="22"/>
        <v>0</v>
      </c>
    </row>
    <row r="506" spans="1:8" x14ac:dyDescent="0.25">
      <c r="A506" s="94">
        <v>43747</v>
      </c>
      <c r="B506">
        <v>463.85020000000077</v>
      </c>
      <c r="C506">
        <v>25</v>
      </c>
      <c r="D506" s="95">
        <v>11596.255000000019</v>
      </c>
      <c r="E506" s="95">
        <f t="shared" si="23"/>
        <v>490230.16369999904</v>
      </c>
      <c r="F506" s="95">
        <f t="shared" si="21"/>
        <v>640230.16369999899</v>
      </c>
      <c r="G506" s="34">
        <f>MAX($F$2:F506)</f>
        <v>640230.16369999899</v>
      </c>
      <c r="H506" s="40">
        <f t="shared" si="22"/>
        <v>0</v>
      </c>
    </row>
    <row r="507" spans="1:8" x14ac:dyDescent="0.25">
      <c r="A507" s="94">
        <v>43748</v>
      </c>
      <c r="B507">
        <v>-56.147100000001956</v>
      </c>
      <c r="C507">
        <v>25</v>
      </c>
      <c r="D507" s="95">
        <v>-1403.6775000000489</v>
      </c>
      <c r="E507" s="95">
        <f t="shared" si="23"/>
        <v>488826.486199999</v>
      </c>
      <c r="F507" s="95">
        <f t="shared" si="21"/>
        <v>638826.486199999</v>
      </c>
      <c r="G507" s="34">
        <f>MAX($F$2:F507)</f>
        <v>640230.16369999899</v>
      </c>
      <c r="H507" s="40">
        <f t="shared" si="22"/>
        <v>-2.1924576185038402E-3</v>
      </c>
    </row>
    <row r="508" spans="1:8" x14ac:dyDescent="0.25">
      <c r="A508" s="94">
        <v>43753</v>
      </c>
      <c r="B508">
        <v>-114.89707479999925</v>
      </c>
      <c r="C508">
        <v>25</v>
      </c>
      <c r="D508" s="95">
        <v>-2872.4268699999811</v>
      </c>
      <c r="E508" s="95">
        <f t="shared" si="23"/>
        <v>485954.05932999903</v>
      </c>
      <c r="F508" s="95">
        <f t="shared" si="21"/>
        <v>635954.05932999903</v>
      </c>
      <c r="G508" s="34">
        <f>MAX($F$2:F508)</f>
        <v>640230.16369999899</v>
      </c>
      <c r="H508" s="40">
        <f t="shared" si="22"/>
        <v>-6.6790111001450159E-3</v>
      </c>
    </row>
    <row r="509" spans="1:8" x14ac:dyDescent="0.25">
      <c r="A509" s="94">
        <v>43755</v>
      </c>
      <c r="B509">
        <v>22.993700000002718</v>
      </c>
      <c r="C509">
        <v>25</v>
      </c>
      <c r="D509" s="95">
        <v>574.84250000006796</v>
      </c>
      <c r="E509" s="95">
        <f t="shared" si="23"/>
        <v>486528.90182999911</v>
      </c>
      <c r="F509" s="95">
        <f t="shared" si="21"/>
        <v>636528.90182999917</v>
      </c>
      <c r="G509" s="34">
        <f>MAX($F$2:F509)</f>
        <v>640230.16369999899</v>
      </c>
      <c r="H509" s="40">
        <f t="shared" si="22"/>
        <v>-5.7811425950466955E-3</v>
      </c>
    </row>
    <row r="510" spans="1:8" x14ac:dyDescent="0.25">
      <c r="A510" s="94">
        <v>43760</v>
      </c>
      <c r="B510">
        <v>-118.92113080000127</v>
      </c>
      <c r="C510">
        <v>25</v>
      </c>
      <c r="D510" s="95">
        <v>-2973.0282700000316</v>
      </c>
      <c r="E510" s="95">
        <f t="shared" si="23"/>
        <v>483555.87355999911</v>
      </c>
      <c r="F510" s="95">
        <f t="shared" si="21"/>
        <v>633555.87355999905</v>
      </c>
      <c r="G510" s="34">
        <f>MAX($F$2:F510)</f>
        <v>640230.16369999899</v>
      </c>
      <c r="H510" s="40">
        <f t="shared" si="22"/>
        <v>-1.0424829254260803E-2</v>
      </c>
    </row>
    <row r="511" spans="1:8" x14ac:dyDescent="0.25">
      <c r="A511" s="94">
        <v>43767</v>
      </c>
      <c r="B511">
        <v>-22.686500000003434</v>
      </c>
      <c r="C511">
        <v>25</v>
      </c>
      <c r="D511" s="95">
        <v>-567.16250000008586</v>
      </c>
      <c r="E511" s="95">
        <f t="shared" si="23"/>
        <v>482988.71105999901</v>
      </c>
      <c r="F511" s="95">
        <f t="shared" si="21"/>
        <v>632988.71105999895</v>
      </c>
      <c r="G511" s="34">
        <f>MAX($F$2:F511)</f>
        <v>640230.16369999899</v>
      </c>
      <c r="H511" s="40">
        <f t="shared" si="22"/>
        <v>-1.1310702073376921E-2</v>
      </c>
    </row>
    <row r="512" spans="1:8" x14ac:dyDescent="0.25">
      <c r="A512" s="94">
        <v>43775</v>
      </c>
      <c r="B512">
        <v>54.599999999998545</v>
      </c>
      <c r="C512">
        <v>25</v>
      </c>
      <c r="D512" s="95">
        <v>1364.9999999999636</v>
      </c>
      <c r="E512" s="95">
        <f t="shared" si="23"/>
        <v>484353.71105999895</v>
      </c>
      <c r="F512" s="95">
        <f t="shared" si="21"/>
        <v>634353.71105999895</v>
      </c>
      <c r="G512" s="34">
        <f>MAX($F$2:F512)</f>
        <v>640230.16369999899</v>
      </c>
      <c r="H512" s="40">
        <f t="shared" si="22"/>
        <v>-9.1786563226559092E-3</v>
      </c>
    </row>
    <row r="513" spans="1:8" x14ac:dyDescent="0.25">
      <c r="A513" s="94">
        <v>43777</v>
      </c>
      <c r="B513">
        <v>-124.08737280000059</v>
      </c>
      <c r="C513">
        <v>25</v>
      </c>
      <c r="D513" s="95">
        <v>-3102.1843200000148</v>
      </c>
      <c r="E513" s="95">
        <f t="shared" si="23"/>
        <v>481251.52673999895</v>
      </c>
      <c r="F513" s="95">
        <f t="shared" si="21"/>
        <v>631251.52673999895</v>
      </c>
      <c r="G513" s="34">
        <f>MAX($F$2:F513)</f>
        <v>640230.16369999899</v>
      </c>
      <c r="H513" s="40">
        <f t="shared" si="22"/>
        <v>-1.4024076760318471E-2</v>
      </c>
    </row>
    <row r="514" spans="1:8" x14ac:dyDescent="0.25">
      <c r="A514" s="94">
        <v>43782</v>
      </c>
      <c r="B514">
        <v>151.37509999999747</v>
      </c>
      <c r="C514">
        <v>25</v>
      </c>
      <c r="D514" s="95">
        <v>3784.3774999999368</v>
      </c>
      <c r="E514" s="95">
        <f t="shared" si="23"/>
        <v>485035.9042399989</v>
      </c>
      <c r="F514" s="95">
        <f t="shared" si="21"/>
        <v>635035.9042399989</v>
      </c>
      <c r="G514" s="34">
        <f>MAX($F$2:F514)</f>
        <v>640230.16369999899</v>
      </c>
      <c r="H514" s="40">
        <f t="shared" si="22"/>
        <v>-8.1131126811982979E-3</v>
      </c>
    </row>
    <row r="515" spans="1:8" x14ac:dyDescent="0.25">
      <c r="A515" s="94">
        <v>43784</v>
      </c>
      <c r="B515">
        <v>-124.54271320000043</v>
      </c>
      <c r="C515">
        <v>25</v>
      </c>
      <c r="D515" s="95">
        <v>-3113.5678300000109</v>
      </c>
      <c r="E515" s="95">
        <f t="shared" si="23"/>
        <v>481922.33640999888</v>
      </c>
      <c r="F515" s="95">
        <f t="shared" si="21"/>
        <v>631922.33640999882</v>
      </c>
      <c r="G515" s="34">
        <f>MAX($F$2:F515)</f>
        <v>640230.16369999899</v>
      </c>
      <c r="H515" s="40">
        <f t="shared" si="22"/>
        <v>-1.2976313458878286E-2</v>
      </c>
    </row>
    <row r="516" spans="1:8" x14ac:dyDescent="0.25">
      <c r="A516" s="94">
        <v>43788</v>
      </c>
      <c r="B516">
        <v>-49.675999999999476</v>
      </c>
      <c r="C516">
        <v>25</v>
      </c>
      <c r="D516" s="95">
        <v>-1241.8999999999869</v>
      </c>
      <c r="E516" s="95">
        <f t="shared" si="23"/>
        <v>480680.43640999892</v>
      </c>
      <c r="F516" s="95">
        <f t="shared" ref="F516:F575" si="24">E516+150000</f>
        <v>630680.43640999892</v>
      </c>
      <c r="G516" s="34">
        <f>MAX($F$2:F516)</f>
        <v>640230.16369999899</v>
      </c>
      <c r="H516" s="40">
        <f t="shared" ref="H516:H575" si="25">F516/G516-1</f>
        <v>-1.4916084607464519E-2</v>
      </c>
    </row>
    <row r="517" spans="1:8" x14ac:dyDescent="0.25">
      <c r="A517" s="94">
        <v>43791</v>
      </c>
      <c r="B517">
        <v>-25.716600000003382</v>
      </c>
      <c r="C517">
        <v>25</v>
      </c>
      <c r="D517" s="95">
        <v>-642.91500000008455</v>
      </c>
      <c r="E517" s="95">
        <f t="shared" ref="E517:E575" si="26">E516+D517</f>
        <v>480037.52140999882</v>
      </c>
      <c r="F517" s="95">
        <f t="shared" si="24"/>
        <v>630037.52140999888</v>
      </c>
      <c r="G517" s="34">
        <f>MAX($F$2:F517)</f>
        <v>640230.16369999899</v>
      </c>
      <c r="H517" s="40">
        <f t="shared" si="25"/>
        <v>-1.5920278156054235E-2</v>
      </c>
    </row>
    <row r="518" spans="1:8" x14ac:dyDescent="0.25">
      <c r="A518" s="94">
        <v>43794</v>
      </c>
      <c r="B518">
        <v>178.48749999999927</v>
      </c>
      <c r="C518">
        <v>25</v>
      </c>
      <c r="D518" s="95">
        <v>4462.1874999999818</v>
      </c>
      <c r="E518" s="95">
        <f t="shared" si="26"/>
        <v>484499.70890999882</v>
      </c>
      <c r="F518" s="95">
        <f t="shared" si="24"/>
        <v>634499.70890999888</v>
      </c>
      <c r="G518" s="34">
        <f>MAX($F$2:F518)</f>
        <v>640230.16369999899</v>
      </c>
      <c r="H518" s="40">
        <f t="shared" si="25"/>
        <v>-8.9506166921015096E-3</v>
      </c>
    </row>
    <row r="519" spans="1:8" x14ac:dyDescent="0.25">
      <c r="A519" s="94">
        <v>43797</v>
      </c>
      <c r="B519">
        <v>61.300600000002305</v>
      </c>
      <c r="C519">
        <v>25</v>
      </c>
      <c r="D519" s="95">
        <v>1532.5150000000576</v>
      </c>
      <c r="E519" s="95">
        <f t="shared" si="26"/>
        <v>486032.22390999889</v>
      </c>
      <c r="F519" s="95">
        <f t="shared" si="24"/>
        <v>636032.22390999889</v>
      </c>
      <c r="G519" s="34">
        <f>MAX($F$2:F519)</f>
        <v>640230.16369999899</v>
      </c>
      <c r="H519" s="40">
        <f t="shared" si="25"/>
        <v>-6.556922850587843E-3</v>
      </c>
    </row>
    <row r="520" spans="1:8" x14ac:dyDescent="0.25">
      <c r="A520" s="94">
        <v>43798</v>
      </c>
      <c r="B520">
        <v>-127.58265240000037</v>
      </c>
      <c r="C520">
        <v>25</v>
      </c>
      <c r="D520" s="95">
        <v>-3189.5663100000093</v>
      </c>
      <c r="E520" s="95">
        <f t="shared" si="26"/>
        <v>482842.65759999887</v>
      </c>
      <c r="F520" s="95">
        <f t="shared" si="24"/>
        <v>632842.65759999887</v>
      </c>
      <c r="G520" s="34">
        <f>MAX($F$2:F520)</f>
        <v>640230.16369999899</v>
      </c>
      <c r="H520" s="40">
        <f t="shared" si="25"/>
        <v>-1.1538828563319226E-2</v>
      </c>
    </row>
    <row r="521" spans="1:8" x14ac:dyDescent="0.25">
      <c r="A521" s="94">
        <v>43802</v>
      </c>
      <c r="B521">
        <v>-52.973300000001473</v>
      </c>
      <c r="C521">
        <v>25</v>
      </c>
      <c r="D521" s="95">
        <v>-1324.3325000000368</v>
      </c>
      <c r="E521" s="95">
        <f t="shared" si="26"/>
        <v>481518.32509999885</v>
      </c>
      <c r="F521" s="95">
        <f t="shared" si="24"/>
        <v>631518.32509999885</v>
      </c>
      <c r="G521" s="34">
        <f>MAX($F$2:F521)</f>
        <v>640230.16369999899</v>
      </c>
      <c r="H521" s="40">
        <f t="shared" si="25"/>
        <v>-1.3607354189082432E-2</v>
      </c>
    </row>
    <row r="522" spans="1:8" x14ac:dyDescent="0.25">
      <c r="A522" s="94">
        <v>43805</v>
      </c>
      <c r="B522">
        <v>-39.527900000004593</v>
      </c>
      <c r="C522">
        <v>25</v>
      </c>
      <c r="D522" s="95">
        <v>-988.19750000011481</v>
      </c>
      <c r="E522" s="95">
        <f t="shared" si="26"/>
        <v>480530.12759999873</v>
      </c>
      <c r="F522" s="95">
        <f t="shared" si="24"/>
        <v>630530.12759999873</v>
      </c>
      <c r="G522" s="34">
        <f>MAX($F$2:F522)</f>
        <v>640230.16369999899</v>
      </c>
      <c r="H522" s="40">
        <f t="shared" si="25"/>
        <v>-1.5150857691462294E-2</v>
      </c>
    </row>
    <row r="523" spans="1:8" x14ac:dyDescent="0.25">
      <c r="A523" s="94">
        <v>43811</v>
      </c>
      <c r="B523">
        <v>96.341899999999441</v>
      </c>
      <c r="C523">
        <v>25</v>
      </c>
      <c r="D523" s="95">
        <v>2408.547499999986</v>
      </c>
      <c r="E523" s="95">
        <f t="shared" si="26"/>
        <v>482938.67509999871</v>
      </c>
      <c r="F523" s="95">
        <f t="shared" si="24"/>
        <v>632938.67509999871</v>
      </c>
      <c r="G523" s="34">
        <f>MAX($F$2:F523)</f>
        <v>640230.16369999899</v>
      </c>
      <c r="H523" s="40">
        <f t="shared" si="25"/>
        <v>-1.1388855154623623E-2</v>
      </c>
    </row>
    <row r="524" spans="1:8" x14ac:dyDescent="0.25">
      <c r="A524" s="94">
        <v>43812</v>
      </c>
      <c r="B524">
        <v>128.95089999999618</v>
      </c>
      <c r="C524">
        <v>25</v>
      </c>
      <c r="D524" s="95">
        <v>3223.7724999999045</v>
      </c>
      <c r="E524" s="95">
        <f t="shared" si="26"/>
        <v>486162.44759999862</v>
      </c>
      <c r="F524" s="95">
        <f t="shared" si="24"/>
        <v>636162.44759999868</v>
      </c>
      <c r="G524" s="34">
        <f>MAX($F$2:F524)</f>
        <v>640230.16369999899</v>
      </c>
      <c r="H524" s="40">
        <f t="shared" si="25"/>
        <v>-6.3535214843554177E-3</v>
      </c>
    </row>
    <row r="525" spans="1:8" x14ac:dyDescent="0.25">
      <c r="A525" s="94">
        <v>43825</v>
      </c>
      <c r="B525">
        <v>161.5541000000012</v>
      </c>
      <c r="C525">
        <v>25</v>
      </c>
      <c r="D525" s="95">
        <v>4038.85250000003</v>
      </c>
      <c r="E525" s="95">
        <f t="shared" si="26"/>
        <v>490201.30009999865</v>
      </c>
      <c r="F525" s="95">
        <f t="shared" si="24"/>
        <v>640201.30009999871</v>
      </c>
      <c r="G525" s="34">
        <f>MAX($F$2:F525)</f>
        <v>640230.16369999899</v>
      </c>
      <c r="H525" s="40">
        <f t="shared" si="25"/>
        <v>-4.5083161707815123E-5</v>
      </c>
    </row>
    <row r="526" spans="1:8" x14ac:dyDescent="0.25">
      <c r="A526" s="94">
        <v>43826</v>
      </c>
      <c r="B526">
        <v>266.65000000000146</v>
      </c>
      <c r="C526">
        <v>25</v>
      </c>
      <c r="D526" s="95">
        <v>6666.2500000000364</v>
      </c>
      <c r="E526" s="95">
        <f t="shared" si="26"/>
        <v>496867.55009999871</v>
      </c>
      <c r="F526" s="95">
        <f t="shared" si="24"/>
        <v>646867.55009999871</v>
      </c>
      <c r="G526" s="34">
        <f>MAX($F$2:F526)</f>
        <v>646867.55009999871</v>
      </c>
      <c r="H526" s="40">
        <f t="shared" si="25"/>
        <v>0</v>
      </c>
    </row>
    <row r="527" spans="1:8" x14ac:dyDescent="0.25">
      <c r="A527" s="94">
        <v>43832</v>
      </c>
      <c r="B527">
        <v>69.781700000003184</v>
      </c>
      <c r="C527">
        <v>25</v>
      </c>
      <c r="D527" s="95">
        <v>1744.5425000000796</v>
      </c>
      <c r="E527" s="95">
        <f t="shared" si="26"/>
        <v>498612.09259999881</v>
      </c>
      <c r="F527" s="95">
        <f t="shared" si="24"/>
        <v>648612.09259999881</v>
      </c>
      <c r="G527" s="34">
        <f>MAX($F$2:F527)</f>
        <v>648612.09259999881</v>
      </c>
      <c r="H527" s="40">
        <f t="shared" si="25"/>
        <v>0</v>
      </c>
    </row>
    <row r="528" spans="1:8" x14ac:dyDescent="0.25">
      <c r="A528" s="94">
        <v>43833</v>
      </c>
      <c r="B528">
        <v>133.64609999999811</v>
      </c>
      <c r="C528">
        <v>25</v>
      </c>
      <c r="D528" s="95">
        <v>3341.1524999999529</v>
      </c>
      <c r="E528" s="95">
        <f t="shared" si="26"/>
        <v>501953.24509999878</v>
      </c>
      <c r="F528" s="95">
        <f t="shared" si="24"/>
        <v>651953.24509999878</v>
      </c>
      <c r="G528" s="34">
        <f>MAX($F$2:F528)</f>
        <v>651953.24509999878</v>
      </c>
      <c r="H528" s="40">
        <f t="shared" si="25"/>
        <v>0</v>
      </c>
    </row>
    <row r="529" spans="1:8" x14ac:dyDescent="0.25">
      <c r="A529" s="94">
        <v>43836</v>
      </c>
      <c r="B529">
        <v>305.15000000000146</v>
      </c>
      <c r="C529">
        <v>25</v>
      </c>
      <c r="D529" s="95">
        <v>7628.7500000000364</v>
      </c>
      <c r="E529" s="95">
        <f t="shared" si="26"/>
        <v>509581.99509999884</v>
      </c>
      <c r="F529" s="95">
        <f t="shared" si="24"/>
        <v>659581.99509999878</v>
      </c>
      <c r="G529" s="34">
        <f>MAX($F$2:F529)</f>
        <v>659581.99509999878</v>
      </c>
      <c r="H529" s="40">
        <f t="shared" si="25"/>
        <v>0</v>
      </c>
    </row>
    <row r="530" spans="1:8" x14ac:dyDescent="0.25">
      <c r="A530" s="94">
        <v>43839</v>
      </c>
      <c r="B530">
        <v>162.15000000000146</v>
      </c>
      <c r="C530">
        <v>25</v>
      </c>
      <c r="D530" s="95">
        <v>4053.7500000000364</v>
      </c>
      <c r="E530" s="95">
        <f t="shared" si="26"/>
        <v>513635.74509999889</v>
      </c>
      <c r="F530" s="95">
        <f t="shared" si="24"/>
        <v>663635.74509999889</v>
      </c>
      <c r="G530" s="34">
        <f>MAX($F$2:F530)</f>
        <v>663635.74509999889</v>
      </c>
      <c r="H530" s="40">
        <f t="shared" si="25"/>
        <v>0</v>
      </c>
    </row>
    <row r="531" spans="1:8" x14ac:dyDescent="0.25">
      <c r="A531" s="94">
        <v>43845</v>
      </c>
      <c r="B531">
        <v>-43.084200000001147</v>
      </c>
      <c r="C531">
        <v>25</v>
      </c>
      <c r="D531" s="95">
        <v>-1077.1050000000287</v>
      </c>
      <c r="E531" s="95">
        <f t="shared" si="26"/>
        <v>512558.64009999885</v>
      </c>
      <c r="F531" s="95">
        <f t="shared" si="24"/>
        <v>662558.6400999988</v>
      </c>
      <c r="G531" s="34">
        <f>MAX($F$2:F531)</f>
        <v>663635.74509999889</v>
      </c>
      <c r="H531" s="40">
        <f t="shared" si="25"/>
        <v>-1.623036444243664E-3</v>
      </c>
    </row>
    <row r="532" spans="1:8" x14ac:dyDescent="0.25">
      <c r="A532" s="94">
        <v>43847</v>
      </c>
      <c r="B532">
        <v>-5.9500000000007276</v>
      </c>
      <c r="C532">
        <v>25</v>
      </c>
      <c r="D532" s="95">
        <v>-148.75000000001819</v>
      </c>
      <c r="E532" s="95">
        <f t="shared" si="26"/>
        <v>512409.89009999885</v>
      </c>
      <c r="F532" s="95">
        <f t="shared" si="24"/>
        <v>662409.8900999988</v>
      </c>
      <c r="G532" s="34">
        <f>MAX($F$2:F532)</f>
        <v>663635.74509999889</v>
      </c>
      <c r="H532" s="40">
        <f t="shared" si="25"/>
        <v>-1.8471804887715271E-3</v>
      </c>
    </row>
    <row r="533" spans="1:8" x14ac:dyDescent="0.25">
      <c r="A533" s="94">
        <v>43850</v>
      </c>
      <c r="B533">
        <v>106.04490000000078</v>
      </c>
      <c r="C533">
        <v>25</v>
      </c>
      <c r="D533" s="95">
        <v>2651.1225000000195</v>
      </c>
      <c r="E533" s="95">
        <f t="shared" si="26"/>
        <v>515061.01259999885</v>
      </c>
      <c r="F533" s="95">
        <f t="shared" si="24"/>
        <v>665061.01259999885</v>
      </c>
      <c r="G533" s="34">
        <f>MAX($F$2:F533)</f>
        <v>665061.01259999885</v>
      </c>
      <c r="H533" s="40">
        <f t="shared" si="25"/>
        <v>0</v>
      </c>
    </row>
    <row r="534" spans="1:8" x14ac:dyDescent="0.25">
      <c r="A534" s="94">
        <v>43852</v>
      </c>
      <c r="B534">
        <v>2.8270999999986088</v>
      </c>
      <c r="C534">
        <v>25</v>
      </c>
      <c r="D534" s="95">
        <v>70.677499999965221</v>
      </c>
      <c r="E534" s="95">
        <f t="shared" si="26"/>
        <v>515131.69009999884</v>
      </c>
      <c r="F534" s="95">
        <f t="shared" si="24"/>
        <v>665131.69009999884</v>
      </c>
      <c r="G534" s="34">
        <f>MAX($F$2:F534)</f>
        <v>665131.69009999884</v>
      </c>
      <c r="H534" s="40">
        <f t="shared" si="25"/>
        <v>0</v>
      </c>
    </row>
    <row r="535" spans="1:8" x14ac:dyDescent="0.25">
      <c r="A535" s="94">
        <v>43857</v>
      </c>
      <c r="B535">
        <v>0.82560000000012224</v>
      </c>
      <c r="C535">
        <v>25</v>
      </c>
      <c r="D535" s="95">
        <v>20.640000000003056</v>
      </c>
      <c r="E535" s="95">
        <f t="shared" si="26"/>
        <v>515152.33009999886</v>
      </c>
      <c r="F535" s="95">
        <f t="shared" si="24"/>
        <v>665152.33009999886</v>
      </c>
      <c r="G535" s="34">
        <f>MAX($F$2:F535)</f>
        <v>665152.33009999886</v>
      </c>
      <c r="H535" s="40">
        <f t="shared" si="25"/>
        <v>0</v>
      </c>
    </row>
    <row r="536" spans="1:8" x14ac:dyDescent="0.25">
      <c r="A536" s="94">
        <v>43862</v>
      </c>
      <c r="B536">
        <v>-123.24439999999959</v>
      </c>
      <c r="C536">
        <v>25</v>
      </c>
      <c r="D536" s="95">
        <v>-3081.1099999999897</v>
      </c>
      <c r="E536" s="95">
        <f t="shared" si="26"/>
        <v>512071.22009999887</v>
      </c>
      <c r="F536" s="95">
        <f t="shared" si="24"/>
        <v>662071.22009999887</v>
      </c>
      <c r="G536" s="34">
        <f>MAX($F$2:F536)</f>
        <v>665152.33009999886</v>
      </c>
      <c r="H536" s="40">
        <f t="shared" si="25"/>
        <v>-4.6321870353168704E-3</v>
      </c>
    </row>
    <row r="537" spans="1:8" x14ac:dyDescent="0.25">
      <c r="A537" s="94">
        <v>43865</v>
      </c>
      <c r="B537">
        <v>228.27889999999752</v>
      </c>
      <c r="C537">
        <v>25</v>
      </c>
      <c r="D537" s="95">
        <v>5706.972499999938</v>
      </c>
      <c r="E537" s="95">
        <f t="shared" si="26"/>
        <v>517778.19259999879</v>
      </c>
      <c r="F537" s="95">
        <f t="shared" si="24"/>
        <v>667778.19259999879</v>
      </c>
      <c r="G537" s="34">
        <f>MAX($F$2:F537)</f>
        <v>667778.19259999879</v>
      </c>
      <c r="H537" s="40">
        <f t="shared" si="25"/>
        <v>0</v>
      </c>
    </row>
    <row r="538" spans="1:8" x14ac:dyDescent="0.25">
      <c r="A538" s="94">
        <v>43867</v>
      </c>
      <c r="B538">
        <v>-125.70974159999969</v>
      </c>
      <c r="C538">
        <v>25</v>
      </c>
      <c r="D538" s="95">
        <v>-3142.7435399999922</v>
      </c>
      <c r="E538" s="95">
        <f t="shared" si="26"/>
        <v>514635.44905999879</v>
      </c>
      <c r="F538" s="95">
        <f t="shared" si="24"/>
        <v>664635.44905999885</v>
      </c>
      <c r="G538" s="34">
        <f>MAX($F$2:F538)</f>
        <v>667778.19259999879</v>
      </c>
      <c r="H538" s="40">
        <f t="shared" si="25"/>
        <v>-4.7062686006017485E-3</v>
      </c>
    </row>
    <row r="539" spans="1:8" x14ac:dyDescent="0.25">
      <c r="A539" s="94">
        <v>43872</v>
      </c>
      <c r="B539">
        <v>-26.900000000001455</v>
      </c>
      <c r="C539">
        <v>25</v>
      </c>
      <c r="D539" s="95">
        <v>-672.50000000003638</v>
      </c>
      <c r="E539" s="95">
        <f t="shared" si="26"/>
        <v>513962.94905999873</v>
      </c>
      <c r="F539" s="95">
        <f t="shared" si="24"/>
        <v>663962.94905999873</v>
      </c>
      <c r="G539" s="34">
        <f>MAX($F$2:F539)</f>
        <v>667778.19259999879</v>
      </c>
      <c r="H539" s="40">
        <f t="shared" si="25"/>
        <v>-5.7133395224323591E-3</v>
      </c>
    </row>
    <row r="540" spans="1:8" x14ac:dyDescent="0.25">
      <c r="A540" s="94">
        <v>43873</v>
      </c>
      <c r="B540">
        <v>-52.423999999999069</v>
      </c>
      <c r="C540">
        <v>25</v>
      </c>
      <c r="D540" s="95">
        <v>-1310.5999999999767</v>
      </c>
      <c r="E540" s="95">
        <f t="shared" si="26"/>
        <v>512652.34905999876</v>
      </c>
      <c r="F540" s="95">
        <f t="shared" si="24"/>
        <v>662652.34905999876</v>
      </c>
      <c r="G540" s="34">
        <f>MAX($F$2:F540)</f>
        <v>667778.19259999879</v>
      </c>
      <c r="H540" s="40">
        <f t="shared" si="25"/>
        <v>-7.6759672549990832E-3</v>
      </c>
    </row>
    <row r="541" spans="1:8" x14ac:dyDescent="0.25">
      <c r="A541" s="94">
        <v>43874</v>
      </c>
      <c r="B541">
        <v>117.22420000000056</v>
      </c>
      <c r="C541">
        <v>25</v>
      </c>
      <c r="D541" s="95">
        <v>2930.6050000000141</v>
      </c>
      <c r="E541" s="95">
        <f t="shared" si="26"/>
        <v>515582.9540599988</v>
      </c>
      <c r="F541" s="95">
        <f t="shared" si="24"/>
        <v>665582.95405999874</v>
      </c>
      <c r="G541" s="34">
        <f>MAX($F$2:F541)</f>
        <v>667778.19259999879</v>
      </c>
      <c r="H541" s="40">
        <f t="shared" si="25"/>
        <v>-3.2873768031460582E-3</v>
      </c>
    </row>
    <row r="542" spans="1:8" x14ac:dyDescent="0.25">
      <c r="A542" s="94">
        <v>43875</v>
      </c>
      <c r="B542">
        <v>-123.28050399999847</v>
      </c>
      <c r="C542">
        <v>25</v>
      </c>
      <c r="D542" s="95">
        <v>-3082.0125999999618</v>
      </c>
      <c r="E542" s="95">
        <f t="shared" si="26"/>
        <v>512500.94145999884</v>
      </c>
      <c r="F542" s="95">
        <f t="shared" si="24"/>
        <v>662500.94145999884</v>
      </c>
      <c r="G542" s="34">
        <f>MAX($F$2:F542)</f>
        <v>667778.19259999879</v>
      </c>
      <c r="H542" s="40">
        <f t="shared" si="25"/>
        <v>-7.9027006249678955E-3</v>
      </c>
    </row>
    <row r="543" spans="1:8" x14ac:dyDescent="0.25">
      <c r="A543" s="94">
        <v>43879</v>
      </c>
      <c r="B543">
        <v>-121.87533239999902</v>
      </c>
      <c r="C543">
        <v>25</v>
      </c>
      <c r="D543" s="95">
        <v>-3046.8833099999756</v>
      </c>
      <c r="E543" s="95">
        <f t="shared" si="26"/>
        <v>509454.05814999889</v>
      </c>
      <c r="F543" s="95">
        <f t="shared" si="24"/>
        <v>659454.05814999889</v>
      </c>
      <c r="G543" s="34">
        <f>MAX($F$2:F543)</f>
        <v>667778.19259999879</v>
      </c>
      <c r="H543" s="40">
        <f t="shared" si="25"/>
        <v>-1.2465418221565217E-2</v>
      </c>
    </row>
    <row r="544" spans="1:8" x14ac:dyDescent="0.25">
      <c r="A544" s="94">
        <v>43885</v>
      </c>
      <c r="B544">
        <v>-122.69759999999951</v>
      </c>
      <c r="C544">
        <v>25</v>
      </c>
      <c r="D544" s="95">
        <v>-3067.4399999999878</v>
      </c>
      <c r="E544" s="95">
        <f t="shared" si="26"/>
        <v>506386.61814999889</v>
      </c>
      <c r="F544" s="95">
        <f t="shared" si="24"/>
        <v>656386.61814999883</v>
      </c>
      <c r="G544" s="34">
        <f>MAX($F$2:F544)</f>
        <v>667778.19259999879</v>
      </c>
      <c r="H544" s="40">
        <f t="shared" si="25"/>
        <v>-1.7058919527825234E-2</v>
      </c>
    </row>
    <row r="545" spans="1:8" x14ac:dyDescent="0.25">
      <c r="A545" s="94">
        <v>43887</v>
      </c>
      <c r="B545">
        <v>-120.92000000000189</v>
      </c>
      <c r="C545">
        <v>25</v>
      </c>
      <c r="D545" s="95">
        <v>-3023.0000000000473</v>
      </c>
      <c r="E545" s="95">
        <f t="shared" si="26"/>
        <v>503363.61814999883</v>
      </c>
      <c r="F545" s="95">
        <f t="shared" si="24"/>
        <v>653363.61814999883</v>
      </c>
      <c r="G545" s="34">
        <f>MAX($F$2:F545)</f>
        <v>667778.19259999879</v>
      </c>
      <c r="H545" s="40">
        <f t="shared" si="25"/>
        <v>-2.1585871790566702E-2</v>
      </c>
    </row>
    <row r="546" spans="1:8" x14ac:dyDescent="0.25">
      <c r="A546" s="94">
        <v>43888</v>
      </c>
      <c r="B546">
        <v>-120.28600079999887</v>
      </c>
      <c r="C546">
        <v>25</v>
      </c>
      <c r="D546" s="95">
        <v>-3007.1500199999718</v>
      </c>
      <c r="E546" s="95">
        <f t="shared" si="26"/>
        <v>500356.46812999889</v>
      </c>
      <c r="F546" s="95">
        <f t="shared" si="24"/>
        <v>650356.46812999889</v>
      </c>
      <c r="G546" s="34">
        <f>MAX($F$2:F546)</f>
        <v>667778.19259999879</v>
      </c>
      <c r="H546" s="40">
        <f t="shared" si="25"/>
        <v>-2.6089088657070825E-2</v>
      </c>
    </row>
    <row r="547" spans="1:8" x14ac:dyDescent="0.25">
      <c r="A547" s="94">
        <v>43889</v>
      </c>
      <c r="B547">
        <v>307.94999999999709</v>
      </c>
      <c r="C547">
        <v>25</v>
      </c>
      <c r="D547" s="95">
        <v>7698.7499999999272</v>
      </c>
      <c r="E547" s="95">
        <f t="shared" si="26"/>
        <v>508055.21812999883</v>
      </c>
      <c r="F547" s="95">
        <f t="shared" si="24"/>
        <v>658055.21812999877</v>
      </c>
      <c r="G547" s="34">
        <f>MAX($F$2:F547)</f>
        <v>667778.19259999879</v>
      </c>
      <c r="H547" s="40">
        <f t="shared" si="25"/>
        <v>-1.456018566905215E-2</v>
      </c>
    </row>
    <row r="548" spans="1:8" x14ac:dyDescent="0.25">
      <c r="A548" s="94">
        <v>43894</v>
      </c>
      <c r="B548">
        <v>-74.909700000007433</v>
      </c>
      <c r="C548">
        <v>25</v>
      </c>
      <c r="D548" s="95">
        <v>-1872.7425000001858</v>
      </c>
      <c r="E548" s="95">
        <f t="shared" si="26"/>
        <v>506182.47562999866</v>
      </c>
      <c r="F548" s="95">
        <f t="shared" si="24"/>
        <v>656182.4756299986</v>
      </c>
      <c r="G548" s="34">
        <f>MAX($F$2:F548)</f>
        <v>667778.19259999879</v>
      </c>
      <c r="H548" s="40">
        <f t="shared" si="25"/>
        <v>-1.7364623610801377E-2</v>
      </c>
    </row>
    <row r="549" spans="1:8" x14ac:dyDescent="0.25">
      <c r="A549" s="94">
        <v>43896</v>
      </c>
      <c r="B549">
        <v>-111.20439999999871</v>
      </c>
      <c r="C549">
        <v>25</v>
      </c>
      <c r="D549" s="95">
        <v>-2780.1099999999678</v>
      </c>
      <c r="E549" s="95">
        <f t="shared" si="26"/>
        <v>503402.36562999868</v>
      </c>
      <c r="F549" s="95">
        <f t="shared" si="24"/>
        <v>653402.36562999873</v>
      </c>
      <c r="G549" s="34">
        <f>MAX($F$2:F549)</f>
        <v>667778.19259999879</v>
      </c>
      <c r="H549" s="40">
        <f t="shared" si="25"/>
        <v>-2.1527847314132376E-2</v>
      </c>
    </row>
    <row r="550" spans="1:8" x14ac:dyDescent="0.25">
      <c r="A550" s="94">
        <v>43899</v>
      </c>
      <c r="B550">
        <v>287.34999999999854</v>
      </c>
      <c r="C550">
        <v>25</v>
      </c>
      <c r="D550" s="95">
        <v>7183.7499999999636</v>
      </c>
      <c r="E550" s="95">
        <f t="shared" si="26"/>
        <v>510586.11562999862</v>
      </c>
      <c r="F550" s="95">
        <f t="shared" si="24"/>
        <v>660586.11562999862</v>
      </c>
      <c r="G550" s="34">
        <f>MAX($F$2:F550)</f>
        <v>667778.19259999879</v>
      </c>
      <c r="H550" s="40">
        <f t="shared" si="25"/>
        <v>-1.0770158489299853E-2</v>
      </c>
    </row>
    <row r="551" spans="1:8" x14ac:dyDescent="0.25">
      <c r="A551" s="94">
        <v>43902</v>
      </c>
      <c r="B551">
        <v>1106.6500000000015</v>
      </c>
      <c r="C551">
        <v>25</v>
      </c>
      <c r="D551" s="95">
        <v>27666.250000000036</v>
      </c>
      <c r="E551" s="95">
        <f t="shared" si="26"/>
        <v>538252.36562999862</v>
      </c>
      <c r="F551" s="95">
        <f t="shared" si="24"/>
        <v>688252.36562999862</v>
      </c>
      <c r="G551" s="34">
        <f>MAX($F$2:F551)</f>
        <v>688252.36562999862</v>
      </c>
      <c r="H551" s="40">
        <f t="shared" si="25"/>
        <v>0</v>
      </c>
    </row>
    <row r="552" spans="1:8" x14ac:dyDescent="0.25">
      <c r="A552" s="94">
        <v>43903</v>
      </c>
      <c r="B552">
        <v>-84</v>
      </c>
      <c r="C552">
        <v>25</v>
      </c>
      <c r="D552" s="95">
        <v>-2100</v>
      </c>
      <c r="E552" s="95">
        <f t="shared" si="26"/>
        <v>536152.36562999862</v>
      </c>
      <c r="F552" s="95">
        <f t="shared" si="24"/>
        <v>686152.36562999862</v>
      </c>
      <c r="G552" s="34">
        <f>MAX($F$2:F552)</f>
        <v>688252.36562999862</v>
      </c>
      <c r="H552" s="40">
        <f t="shared" si="25"/>
        <v>-3.051206366835757E-3</v>
      </c>
    </row>
    <row r="553" spans="1:8" x14ac:dyDescent="0.25">
      <c r="A553" s="94">
        <v>43908</v>
      </c>
      <c r="B553">
        <v>-82.495367200001056</v>
      </c>
      <c r="C553">
        <v>25</v>
      </c>
      <c r="D553" s="95">
        <v>-2062.3841800000264</v>
      </c>
      <c r="E553" s="95">
        <f t="shared" si="26"/>
        <v>534089.98144999857</v>
      </c>
      <c r="F553" s="95">
        <f t="shared" si="24"/>
        <v>684089.98144999857</v>
      </c>
      <c r="G553" s="34">
        <f>MAX($F$2:F553)</f>
        <v>688252.36562999862</v>
      </c>
      <c r="H553" s="40">
        <f t="shared" si="25"/>
        <v>-6.0477586243964376E-3</v>
      </c>
    </row>
    <row r="554" spans="1:8" x14ac:dyDescent="0.25">
      <c r="A554" s="94">
        <v>43913</v>
      </c>
      <c r="B554">
        <v>-73.059799999999086</v>
      </c>
      <c r="C554">
        <v>25</v>
      </c>
      <c r="D554" s="95">
        <v>-1826.4949999999772</v>
      </c>
      <c r="E554" s="95">
        <f t="shared" si="26"/>
        <v>532263.48644999857</v>
      </c>
      <c r="F554" s="95">
        <f t="shared" si="24"/>
        <v>682263.48644999857</v>
      </c>
      <c r="G554" s="34">
        <f>MAX($F$2:F554)</f>
        <v>688252.36562999862</v>
      </c>
      <c r="H554" s="40">
        <f t="shared" si="25"/>
        <v>-8.7015744210600099E-3</v>
      </c>
    </row>
    <row r="555" spans="1:8" x14ac:dyDescent="0.25">
      <c r="A555" s="94">
        <v>43916</v>
      </c>
      <c r="B555">
        <v>-80.585856000001513</v>
      </c>
      <c r="C555">
        <v>25</v>
      </c>
      <c r="D555" s="95">
        <v>-2014.6464000000378</v>
      </c>
      <c r="E555" s="95">
        <f t="shared" si="26"/>
        <v>530248.84004999849</v>
      </c>
      <c r="F555" s="95">
        <f t="shared" si="24"/>
        <v>680248.84004999849</v>
      </c>
      <c r="G555" s="34">
        <f>MAX($F$2:F555)</f>
        <v>688252.36562999862</v>
      </c>
      <c r="H555" s="40">
        <f t="shared" si="25"/>
        <v>-1.1628765812775721E-2</v>
      </c>
    </row>
    <row r="556" spans="1:8" x14ac:dyDescent="0.25">
      <c r="A556" s="94">
        <v>43917</v>
      </c>
      <c r="B556">
        <v>-84.894637599998532</v>
      </c>
      <c r="C556">
        <v>25</v>
      </c>
      <c r="D556" s="95">
        <v>-2122.3659399999633</v>
      </c>
      <c r="E556" s="95">
        <f t="shared" si="26"/>
        <v>528126.47410999855</v>
      </c>
      <c r="F556" s="95">
        <f t="shared" si="24"/>
        <v>678126.47410999855</v>
      </c>
      <c r="G556" s="34">
        <f>MAX($F$2:F556)</f>
        <v>688252.36562999862</v>
      </c>
      <c r="H556" s="40">
        <f t="shared" si="25"/>
        <v>-1.4712468893196218E-2</v>
      </c>
    </row>
    <row r="557" spans="1:8" x14ac:dyDescent="0.25">
      <c r="A557" s="94">
        <v>43922</v>
      </c>
      <c r="B557">
        <v>-73.646703200000047</v>
      </c>
      <c r="C557">
        <v>25</v>
      </c>
      <c r="D557" s="95">
        <v>-1841.1675800000012</v>
      </c>
      <c r="E557" s="95">
        <f t="shared" si="26"/>
        <v>526285.30652999855</v>
      </c>
      <c r="F557" s="95">
        <f t="shared" si="24"/>
        <v>676285.30652999855</v>
      </c>
      <c r="G557" s="34">
        <f>MAX($F$2:F557)</f>
        <v>688252.36562999862</v>
      </c>
      <c r="H557" s="40">
        <f t="shared" si="25"/>
        <v>-1.7387603294390264E-2</v>
      </c>
    </row>
    <row r="558" spans="1:8" x14ac:dyDescent="0.25">
      <c r="A558" s="94">
        <v>43928</v>
      </c>
      <c r="B558">
        <v>-72.089199999998527</v>
      </c>
      <c r="C558">
        <v>25</v>
      </c>
      <c r="D558" s="95">
        <v>-1802.2299999999632</v>
      </c>
      <c r="E558" s="95">
        <f t="shared" si="26"/>
        <v>524483.07652999857</v>
      </c>
      <c r="F558" s="95">
        <f t="shared" si="24"/>
        <v>674483.07652999857</v>
      </c>
      <c r="G558" s="34">
        <f>MAX($F$2:F558)</f>
        <v>688252.36562999862</v>
      </c>
      <c r="H558" s="40">
        <f t="shared" si="25"/>
        <v>-2.0006163127962773E-2</v>
      </c>
    </row>
    <row r="559" spans="1:8" x14ac:dyDescent="0.25">
      <c r="A559" s="94">
        <v>43929</v>
      </c>
      <c r="B559">
        <v>-80.864399999998568</v>
      </c>
      <c r="C559">
        <v>25</v>
      </c>
      <c r="D559" s="95">
        <v>-2021.6099999999642</v>
      </c>
      <c r="E559" s="95">
        <f t="shared" si="26"/>
        <v>522461.46652999858</v>
      </c>
      <c r="F559" s="95">
        <f t="shared" si="24"/>
        <v>672461.46652999858</v>
      </c>
      <c r="G559" s="34">
        <f>MAX($F$2:F559)</f>
        <v>688252.36562999862</v>
      </c>
      <c r="H559" s="40">
        <f t="shared" si="25"/>
        <v>-2.2943472319990721E-2</v>
      </c>
    </row>
    <row r="560" spans="1:8" x14ac:dyDescent="0.25">
      <c r="A560" s="94">
        <v>43936</v>
      </c>
      <c r="B560">
        <v>-80.194126400001551</v>
      </c>
      <c r="C560">
        <v>25</v>
      </c>
      <c r="D560" s="95">
        <v>-2004.8531600000388</v>
      </c>
      <c r="E560" s="95">
        <f t="shared" si="26"/>
        <v>520456.61336999852</v>
      </c>
      <c r="F560" s="95">
        <f t="shared" si="24"/>
        <v>670456.61336999852</v>
      </c>
      <c r="G560" s="34">
        <f>MAX($F$2:F560)</f>
        <v>688252.36562999862</v>
      </c>
      <c r="H560" s="40">
        <f t="shared" si="25"/>
        <v>-2.5856434570639797E-2</v>
      </c>
    </row>
    <row r="561" spans="1:8" x14ac:dyDescent="0.25">
      <c r="A561" s="94">
        <v>43938</v>
      </c>
      <c r="B561">
        <v>-80.799999999999272</v>
      </c>
      <c r="C561">
        <v>25</v>
      </c>
      <c r="D561" s="95">
        <v>-2019.9999999999818</v>
      </c>
      <c r="E561" s="95">
        <f t="shared" si="26"/>
        <v>518436.61336999852</v>
      </c>
      <c r="F561" s="95">
        <f t="shared" si="24"/>
        <v>668436.61336999852</v>
      </c>
      <c r="G561" s="34">
        <f>MAX($F$2:F561)</f>
        <v>688252.36562999862</v>
      </c>
      <c r="H561" s="40">
        <f t="shared" si="25"/>
        <v>-2.8791404504453166E-2</v>
      </c>
    </row>
    <row r="562" spans="1:8" x14ac:dyDescent="0.25">
      <c r="A562" s="94">
        <v>43942</v>
      </c>
      <c r="B562">
        <v>-78.569400000000314</v>
      </c>
      <c r="C562">
        <v>25</v>
      </c>
      <c r="D562" s="95">
        <v>-1964.2350000000079</v>
      </c>
      <c r="E562" s="95">
        <f t="shared" si="26"/>
        <v>516472.37836999854</v>
      </c>
      <c r="F562" s="95">
        <f t="shared" si="24"/>
        <v>666472.37836999854</v>
      </c>
      <c r="G562" s="34">
        <f>MAX($F$2:F562)</f>
        <v>688252.36562999862</v>
      </c>
      <c r="H562" s="40">
        <f t="shared" si="25"/>
        <v>-3.1645350379672976E-2</v>
      </c>
    </row>
    <row r="563" spans="1:8" x14ac:dyDescent="0.25">
      <c r="A563" s="94">
        <v>43945</v>
      </c>
      <c r="B563">
        <v>-78.001000000000204</v>
      </c>
      <c r="C563">
        <v>25</v>
      </c>
      <c r="D563" s="95">
        <v>-1950.0250000000051</v>
      </c>
      <c r="E563" s="95">
        <f t="shared" si="26"/>
        <v>514522.35336999851</v>
      </c>
      <c r="F563" s="95">
        <f t="shared" si="24"/>
        <v>664522.35336999851</v>
      </c>
      <c r="G563" s="34">
        <f>MAX($F$2:F563)</f>
        <v>688252.36562999862</v>
      </c>
      <c r="H563" s="40">
        <f t="shared" si="25"/>
        <v>-3.4478649758477142E-2</v>
      </c>
    </row>
    <row r="564" spans="1:8" x14ac:dyDescent="0.25">
      <c r="A564" s="94">
        <v>43948</v>
      </c>
      <c r="B564">
        <v>59.596000000001368</v>
      </c>
      <c r="C564">
        <v>25</v>
      </c>
      <c r="D564" s="95">
        <v>1489.9000000000342</v>
      </c>
      <c r="E564" s="95">
        <f t="shared" si="26"/>
        <v>516012.25336999854</v>
      </c>
      <c r="F564" s="95">
        <f t="shared" si="24"/>
        <v>666012.25336999854</v>
      </c>
      <c r="G564" s="34">
        <f>MAX($F$2:F564)</f>
        <v>688252.36562999862</v>
      </c>
      <c r="H564" s="40">
        <f t="shared" si="25"/>
        <v>-3.2313891488977897E-2</v>
      </c>
    </row>
    <row r="565" spans="1:8" x14ac:dyDescent="0.25">
      <c r="A565" s="94">
        <v>43949</v>
      </c>
      <c r="B565">
        <v>93.182499999998981</v>
      </c>
      <c r="C565">
        <v>25</v>
      </c>
      <c r="D565" s="95">
        <v>2329.5624999999745</v>
      </c>
      <c r="E565" s="95">
        <f t="shared" si="26"/>
        <v>518341.81586999854</v>
      </c>
      <c r="F565" s="95">
        <f t="shared" si="24"/>
        <v>668341.81586999854</v>
      </c>
      <c r="G565" s="34">
        <f>MAX($F$2:F565)</f>
        <v>688252.36562999862</v>
      </c>
      <c r="H565" s="40">
        <f t="shared" si="25"/>
        <v>-2.8929141045196061E-2</v>
      </c>
    </row>
    <row r="566" spans="1:8" x14ac:dyDescent="0.25">
      <c r="A566" s="94">
        <v>43950</v>
      </c>
      <c r="B566">
        <v>-85.027820399998745</v>
      </c>
      <c r="C566">
        <v>25</v>
      </c>
      <c r="D566" s="95">
        <v>-2125.6955099999686</v>
      </c>
      <c r="E566" s="95">
        <f t="shared" si="26"/>
        <v>516216.12035999855</v>
      </c>
      <c r="F566" s="95">
        <f t="shared" si="24"/>
        <v>666216.12035999855</v>
      </c>
      <c r="G566" s="34">
        <f>MAX($F$2:F566)</f>
        <v>688252.36562999862</v>
      </c>
      <c r="H566" s="40">
        <f t="shared" si="25"/>
        <v>-3.2017681842370416E-2</v>
      </c>
    </row>
    <row r="567" spans="1:8" x14ac:dyDescent="0.25">
      <c r="A567" s="94">
        <v>43951</v>
      </c>
      <c r="B567">
        <v>-86.919600000001083</v>
      </c>
      <c r="C567">
        <v>25</v>
      </c>
      <c r="D567" s="95">
        <v>-2172.9900000000271</v>
      </c>
      <c r="E567" s="95">
        <f t="shared" si="26"/>
        <v>514043.1303599985</v>
      </c>
      <c r="F567" s="95">
        <f t="shared" si="24"/>
        <v>664043.13035999844</v>
      </c>
      <c r="G567" s="34">
        <f>MAX($F$2:F567)</f>
        <v>688252.36562999862</v>
      </c>
      <c r="H567" s="40">
        <f t="shared" si="25"/>
        <v>-3.5174939424785001E-2</v>
      </c>
    </row>
    <row r="568" spans="1:8" x14ac:dyDescent="0.25">
      <c r="A568" s="94">
        <v>43955</v>
      </c>
      <c r="B568">
        <v>500</v>
      </c>
      <c r="C568">
        <v>25</v>
      </c>
      <c r="D568" s="95">
        <v>12500</v>
      </c>
      <c r="E568" s="95">
        <f t="shared" si="26"/>
        <v>526543.13035999844</v>
      </c>
      <c r="F568" s="95">
        <f t="shared" si="24"/>
        <v>676543.13035999844</v>
      </c>
      <c r="G568" s="34">
        <f>MAX($F$2:F568)</f>
        <v>688252.36562999862</v>
      </c>
      <c r="H568" s="40">
        <f t="shared" si="25"/>
        <v>-1.7012996765048527E-2</v>
      </c>
    </row>
    <row r="569" spans="1:8" x14ac:dyDescent="0.25">
      <c r="A569" s="94">
        <v>43959</v>
      </c>
      <c r="B569">
        <v>-79.64781800000128</v>
      </c>
      <c r="C569">
        <v>25</v>
      </c>
      <c r="D569" s="95">
        <v>-1991.195450000032</v>
      </c>
      <c r="E569" s="95">
        <f t="shared" si="26"/>
        <v>524551.93490999844</v>
      </c>
      <c r="F569" s="95">
        <f t="shared" si="24"/>
        <v>674551.93490999844</v>
      </c>
      <c r="G569" s="34">
        <f>MAX($F$2:F569)</f>
        <v>688252.36562999862</v>
      </c>
      <c r="H569" s="40">
        <f t="shared" si="25"/>
        <v>-1.9906114972026767E-2</v>
      </c>
    </row>
    <row r="570" spans="1:8" x14ac:dyDescent="0.25">
      <c r="A570" s="94">
        <v>43963</v>
      </c>
      <c r="B570">
        <v>-72.987049600000319</v>
      </c>
      <c r="C570">
        <v>25</v>
      </c>
      <c r="D570" s="95">
        <v>-1824.676240000008</v>
      </c>
      <c r="E570" s="95">
        <f t="shared" si="26"/>
        <v>522727.25866999844</v>
      </c>
      <c r="F570" s="95">
        <f t="shared" si="24"/>
        <v>672727.2586699985</v>
      </c>
      <c r="G570" s="34">
        <f>MAX($F$2:F570)</f>
        <v>688252.36562999862</v>
      </c>
      <c r="H570" s="40">
        <f t="shared" si="25"/>
        <v>-2.2557288191503821E-2</v>
      </c>
    </row>
    <row r="571" spans="1:8" x14ac:dyDescent="0.25">
      <c r="A571" s="94">
        <v>43964</v>
      </c>
      <c r="B571">
        <v>-78.914600000000064</v>
      </c>
      <c r="C571">
        <v>25</v>
      </c>
      <c r="D571" s="95">
        <v>-1972.8650000000016</v>
      </c>
      <c r="E571" s="95">
        <f t="shared" si="26"/>
        <v>520754.39366999845</v>
      </c>
      <c r="F571" s="95">
        <f t="shared" si="24"/>
        <v>670754.39366999851</v>
      </c>
      <c r="G571" s="34">
        <f>MAX($F$2:F571)</f>
        <v>688252.36562999862</v>
      </c>
      <c r="H571" s="40">
        <f t="shared" si="25"/>
        <v>-2.5423773071935885E-2</v>
      </c>
    </row>
    <row r="572" spans="1:8" x14ac:dyDescent="0.25">
      <c r="A572" s="94">
        <v>43965</v>
      </c>
      <c r="B572">
        <v>-76.142980399999942</v>
      </c>
      <c r="C572">
        <v>25</v>
      </c>
      <c r="D572" s="95">
        <v>-1903.5745099999986</v>
      </c>
      <c r="E572" s="95">
        <f t="shared" si="26"/>
        <v>518850.81915999844</v>
      </c>
      <c r="F572" s="95">
        <f t="shared" si="24"/>
        <v>668850.81915999844</v>
      </c>
      <c r="G572" s="34">
        <f>MAX($F$2:F572)</f>
        <v>688252.36562999862</v>
      </c>
      <c r="H572" s="40">
        <f t="shared" si="25"/>
        <v>-2.8189581959868426E-2</v>
      </c>
    </row>
    <row r="573" spans="1:8" x14ac:dyDescent="0.25">
      <c r="A573" s="94">
        <v>43969</v>
      </c>
      <c r="B573">
        <v>738.13450000000012</v>
      </c>
      <c r="C573">
        <v>25</v>
      </c>
      <c r="D573" s="95">
        <v>18453.362500000003</v>
      </c>
      <c r="E573" s="95">
        <f t="shared" si="26"/>
        <v>537304.18165999849</v>
      </c>
      <c r="F573" s="95">
        <f t="shared" si="24"/>
        <v>687304.18165999849</v>
      </c>
      <c r="G573" s="34">
        <f>MAX($F$2:F573)</f>
        <v>688252.36562999862</v>
      </c>
      <c r="H573" s="40">
        <f t="shared" si="25"/>
        <v>-1.377669031521922E-3</v>
      </c>
    </row>
    <row r="574" spans="1:8" x14ac:dyDescent="0.25">
      <c r="A574" s="94">
        <v>43973</v>
      </c>
      <c r="B574">
        <v>-68.375169200000528</v>
      </c>
      <c r="C574">
        <v>25</v>
      </c>
      <c r="D574" s="95">
        <v>-1709.3792300000132</v>
      </c>
      <c r="E574" s="95">
        <f t="shared" si="26"/>
        <v>535594.80242999853</v>
      </c>
      <c r="F574" s="95">
        <f t="shared" si="24"/>
        <v>685594.80242999853</v>
      </c>
      <c r="G574" s="34">
        <f>MAX($F$2:F574)</f>
        <v>688252.36562999862</v>
      </c>
      <c r="H574" s="40">
        <f t="shared" si="25"/>
        <v>-3.8613208362422435E-3</v>
      </c>
    </row>
    <row r="575" spans="1:8" x14ac:dyDescent="0.25">
      <c r="A575" s="94">
        <v>43978</v>
      </c>
      <c r="B575">
        <v>-71.391050800000812</v>
      </c>
      <c r="C575">
        <v>25</v>
      </c>
      <c r="D575" s="95">
        <v>-1784.7762700000203</v>
      </c>
      <c r="E575" s="95">
        <f t="shared" si="26"/>
        <v>533810.0261599985</v>
      </c>
      <c r="F575" s="95">
        <f t="shared" si="24"/>
        <v>683810.0261599985</v>
      </c>
      <c r="G575" s="34">
        <f>MAX($F$2:F575)</f>
        <v>688252.36562999862</v>
      </c>
      <c r="H575" s="40">
        <f t="shared" si="25"/>
        <v>-6.4545211783381129E-3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1"/>
  <sheetViews>
    <sheetView workbookViewId="0">
      <selection activeCell="B24" sqref="B24"/>
    </sheetView>
  </sheetViews>
  <sheetFormatPr defaultRowHeight="15" x14ac:dyDescent="0.25"/>
  <cols>
    <col min="1" max="1" width="10.42578125" style="94" bestFit="1" customWidth="1"/>
    <col min="2" max="2" width="12.7109375" bestFit="1" customWidth="1"/>
    <col min="3" max="3" width="7.7109375" bestFit="1" customWidth="1"/>
    <col min="4" max="4" width="10" style="95" bestFit="1" customWidth="1"/>
    <col min="5" max="5" width="12" style="95" bestFit="1" customWidth="1"/>
    <col min="6" max="6" width="11.5703125" style="95" bestFit="1" customWidth="1"/>
    <col min="7" max="7" width="10.5703125" style="37" bestFit="1" customWidth="1"/>
    <col min="8" max="8" width="11.5703125" bestFit="1" customWidth="1"/>
    <col min="9" max="9" width="10.5703125" bestFit="1" customWidth="1"/>
    <col min="10" max="10" width="11.5703125" bestFit="1" customWidth="1"/>
    <col min="11" max="11" width="10.5703125" bestFit="1" customWidth="1"/>
    <col min="12" max="12" width="9" bestFit="1" customWidth="1"/>
    <col min="13" max="14" width="11.5703125" bestFit="1" customWidth="1"/>
    <col min="15" max="15" width="10.5703125" bestFit="1" customWidth="1"/>
    <col min="16" max="16" width="9" bestFit="1" customWidth="1"/>
    <col min="18" max="18" width="8.140625" bestFit="1" customWidth="1"/>
    <col min="19" max="20" width="6.140625" bestFit="1" customWidth="1"/>
    <col min="21" max="22" width="7.140625" bestFit="1" customWidth="1"/>
    <col min="23" max="23" width="6.140625" bestFit="1" customWidth="1"/>
    <col min="24" max="24" width="7.140625" bestFit="1" customWidth="1"/>
  </cols>
  <sheetData>
    <row r="1" spans="1:24" x14ac:dyDescent="0.25">
      <c r="A1" s="1" t="s">
        <v>0</v>
      </c>
      <c r="B1" s="2"/>
      <c r="C1" s="2"/>
      <c r="D1" s="2"/>
      <c r="E1" s="2"/>
      <c r="F1" s="3"/>
      <c r="G1" s="4" t="s">
        <v>1</v>
      </c>
      <c r="H1" s="5" t="s">
        <v>2</v>
      </c>
      <c r="I1" s="5"/>
      <c r="J1" s="5" t="s">
        <v>3</v>
      </c>
      <c r="K1" s="5"/>
      <c r="L1" s="6" t="s">
        <v>4</v>
      </c>
      <c r="M1" s="7"/>
      <c r="N1" s="7"/>
      <c r="O1" s="7"/>
      <c r="P1" s="8"/>
    </row>
    <row r="2" spans="1:24" s="18" customFormat="1" ht="15.75" thickBot="1" x14ac:dyDescent="0.3">
      <c r="A2" s="9" t="s">
        <v>5</v>
      </c>
      <c r="B2" s="10" t="s">
        <v>6</v>
      </c>
      <c r="C2" s="10" t="s">
        <v>7</v>
      </c>
      <c r="D2" s="11" t="s">
        <v>8</v>
      </c>
      <c r="E2" s="11" t="s">
        <v>9</v>
      </c>
      <c r="F2" s="12" t="s">
        <v>10</v>
      </c>
      <c r="G2" s="13" t="s">
        <v>11</v>
      </c>
      <c r="H2" s="14" t="s">
        <v>12</v>
      </c>
      <c r="I2" s="15" t="s">
        <v>11</v>
      </c>
      <c r="J2" s="16" t="s">
        <v>12</v>
      </c>
      <c r="K2" s="17" t="s">
        <v>11</v>
      </c>
      <c r="L2" s="16" t="s">
        <v>13</v>
      </c>
      <c r="M2" s="16" t="s">
        <v>10</v>
      </c>
      <c r="N2" s="16" t="s">
        <v>12</v>
      </c>
      <c r="O2" s="16" t="s">
        <v>11</v>
      </c>
      <c r="P2" s="17" t="s">
        <v>14</v>
      </c>
    </row>
    <row r="3" spans="1:24" s="18" customFormat="1" ht="16.5" thickTop="1" thickBot="1" x14ac:dyDescent="0.3">
      <c r="A3" s="19"/>
      <c r="B3" s="20"/>
      <c r="C3" s="20"/>
      <c r="D3" s="21"/>
      <c r="E3" s="22"/>
      <c r="F3" s="23">
        <v>150000</v>
      </c>
      <c r="G3" s="24"/>
      <c r="I3" s="25"/>
      <c r="J3" s="26"/>
      <c r="K3" s="25"/>
      <c r="L3" s="26"/>
      <c r="M3" s="27">
        <v>150000</v>
      </c>
      <c r="N3" s="26"/>
      <c r="O3" s="26"/>
      <c r="P3" s="28">
        <v>1</v>
      </c>
    </row>
    <row r="4" spans="1:24" x14ac:dyDescent="0.25">
      <c r="A4" s="29">
        <v>42006</v>
      </c>
      <c r="B4" s="30">
        <v>140.17689999999857</v>
      </c>
      <c r="C4" s="30">
        <v>25</v>
      </c>
      <c r="D4" s="31">
        <v>3504.4224999999642</v>
      </c>
      <c r="E4" s="31">
        <f>D4</f>
        <v>3504.4224999999642</v>
      </c>
      <c r="F4" s="32">
        <f>E4+150000</f>
        <v>153504.42249999996</v>
      </c>
      <c r="G4" s="33">
        <f>F4/MAX($F$3:F4)-1</f>
        <v>0</v>
      </c>
      <c r="H4" s="34">
        <f>MAX($F$3:F4)</f>
        <v>153504.42249999996</v>
      </c>
      <c r="I4" s="35">
        <f>F4/H4-1</f>
        <v>0</v>
      </c>
      <c r="J4" s="36">
        <f>MAX($F$3:F4)</f>
        <v>153504.42249999996</v>
      </c>
      <c r="K4" s="35">
        <f>1-F4/J4</f>
        <v>0</v>
      </c>
      <c r="L4" s="37">
        <f>D4/150000</f>
        <v>2.3362816666666428E-2</v>
      </c>
      <c r="M4" s="38">
        <f>($M$3*(L4*$P$3))+M3</f>
        <v>153504.42249999996</v>
      </c>
      <c r="N4" s="38">
        <f>MAX($M$3:M4)</f>
        <v>153504.42249999996</v>
      </c>
      <c r="O4" s="39">
        <f>M4/N4-1</f>
        <v>0</v>
      </c>
      <c r="P4" s="35"/>
    </row>
    <row r="5" spans="1:24" x14ac:dyDescent="0.25">
      <c r="A5" s="29">
        <v>42010</v>
      </c>
      <c r="B5" s="30">
        <v>382</v>
      </c>
      <c r="C5" s="30">
        <v>25</v>
      </c>
      <c r="D5" s="31">
        <v>9550</v>
      </c>
      <c r="E5" s="31">
        <f>E4+D5</f>
        <v>13054.422499999964</v>
      </c>
      <c r="F5" s="32">
        <f t="shared" ref="F5:F68" si="0">E5+150000</f>
        <v>163054.42249999996</v>
      </c>
      <c r="G5" s="33">
        <f>F5/MAX($F$3:F5)-1</f>
        <v>0</v>
      </c>
      <c r="H5" s="34">
        <f>MAX($F$3:F5)</f>
        <v>163054.42249999996</v>
      </c>
      <c r="I5" s="35">
        <f t="shared" ref="I5:I68" si="1">F5/H5-1</f>
        <v>0</v>
      </c>
      <c r="J5" s="36">
        <f>MAX($F$3:F5)</f>
        <v>163054.42249999996</v>
      </c>
      <c r="K5" s="35">
        <f t="shared" ref="K5:K68" si="2">1-F5/J5</f>
        <v>0</v>
      </c>
      <c r="L5" s="39">
        <f t="shared" ref="L5:L68" si="3">D5/150000</f>
        <v>6.3666666666666663E-2</v>
      </c>
      <c r="M5" s="38">
        <f t="shared" ref="M5:M68" si="4">($M$3*(L5*$P$3))+M4</f>
        <v>163054.42249999996</v>
      </c>
      <c r="N5" s="38">
        <f>MAX($M$3:M5)</f>
        <v>163054.42249999996</v>
      </c>
      <c r="O5" s="39">
        <f t="shared" ref="O5:O68" si="5">M5/N5-1</f>
        <v>0</v>
      </c>
      <c r="P5" s="41"/>
    </row>
    <row r="6" spans="1:24" x14ac:dyDescent="0.25">
      <c r="A6" s="29">
        <v>42012</v>
      </c>
      <c r="B6" s="30">
        <v>-74.360000000000582</v>
      </c>
      <c r="C6" s="30">
        <v>25</v>
      </c>
      <c r="D6" s="31">
        <v>-1859.0000000000146</v>
      </c>
      <c r="E6" s="31">
        <f t="shared" ref="E6:E69" si="6">E5+D6</f>
        <v>11195.42249999995</v>
      </c>
      <c r="F6" s="32">
        <f t="shared" si="0"/>
        <v>161195.42249999996</v>
      </c>
      <c r="G6" s="33">
        <f>F6/MAX($F$3:F6)-1</f>
        <v>-1.1401101371537492E-2</v>
      </c>
      <c r="H6" s="34">
        <f>MAX($F$3:F6)</f>
        <v>163054.42249999996</v>
      </c>
      <c r="I6" s="35">
        <f t="shared" si="1"/>
        <v>-1.1401101371537492E-2</v>
      </c>
      <c r="J6" s="36">
        <f>MAX($F$3:F6)</f>
        <v>163054.42249999996</v>
      </c>
      <c r="K6" s="35">
        <f t="shared" si="2"/>
        <v>1.1401101371537492E-2</v>
      </c>
      <c r="L6" s="39">
        <f t="shared" si="3"/>
        <v>-1.239333333333343E-2</v>
      </c>
      <c r="M6" s="38">
        <f t="shared" si="4"/>
        <v>161195.42249999993</v>
      </c>
      <c r="N6" s="38">
        <f>MAX($M$3:M6)</f>
        <v>163054.42249999996</v>
      </c>
      <c r="O6" s="39">
        <f t="shared" si="5"/>
        <v>-1.1401101371537603E-2</v>
      </c>
      <c r="P6" s="41"/>
    </row>
    <row r="7" spans="1:24" x14ac:dyDescent="0.25">
      <c r="A7" s="29">
        <v>42013</v>
      </c>
      <c r="B7" s="30">
        <v>-74.256609200001549</v>
      </c>
      <c r="C7" s="30">
        <v>25</v>
      </c>
      <c r="D7" s="31">
        <v>-1856.4152300000387</v>
      </c>
      <c r="E7" s="31">
        <f t="shared" si="6"/>
        <v>9339.0072699999109</v>
      </c>
      <c r="F7" s="32">
        <f t="shared" si="0"/>
        <v>159339.00726999991</v>
      </c>
      <c r="G7" s="33">
        <f>F7/MAX($F$3:F7)-1</f>
        <v>-2.2786350551148304E-2</v>
      </c>
      <c r="H7" s="34">
        <f>MAX($F$3:F7)</f>
        <v>163054.42249999996</v>
      </c>
      <c r="I7" s="35">
        <f t="shared" si="1"/>
        <v>-2.2786350551148304E-2</v>
      </c>
      <c r="J7" s="36">
        <f>MAX($F$3:F7)</f>
        <v>163054.42249999996</v>
      </c>
      <c r="K7" s="35">
        <f t="shared" si="2"/>
        <v>2.2786350551148304E-2</v>
      </c>
      <c r="L7" s="39">
        <f t="shared" si="3"/>
        <v>-1.2376101533333591E-2</v>
      </c>
      <c r="M7" s="38">
        <f t="shared" si="4"/>
        <v>159339.00726999989</v>
      </c>
      <c r="N7" s="38">
        <f>MAX($M$3:M7)</f>
        <v>163054.42249999996</v>
      </c>
      <c r="O7" s="39">
        <f t="shared" si="5"/>
        <v>-2.2786350551148526E-2</v>
      </c>
      <c r="P7" s="41"/>
    </row>
    <row r="8" spans="1:24" x14ac:dyDescent="0.25">
      <c r="A8" s="29">
        <v>42019</v>
      </c>
      <c r="B8" s="30">
        <v>-76.614799999999377</v>
      </c>
      <c r="C8" s="30">
        <v>25</v>
      </c>
      <c r="D8" s="31">
        <v>-1915.3699999999844</v>
      </c>
      <c r="E8" s="31">
        <f t="shared" si="6"/>
        <v>7423.6372699999265</v>
      </c>
      <c r="F8" s="32">
        <f t="shared" si="0"/>
        <v>157423.63726999992</v>
      </c>
      <c r="G8" s="33">
        <f>F8/MAX($F$3:F8)-1</f>
        <v>-3.4533164716829656E-2</v>
      </c>
      <c r="H8" s="34">
        <f>MAX($F$3:F8)</f>
        <v>163054.42249999996</v>
      </c>
      <c r="I8" s="35">
        <f t="shared" si="1"/>
        <v>-3.4533164716829656E-2</v>
      </c>
      <c r="J8" s="36">
        <f>MAX($F$3:F8)</f>
        <v>163054.42249999996</v>
      </c>
      <c r="K8" s="35">
        <f t="shared" si="2"/>
        <v>3.4533164716829656E-2</v>
      </c>
      <c r="L8" s="39">
        <f t="shared" si="3"/>
        <v>-1.2769133333333229E-2</v>
      </c>
      <c r="M8" s="38">
        <f t="shared" si="4"/>
        <v>157423.63726999989</v>
      </c>
      <c r="N8" s="38">
        <f>MAX($M$3:M8)</f>
        <v>163054.42249999996</v>
      </c>
      <c r="O8" s="39">
        <f t="shared" si="5"/>
        <v>-3.4533164716829878E-2</v>
      </c>
      <c r="P8" s="41"/>
    </row>
    <row r="9" spans="1:24" ht="15.75" thickBot="1" x14ac:dyDescent="0.3">
      <c r="A9" s="29">
        <v>42024</v>
      </c>
      <c r="B9" s="30">
        <v>188.1420999999973</v>
      </c>
      <c r="C9" s="30">
        <v>25</v>
      </c>
      <c r="D9" s="31">
        <v>4703.5524999999325</v>
      </c>
      <c r="E9" s="31">
        <f t="shared" si="6"/>
        <v>12127.189769999859</v>
      </c>
      <c r="F9" s="32">
        <f t="shared" si="0"/>
        <v>162127.18976999985</v>
      </c>
      <c r="G9" s="33">
        <f>F9/MAX($F$3:F9)-1</f>
        <v>-5.6866456964704826E-3</v>
      </c>
      <c r="H9" s="34">
        <f>MAX($F$3:F9)</f>
        <v>163054.42249999996</v>
      </c>
      <c r="I9" s="35">
        <f t="shared" si="1"/>
        <v>-5.6866456964704826E-3</v>
      </c>
      <c r="J9" s="36">
        <f>MAX($F$3:F9)</f>
        <v>163054.42249999996</v>
      </c>
      <c r="K9" s="35">
        <f t="shared" si="2"/>
        <v>5.6866456964704826E-3</v>
      </c>
      <c r="L9" s="39">
        <f t="shared" si="3"/>
        <v>3.1357016666666217E-2</v>
      </c>
      <c r="M9" s="38">
        <f t="shared" si="4"/>
        <v>162127.18976999982</v>
      </c>
      <c r="N9" s="38">
        <f>MAX($M$3:M9)</f>
        <v>163054.42249999996</v>
      </c>
      <c r="O9" s="39">
        <f t="shared" si="5"/>
        <v>-5.6866456964707046E-3</v>
      </c>
      <c r="P9" s="41"/>
    </row>
    <row r="10" spans="1:24" x14ac:dyDescent="0.25">
      <c r="A10" s="29">
        <v>42027</v>
      </c>
      <c r="B10" s="30">
        <v>-1.2999999999992724</v>
      </c>
      <c r="C10" s="30">
        <v>25</v>
      </c>
      <c r="D10" s="31">
        <v>-32.49999999998181</v>
      </c>
      <c r="E10" s="31">
        <f t="shared" si="6"/>
        <v>12094.689769999877</v>
      </c>
      <c r="F10" s="32">
        <f t="shared" si="0"/>
        <v>162094.68976999988</v>
      </c>
      <c r="G10" s="33">
        <f>F10/MAX($F$3:F10)-1</f>
        <v>-5.8859656505181324E-3</v>
      </c>
      <c r="H10" s="34">
        <f>MAX($F$3:F10)</f>
        <v>163054.42249999996</v>
      </c>
      <c r="I10" s="35">
        <f t="shared" si="1"/>
        <v>-5.8859656505181324E-3</v>
      </c>
      <c r="J10" s="36">
        <f>MAX($F$3:F10)</f>
        <v>163054.42249999996</v>
      </c>
      <c r="K10" s="35">
        <f t="shared" si="2"/>
        <v>5.8859656505181324E-3</v>
      </c>
      <c r="L10" s="39">
        <f t="shared" si="3"/>
        <v>-2.1666666666654539E-4</v>
      </c>
      <c r="M10" s="38">
        <f t="shared" si="4"/>
        <v>162094.68976999985</v>
      </c>
      <c r="N10" s="38">
        <f>MAX($M$3:M10)</f>
        <v>163054.42249999996</v>
      </c>
      <c r="O10" s="39">
        <f t="shared" si="5"/>
        <v>-5.8859656505183544E-3</v>
      </c>
      <c r="P10" s="41"/>
      <c r="S10" s="42" t="s">
        <v>15</v>
      </c>
      <c r="T10" s="43"/>
      <c r="U10" s="43"/>
      <c r="V10" s="43"/>
      <c r="W10" s="43"/>
      <c r="X10" s="44"/>
    </row>
    <row r="11" spans="1:24" x14ac:dyDescent="0.25">
      <c r="A11" s="29">
        <v>42031</v>
      </c>
      <c r="B11" s="30">
        <v>338.04720000000088</v>
      </c>
      <c r="C11" s="30">
        <v>25</v>
      </c>
      <c r="D11" s="31">
        <v>8451.1800000000221</v>
      </c>
      <c r="E11" s="31">
        <f t="shared" si="6"/>
        <v>20545.869769999899</v>
      </c>
      <c r="F11" s="32">
        <f t="shared" si="0"/>
        <v>170545.8697699999</v>
      </c>
      <c r="G11" s="33">
        <f>F11/MAX($F$3:F11)-1</f>
        <v>0</v>
      </c>
      <c r="H11" s="34">
        <f>MAX($F$3:F11)</f>
        <v>170545.8697699999</v>
      </c>
      <c r="I11" s="35">
        <f t="shared" si="1"/>
        <v>0</v>
      </c>
      <c r="J11" s="36">
        <f>MAX($F$3:F11)</f>
        <v>170545.8697699999</v>
      </c>
      <c r="K11" s="35">
        <f t="shared" si="2"/>
        <v>0</v>
      </c>
      <c r="L11" s="39">
        <f t="shared" si="3"/>
        <v>5.6341200000000147E-2</v>
      </c>
      <c r="M11" s="38">
        <f t="shared" si="4"/>
        <v>170545.86976999987</v>
      </c>
      <c r="N11" s="38">
        <f>MAX($M$3:M11)</f>
        <v>170545.86976999987</v>
      </c>
      <c r="O11" s="39">
        <f t="shared" si="5"/>
        <v>0</v>
      </c>
      <c r="P11" s="41"/>
      <c r="S11" s="45">
        <v>2015</v>
      </c>
      <c r="T11" s="46">
        <v>2016</v>
      </c>
      <c r="U11" s="46">
        <v>2017</v>
      </c>
      <c r="V11" s="46">
        <v>2018</v>
      </c>
      <c r="W11" s="46">
        <v>2019</v>
      </c>
      <c r="X11" s="47">
        <v>2020</v>
      </c>
    </row>
    <row r="12" spans="1:24" x14ac:dyDescent="0.25">
      <c r="A12" s="29">
        <v>42034</v>
      </c>
      <c r="B12" s="30">
        <v>255.70439999999871</v>
      </c>
      <c r="C12" s="30">
        <v>25</v>
      </c>
      <c r="D12" s="31">
        <v>6392.6099999999678</v>
      </c>
      <c r="E12" s="31">
        <f t="shared" si="6"/>
        <v>26938.479769999867</v>
      </c>
      <c r="F12" s="32">
        <f t="shared" si="0"/>
        <v>176938.47976999986</v>
      </c>
      <c r="G12" s="33">
        <f>F12/MAX($F$3:F12)-1</f>
        <v>0</v>
      </c>
      <c r="H12" s="34">
        <f>MAX($F$3:F12)</f>
        <v>176938.47976999986</v>
      </c>
      <c r="I12" s="35">
        <f t="shared" si="1"/>
        <v>0</v>
      </c>
      <c r="J12" s="36">
        <f>MAX($F$3:F12)</f>
        <v>176938.47976999986</v>
      </c>
      <c r="K12" s="35">
        <f t="shared" si="2"/>
        <v>0</v>
      </c>
      <c r="L12" s="39">
        <f t="shared" si="3"/>
        <v>4.2617399999999785E-2</v>
      </c>
      <c r="M12" s="38">
        <f t="shared" si="4"/>
        <v>176938.47976999983</v>
      </c>
      <c r="N12" s="38">
        <f>MAX($M$3:M12)</f>
        <v>176938.47976999983</v>
      </c>
      <c r="O12" s="39">
        <f t="shared" si="5"/>
        <v>0</v>
      </c>
      <c r="P12" s="41"/>
      <c r="R12" t="s">
        <v>16</v>
      </c>
      <c r="S12" s="48">
        <f>-MIN($G$4:$G$103)</f>
        <v>4.2807196435522998E-2</v>
      </c>
      <c r="T12" s="49">
        <f>-MIN($G$105:$G$210)</f>
        <v>4.1007552888551069E-2</v>
      </c>
      <c r="U12" s="49">
        <f>-MIN($G$212:$G$314)</f>
        <v>0.14579854720139618</v>
      </c>
      <c r="V12" s="49">
        <f>-MIN($G$316:$G$429)</f>
        <v>0.10386011034277454</v>
      </c>
      <c r="W12" s="49">
        <f>-MIN($G$431:$G$531)</f>
        <v>4.6825399303432103E-2</v>
      </c>
      <c r="X12" s="50">
        <f>-MIN($G$533:$G$581)</f>
        <v>0.12649506808028421</v>
      </c>
    </row>
    <row r="13" spans="1:24" x14ac:dyDescent="0.25">
      <c r="A13" s="29">
        <v>42038</v>
      </c>
      <c r="B13" s="30">
        <v>208.06680000000051</v>
      </c>
      <c r="C13" s="30">
        <v>25</v>
      </c>
      <c r="D13" s="31">
        <v>5201.6700000000128</v>
      </c>
      <c r="E13" s="31">
        <f t="shared" si="6"/>
        <v>32140.14976999988</v>
      </c>
      <c r="F13" s="32">
        <f t="shared" si="0"/>
        <v>182140.14976999987</v>
      </c>
      <c r="G13" s="33">
        <f>F13/MAX($F$3:F13)-1</f>
        <v>0</v>
      </c>
      <c r="H13" s="34">
        <f>MAX($F$3:F13)</f>
        <v>182140.14976999987</v>
      </c>
      <c r="I13" s="35">
        <f t="shared" si="1"/>
        <v>0</v>
      </c>
      <c r="J13" s="36">
        <f>MAX($F$3:F13)</f>
        <v>182140.14976999987</v>
      </c>
      <c r="K13" s="35">
        <f t="shared" si="2"/>
        <v>0</v>
      </c>
      <c r="L13" s="39">
        <f t="shared" si="3"/>
        <v>3.4677800000000085E-2</v>
      </c>
      <c r="M13" s="38">
        <f t="shared" si="4"/>
        <v>182140.14976999984</v>
      </c>
      <c r="N13" s="38">
        <f>MAX($M$3:M13)</f>
        <v>182140.14976999984</v>
      </c>
      <c r="O13" s="39">
        <f t="shared" si="5"/>
        <v>0</v>
      </c>
      <c r="P13" s="41"/>
      <c r="R13" t="s">
        <v>17</v>
      </c>
      <c r="S13" s="48">
        <f>-MIN($I$4:$I$103)</f>
        <v>4.2807196435522998E-2</v>
      </c>
      <c r="T13" s="49">
        <f>-MIN($I$105:$I$210)</f>
        <v>4.1007552888551069E-2</v>
      </c>
      <c r="U13" s="49">
        <f>-MIN($I$212:$I$314)</f>
        <v>0.14579854720139618</v>
      </c>
      <c r="V13" s="49">
        <f>-MIN($I$316:$I$429)</f>
        <v>0.10386011034277454</v>
      </c>
      <c r="W13" s="49">
        <f>-MIN($I$431:$I$531)</f>
        <v>4.6825399303432103E-2</v>
      </c>
      <c r="X13" s="50">
        <f>-MIN($I$533:$I$581)</f>
        <v>0.12649506808028421</v>
      </c>
    </row>
    <row r="14" spans="1:24" x14ac:dyDescent="0.25">
      <c r="A14" s="29">
        <v>42040</v>
      </c>
      <c r="B14" s="30">
        <v>-78.11927519999881</v>
      </c>
      <c r="C14" s="30">
        <v>25</v>
      </c>
      <c r="D14" s="31">
        <v>-1952.9818799999703</v>
      </c>
      <c r="E14" s="31">
        <f t="shared" si="6"/>
        <v>30187.16788999991</v>
      </c>
      <c r="F14" s="32">
        <f t="shared" si="0"/>
        <v>180187.16788999992</v>
      </c>
      <c r="G14" s="33">
        <f>F14/MAX($F$3:F14)-1</f>
        <v>-1.0722412836851714E-2</v>
      </c>
      <c r="H14" s="34">
        <f>MAX($F$3:F14)</f>
        <v>182140.14976999987</v>
      </c>
      <c r="I14" s="35">
        <f t="shared" si="1"/>
        <v>-1.0722412836851714E-2</v>
      </c>
      <c r="J14" s="36">
        <f>MAX($F$3:F14)</f>
        <v>182140.14976999987</v>
      </c>
      <c r="K14" s="35">
        <f t="shared" si="2"/>
        <v>1.0722412836851714E-2</v>
      </c>
      <c r="L14" s="39">
        <f t="shared" si="3"/>
        <v>-1.3019879199999801E-2</v>
      </c>
      <c r="M14" s="38">
        <f t="shared" si="4"/>
        <v>180187.16788999987</v>
      </c>
      <c r="N14" s="38">
        <f>MAX($M$3:M14)</f>
        <v>182140.14976999984</v>
      </c>
      <c r="O14" s="39">
        <f t="shared" si="5"/>
        <v>-1.0722412836851936E-2</v>
      </c>
      <c r="P14" s="41"/>
      <c r="R14" t="s">
        <v>18</v>
      </c>
      <c r="S14" s="48">
        <f>MAX($K$4:$K$103)</f>
        <v>4.2807196435522998E-2</v>
      </c>
      <c r="T14" s="49">
        <f>MAX($K$105:$K$210)</f>
        <v>4.1007552888551069E-2</v>
      </c>
      <c r="U14" s="49">
        <f>MAX($K$212:$K$314)</f>
        <v>0.14579854720139618</v>
      </c>
      <c r="V14" s="49">
        <f>MAX($K$316:$K$429)</f>
        <v>0.10386011034277454</v>
      </c>
      <c r="W14" s="49">
        <f>MAX($K$431:$K$531)</f>
        <v>4.6825399303432103E-2</v>
      </c>
      <c r="X14" s="50">
        <f>MAX($K$533:$K$581)</f>
        <v>0.12649506808028421</v>
      </c>
    </row>
    <row r="15" spans="1:24" ht="15.75" thickBot="1" x14ac:dyDescent="0.3">
      <c r="A15" s="29">
        <v>42044</v>
      </c>
      <c r="B15" s="30">
        <v>69.699400000001333</v>
      </c>
      <c r="C15" s="30">
        <v>25</v>
      </c>
      <c r="D15" s="31">
        <v>1742.4850000000333</v>
      </c>
      <c r="E15" s="31">
        <f t="shared" si="6"/>
        <v>31929.652889999943</v>
      </c>
      <c r="F15" s="32">
        <f t="shared" si="0"/>
        <v>181929.65288999994</v>
      </c>
      <c r="G15" s="33">
        <f>F15/MAX($F$3:F15)-1</f>
        <v>-1.1556863232282666E-3</v>
      </c>
      <c r="H15" s="34">
        <f>MAX($F$3:F15)</f>
        <v>182140.14976999987</v>
      </c>
      <c r="I15" s="35">
        <f t="shared" si="1"/>
        <v>-1.1556863232282666E-3</v>
      </c>
      <c r="J15" s="36">
        <f>MAX($F$3:F15)</f>
        <v>182140.14976999987</v>
      </c>
      <c r="K15" s="35">
        <f t="shared" si="2"/>
        <v>1.1556863232282666E-3</v>
      </c>
      <c r="L15" s="39">
        <f t="shared" si="3"/>
        <v>1.1616566666666888E-2</v>
      </c>
      <c r="M15" s="38">
        <f t="shared" si="4"/>
        <v>181929.65288999991</v>
      </c>
      <c r="N15" s="38">
        <f>MAX($M$3:M15)</f>
        <v>182140.14976999984</v>
      </c>
      <c r="O15" s="39">
        <f t="shared" si="5"/>
        <v>-1.1556863232282666E-3</v>
      </c>
      <c r="P15" s="41"/>
      <c r="R15" s="40" t="s">
        <v>19</v>
      </c>
      <c r="S15" s="51">
        <f>-MIN($O$4:$O$103)</f>
        <v>4.2807196435522998E-2</v>
      </c>
      <c r="T15" s="52">
        <f>-MIN($O$105:$O$210)</f>
        <v>4.1007552888551402E-2</v>
      </c>
      <c r="U15" s="52">
        <f>-MIN($O$212:$O$314)</f>
        <v>0.14579854720139651</v>
      </c>
      <c r="V15" s="52">
        <f>-MIN($O$316:$O$429)</f>
        <v>0.10386011034277443</v>
      </c>
      <c r="W15" s="52">
        <f>-MIN($O$431:$O$531)</f>
        <v>4.6825399303431992E-2</v>
      </c>
      <c r="X15" s="53">
        <f>-MIN($O$533:$O$581)</f>
        <v>0.12649506808028388</v>
      </c>
    </row>
    <row r="16" spans="1:24" x14ac:dyDescent="0.25">
      <c r="A16" s="29">
        <v>42045</v>
      </c>
      <c r="B16" s="30">
        <v>-75.751157200000307</v>
      </c>
      <c r="C16" s="30">
        <v>25</v>
      </c>
      <c r="D16" s="31">
        <v>-1893.7789300000077</v>
      </c>
      <c r="E16" s="31">
        <f t="shared" si="6"/>
        <v>30035.873959999935</v>
      </c>
      <c r="F16" s="32">
        <f t="shared" si="0"/>
        <v>180035.87395999994</v>
      </c>
      <c r="G16" s="33">
        <f>F16/MAX($F$3:F16)-1</f>
        <v>-1.1553058524752191E-2</v>
      </c>
      <c r="H16" s="34">
        <f>MAX($F$3:F16)</f>
        <v>182140.14976999987</v>
      </c>
      <c r="I16" s="35">
        <f t="shared" si="1"/>
        <v>-1.1553058524752191E-2</v>
      </c>
      <c r="J16" s="36">
        <f>MAX($F$3:F16)</f>
        <v>182140.14976999987</v>
      </c>
      <c r="K16" s="35">
        <f t="shared" si="2"/>
        <v>1.1553058524752191E-2</v>
      </c>
      <c r="L16" s="39">
        <f t="shared" si="3"/>
        <v>-1.2625192866666718E-2</v>
      </c>
      <c r="M16" s="38">
        <f t="shared" si="4"/>
        <v>180035.87395999991</v>
      </c>
      <c r="N16" s="38">
        <f>MAX($M$3:M16)</f>
        <v>182140.14976999984</v>
      </c>
      <c r="O16" s="39">
        <f t="shared" si="5"/>
        <v>-1.1553058524752191E-2</v>
      </c>
      <c r="P16" s="54"/>
      <c r="R16" s="40"/>
    </row>
    <row r="17" spans="1:18" x14ac:dyDescent="0.25">
      <c r="A17" s="29">
        <v>42047</v>
      </c>
      <c r="B17" s="30">
        <v>-75.422330400000646</v>
      </c>
      <c r="C17" s="30">
        <v>25</v>
      </c>
      <c r="D17" s="31">
        <v>-1885.5582600000162</v>
      </c>
      <c r="E17" s="31">
        <f t="shared" si="6"/>
        <v>28150.315699999919</v>
      </c>
      <c r="F17" s="32">
        <f t="shared" si="0"/>
        <v>178150.31569999992</v>
      </c>
      <c r="G17" s="33">
        <f>F17/MAX($F$3:F17)-1</f>
        <v>-2.1905296965211485E-2</v>
      </c>
      <c r="H17" s="34">
        <f>MAX($F$3:F17)</f>
        <v>182140.14976999987</v>
      </c>
      <c r="I17" s="35">
        <f t="shared" si="1"/>
        <v>-2.1905296965211485E-2</v>
      </c>
      <c r="J17" s="36">
        <f>MAX($F$3:F17)</f>
        <v>182140.14976999987</v>
      </c>
      <c r="K17" s="35">
        <f t="shared" si="2"/>
        <v>2.1905296965211485E-2</v>
      </c>
      <c r="L17" s="39">
        <f t="shared" si="3"/>
        <v>-1.2570388400000108E-2</v>
      </c>
      <c r="M17" s="38">
        <f t="shared" si="4"/>
        <v>178150.31569999989</v>
      </c>
      <c r="N17" s="38">
        <f>MAX($M$3:M17)</f>
        <v>182140.14976999984</v>
      </c>
      <c r="O17" s="39">
        <f t="shared" si="5"/>
        <v>-2.1905296965211596E-2</v>
      </c>
      <c r="P17" s="41"/>
      <c r="R17" s="40"/>
    </row>
    <row r="18" spans="1:18" x14ac:dyDescent="0.25">
      <c r="A18" s="29">
        <v>42054</v>
      </c>
      <c r="B18" s="30">
        <v>-76.803004000001238</v>
      </c>
      <c r="C18" s="30">
        <v>25</v>
      </c>
      <c r="D18" s="31">
        <v>-1920.0751000000309</v>
      </c>
      <c r="E18" s="31">
        <f t="shared" si="6"/>
        <v>26230.240599999888</v>
      </c>
      <c r="F18" s="32">
        <f t="shared" si="0"/>
        <v>176230.2405999999</v>
      </c>
      <c r="G18" s="33">
        <f>F18/MAX($F$3:F18)-1</f>
        <v>-3.2447042442112828E-2</v>
      </c>
      <c r="H18" s="34">
        <f>MAX($F$3:F18)</f>
        <v>182140.14976999987</v>
      </c>
      <c r="I18" s="35">
        <f t="shared" si="1"/>
        <v>-3.2447042442112828E-2</v>
      </c>
      <c r="J18" s="36">
        <f>MAX($F$3:F18)</f>
        <v>182140.14976999987</v>
      </c>
      <c r="K18" s="35">
        <f t="shared" si="2"/>
        <v>3.2447042442112828E-2</v>
      </c>
      <c r="L18" s="39">
        <f t="shared" si="3"/>
        <v>-1.2800500666666872E-2</v>
      </c>
      <c r="M18" s="38">
        <f t="shared" si="4"/>
        <v>176230.24059999987</v>
      </c>
      <c r="N18" s="38">
        <f>MAX($M$3:M18)</f>
        <v>182140.14976999984</v>
      </c>
      <c r="O18" s="39">
        <f t="shared" si="5"/>
        <v>-3.2447042442112828E-2</v>
      </c>
      <c r="P18" s="41"/>
      <c r="R18" s="40"/>
    </row>
    <row r="19" spans="1:18" x14ac:dyDescent="0.25">
      <c r="A19" s="29">
        <v>42062</v>
      </c>
      <c r="B19" s="30">
        <v>-75.479999999999563</v>
      </c>
      <c r="C19" s="30">
        <v>25</v>
      </c>
      <c r="D19" s="31">
        <v>-1886.9999999999891</v>
      </c>
      <c r="E19" s="31">
        <f t="shared" si="6"/>
        <v>24343.240599999899</v>
      </c>
      <c r="F19" s="32">
        <f t="shared" si="0"/>
        <v>174343.2405999999</v>
      </c>
      <c r="G19" s="55">
        <f>F19/MAX($F$3:F19)-1</f>
        <v>-4.2807196435522998E-2</v>
      </c>
      <c r="H19" s="34">
        <f>MAX($F$3:F19)</f>
        <v>182140.14976999987</v>
      </c>
      <c r="I19" s="56">
        <f t="shared" si="1"/>
        <v>-4.2807196435522998E-2</v>
      </c>
      <c r="J19" s="36">
        <f>MAX($F$3:F19)</f>
        <v>182140.14976999987</v>
      </c>
      <c r="K19" s="56">
        <f t="shared" si="2"/>
        <v>4.2807196435522998E-2</v>
      </c>
      <c r="L19" s="39">
        <f t="shared" si="3"/>
        <v>-1.2579999999999928E-2</v>
      </c>
      <c r="M19" s="38">
        <f t="shared" si="4"/>
        <v>174343.24059999987</v>
      </c>
      <c r="N19" s="38">
        <f>MAX($M$3:M19)</f>
        <v>182140.14976999984</v>
      </c>
      <c r="O19" s="57">
        <f t="shared" si="5"/>
        <v>-4.2807196435522998E-2</v>
      </c>
      <c r="P19" s="41"/>
      <c r="R19" s="40"/>
    </row>
    <row r="20" spans="1:18" x14ac:dyDescent="0.25">
      <c r="A20" s="29">
        <v>42063</v>
      </c>
      <c r="B20" s="30">
        <v>235.47270000000208</v>
      </c>
      <c r="C20" s="30">
        <v>25</v>
      </c>
      <c r="D20" s="31">
        <v>5886.817500000052</v>
      </c>
      <c r="E20" s="31">
        <f t="shared" si="6"/>
        <v>30230.058099999951</v>
      </c>
      <c r="F20" s="32">
        <f t="shared" si="0"/>
        <v>180230.05809999997</v>
      </c>
      <c r="G20" s="33">
        <f>F20/MAX($F$3:F20)-1</f>
        <v>-1.0486933673942267E-2</v>
      </c>
      <c r="H20" s="34">
        <f>MAX($F$3:F20)</f>
        <v>182140.14976999987</v>
      </c>
      <c r="I20" s="35">
        <f t="shared" si="1"/>
        <v>-1.0486933673942267E-2</v>
      </c>
      <c r="J20" s="36">
        <f>MAX($F$3:F20)</f>
        <v>182140.14976999987</v>
      </c>
      <c r="K20" s="35">
        <f t="shared" si="2"/>
        <v>1.0486933673942267E-2</v>
      </c>
      <c r="L20" s="39">
        <f t="shared" si="3"/>
        <v>3.9245450000000348E-2</v>
      </c>
      <c r="M20" s="38">
        <f t="shared" si="4"/>
        <v>180230.05809999994</v>
      </c>
      <c r="N20" s="38">
        <f>MAX($M$3:M20)</f>
        <v>182140.14976999984</v>
      </c>
      <c r="O20" s="39">
        <f t="shared" si="5"/>
        <v>-1.0486933673942267E-2</v>
      </c>
      <c r="P20" s="41"/>
      <c r="R20" s="40"/>
    </row>
    <row r="21" spans="1:18" x14ac:dyDescent="0.25">
      <c r="A21" s="29">
        <v>42067</v>
      </c>
      <c r="B21" s="30">
        <v>679.90000000000146</v>
      </c>
      <c r="C21" s="30">
        <v>25</v>
      </c>
      <c r="D21" s="31">
        <v>16997.500000000036</v>
      </c>
      <c r="E21" s="31">
        <f t="shared" si="6"/>
        <v>47227.558099999987</v>
      </c>
      <c r="F21" s="32">
        <f t="shared" si="0"/>
        <v>197227.55809999999</v>
      </c>
      <c r="G21" s="33">
        <f>F21/MAX($F$3:F21)-1</f>
        <v>0</v>
      </c>
      <c r="H21" s="34">
        <f>MAX($F$3:F21)</f>
        <v>197227.55809999999</v>
      </c>
      <c r="I21" s="35">
        <f t="shared" si="1"/>
        <v>0</v>
      </c>
      <c r="J21" s="36">
        <f>MAX($F$3:F21)</f>
        <v>197227.55809999999</v>
      </c>
      <c r="K21" s="35">
        <f t="shared" si="2"/>
        <v>0</v>
      </c>
      <c r="L21" s="39">
        <f t="shared" si="3"/>
        <v>0.11331666666666691</v>
      </c>
      <c r="M21" s="38">
        <f t="shared" si="4"/>
        <v>197227.55809999997</v>
      </c>
      <c r="N21" s="38">
        <f>MAX($M$3:M21)</f>
        <v>197227.55809999997</v>
      </c>
      <c r="O21" s="39">
        <f t="shared" si="5"/>
        <v>0</v>
      </c>
      <c r="P21" s="41"/>
      <c r="R21" s="40"/>
    </row>
    <row r="22" spans="1:18" x14ac:dyDescent="0.25">
      <c r="A22" s="29">
        <v>42072</v>
      </c>
      <c r="B22" s="30">
        <v>221.82599999999729</v>
      </c>
      <c r="C22" s="30">
        <v>25</v>
      </c>
      <c r="D22" s="31">
        <v>5545.6499999999323</v>
      </c>
      <c r="E22" s="31">
        <f t="shared" si="6"/>
        <v>52773.208099999916</v>
      </c>
      <c r="F22" s="32">
        <f t="shared" si="0"/>
        <v>202773.20809999993</v>
      </c>
      <c r="G22" s="33">
        <f>F22/MAX($F$3:F22)-1</f>
        <v>0</v>
      </c>
      <c r="H22" s="34">
        <f>MAX($F$3:F22)</f>
        <v>202773.20809999993</v>
      </c>
      <c r="I22" s="35">
        <f t="shared" si="1"/>
        <v>0</v>
      </c>
      <c r="J22" s="36">
        <f>MAX($F$3:F22)</f>
        <v>202773.20809999993</v>
      </c>
      <c r="K22" s="35">
        <f t="shared" si="2"/>
        <v>0</v>
      </c>
      <c r="L22" s="39">
        <f t="shared" si="3"/>
        <v>3.6970999999999546E-2</v>
      </c>
      <c r="M22" s="38">
        <f t="shared" si="4"/>
        <v>202773.2080999999</v>
      </c>
      <c r="N22" s="38">
        <f>MAX($M$3:M22)</f>
        <v>202773.2080999999</v>
      </c>
      <c r="O22" s="39">
        <f t="shared" si="5"/>
        <v>0</v>
      </c>
      <c r="P22" s="41"/>
    </row>
    <row r="23" spans="1:18" x14ac:dyDescent="0.25">
      <c r="A23" s="29">
        <v>42076</v>
      </c>
      <c r="B23" s="30">
        <v>519.95000000000073</v>
      </c>
      <c r="C23" s="30">
        <v>25</v>
      </c>
      <c r="D23" s="31">
        <v>12998.750000000018</v>
      </c>
      <c r="E23" s="31">
        <f t="shared" si="6"/>
        <v>65771.958099999931</v>
      </c>
      <c r="F23" s="32">
        <f t="shared" si="0"/>
        <v>215771.95809999993</v>
      </c>
      <c r="G23" s="33">
        <f>F23/MAX($F$3:F23)-1</f>
        <v>0</v>
      </c>
      <c r="H23" s="34">
        <f>MAX($F$3:F23)</f>
        <v>215771.95809999993</v>
      </c>
      <c r="I23" s="35">
        <f t="shared" si="1"/>
        <v>0</v>
      </c>
      <c r="J23" s="36">
        <f>MAX($F$3:F23)</f>
        <v>215771.95809999993</v>
      </c>
      <c r="K23" s="35">
        <f t="shared" si="2"/>
        <v>0</v>
      </c>
      <c r="L23" s="39">
        <f t="shared" si="3"/>
        <v>8.6658333333333448E-2</v>
      </c>
      <c r="M23" s="38">
        <f t="shared" si="4"/>
        <v>215771.95809999993</v>
      </c>
      <c r="N23" s="38">
        <f>MAX($M$3:M23)</f>
        <v>215771.95809999993</v>
      </c>
      <c r="O23" s="39">
        <f t="shared" si="5"/>
        <v>0</v>
      </c>
      <c r="P23" s="41"/>
    </row>
    <row r="24" spans="1:18" x14ac:dyDescent="0.25">
      <c r="A24" s="29">
        <v>42082</v>
      </c>
      <c r="B24" s="30">
        <v>85.182099999998172</v>
      </c>
      <c r="C24" s="30">
        <v>25</v>
      </c>
      <c r="D24" s="31">
        <v>2129.5524999999543</v>
      </c>
      <c r="E24" s="31">
        <f t="shared" si="6"/>
        <v>67901.510599999892</v>
      </c>
      <c r="F24" s="32">
        <f t="shared" si="0"/>
        <v>217901.51059999989</v>
      </c>
      <c r="G24" s="33">
        <f>F24/MAX($F$3:F24)-1</f>
        <v>0</v>
      </c>
      <c r="H24" s="34">
        <f>MAX($F$3:F24)</f>
        <v>217901.51059999989</v>
      </c>
      <c r="I24" s="35">
        <f t="shared" si="1"/>
        <v>0</v>
      </c>
      <c r="J24" s="36">
        <f>MAX($F$3:F24)</f>
        <v>217901.51059999989</v>
      </c>
      <c r="K24" s="35">
        <f t="shared" si="2"/>
        <v>0</v>
      </c>
      <c r="L24" s="39">
        <f t="shared" si="3"/>
        <v>1.4197016666666363E-2</v>
      </c>
      <c r="M24" s="38">
        <f t="shared" si="4"/>
        <v>217901.51059999989</v>
      </c>
      <c r="N24" s="38">
        <f>MAX($M$3:M24)</f>
        <v>217901.51059999989</v>
      </c>
      <c r="O24" s="39">
        <f t="shared" si="5"/>
        <v>0</v>
      </c>
      <c r="P24" s="41"/>
    </row>
    <row r="25" spans="1:18" x14ac:dyDescent="0.25">
      <c r="A25" s="29">
        <v>42089</v>
      </c>
      <c r="B25" s="30">
        <v>306.49250000000029</v>
      </c>
      <c r="C25" s="30">
        <v>25</v>
      </c>
      <c r="D25" s="31">
        <v>7662.3125000000073</v>
      </c>
      <c r="E25" s="31">
        <f t="shared" si="6"/>
        <v>75563.823099999892</v>
      </c>
      <c r="F25" s="32">
        <f t="shared" si="0"/>
        <v>225563.82309999989</v>
      </c>
      <c r="G25" s="33">
        <f>F25/MAX($F$3:F25)-1</f>
        <v>0</v>
      </c>
      <c r="H25" s="34">
        <f>MAX($F$3:F25)</f>
        <v>225563.82309999989</v>
      </c>
      <c r="I25" s="35">
        <f t="shared" si="1"/>
        <v>0</v>
      </c>
      <c r="J25" s="36">
        <f>MAX($F$3:F25)</f>
        <v>225563.82309999989</v>
      </c>
      <c r="K25" s="35">
        <f t="shared" si="2"/>
        <v>0</v>
      </c>
      <c r="L25" s="39">
        <f t="shared" si="3"/>
        <v>5.1082083333333382E-2</v>
      </c>
      <c r="M25" s="38">
        <f t="shared" si="4"/>
        <v>225563.82309999989</v>
      </c>
      <c r="N25" s="38">
        <f>MAX($M$3:M25)</f>
        <v>225563.82309999989</v>
      </c>
      <c r="O25" s="39">
        <f t="shared" si="5"/>
        <v>0</v>
      </c>
      <c r="P25" s="41"/>
    </row>
    <row r="26" spans="1:18" x14ac:dyDescent="0.25">
      <c r="A26" s="29">
        <v>42090</v>
      </c>
      <c r="B26" s="30">
        <v>51.12579999999798</v>
      </c>
      <c r="C26" s="30">
        <v>25</v>
      </c>
      <c r="D26" s="31">
        <v>1278.1449999999495</v>
      </c>
      <c r="E26" s="31">
        <f t="shared" si="6"/>
        <v>76841.968099999838</v>
      </c>
      <c r="F26" s="32">
        <f t="shared" si="0"/>
        <v>226841.96809999982</v>
      </c>
      <c r="G26" s="33">
        <f>F26/MAX($F$3:F26)-1</f>
        <v>0</v>
      </c>
      <c r="H26" s="34">
        <f>MAX($F$3:F26)</f>
        <v>226841.96809999982</v>
      </c>
      <c r="I26" s="35">
        <f t="shared" si="1"/>
        <v>0</v>
      </c>
      <c r="J26" s="36">
        <f>MAX($F$3:F26)</f>
        <v>226841.96809999982</v>
      </c>
      <c r="K26" s="35">
        <f t="shared" si="2"/>
        <v>0</v>
      </c>
      <c r="L26" s="39">
        <f t="shared" si="3"/>
        <v>8.5209666666663294E-3</v>
      </c>
      <c r="M26" s="38">
        <f t="shared" si="4"/>
        <v>226841.96809999985</v>
      </c>
      <c r="N26" s="38">
        <f>MAX($M$3:M26)</f>
        <v>226841.96809999985</v>
      </c>
      <c r="O26" s="39">
        <f t="shared" si="5"/>
        <v>0</v>
      </c>
      <c r="P26" s="41"/>
    </row>
    <row r="27" spans="1:18" x14ac:dyDescent="0.25">
      <c r="A27" s="29">
        <v>42095</v>
      </c>
      <c r="B27" s="30">
        <v>35.348700000002282</v>
      </c>
      <c r="C27" s="30">
        <v>25</v>
      </c>
      <c r="D27" s="31">
        <v>883.71750000005704</v>
      </c>
      <c r="E27" s="31">
        <f t="shared" si="6"/>
        <v>77725.685599999895</v>
      </c>
      <c r="F27" s="32">
        <f t="shared" si="0"/>
        <v>227725.68559999991</v>
      </c>
      <c r="G27" s="33">
        <f>F27/MAX($F$3:F27)-1</f>
        <v>0</v>
      </c>
      <c r="H27" s="34">
        <f>MAX($F$3:F27)</f>
        <v>227725.68559999991</v>
      </c>
      <c r="I27" s="35">
        <f t="shared" si="1"/>
        <v>0</v>
      </c>
      <c r="J27" s="36">
        <f>MAX($F$3:F27)</f>
        <v>227725.68559999991</v>
      </c>
      <c r="K27" s="35">
        <f t="shared" si="2"/>
        <v>0</v>
      </c>
      <c r="L27" s="39">
        <f t="shared" si="3"/>
        <v>5.8914500000003802E-3</v>
      </c>
      <c r="M27" s="38">
        <f t="shared" si="4"/>
        <v>227725.68559999991</v>
      </c>
      <c r="N27" s="38">
        <f>MAX($M$3:M27)</f>
        <v>227725.68559999991</v>
      </c>
      <c r="O27" s="39">
        <f t="shared" si="5"/>
        <v>0</v>
      </c>
      <c r="P27" s="41"/>
    </row>
    <row r="28" spans="1:18" x14ac:dyDescent="0.25">
      <c r="A28" s="29">
        <v>42101</v>
      </c>
      <c r="B28" s="30">
        <v>-73.810149600001751</v>
      </c>
      <c r="C28" s="30">
        <v>25</v>
      </c>
      <c r="D28" s="31">
        <v>-1845.2537400000438</v>
      </c>
      <c r="E28" s="31">
        <f t="shared" si="6"/>
        <v>75880.431859999851</v>
      </c>
      <c r="F28" s="32">
        <f t="shared" si="0"/>
        <v>225880.43185999984</v>
      </c>
      <c r="G28" s="33">
        <f>F28/MAX($F$3:F28)-1</f>
        <v>-8.1029671077212928E-3</v>
      </c>
      <c r="H28" s="34">
        <f>MAX($F$3:F28)</f>
        <v>227725.68559999991</v>
      </c>
      <c r="I28" s="35">
        <f t="shared" si="1"/>
        <v>-8.1029671077212928E-3</v>
      </c>
      <c r="J28" s="36">
        <f>MAX($F$3:F28)</f>
        <v>227725.68559999991</v>
      </c>
      <c r="K28" s="35">
        <f t="shared" si="2"/>
        <v>8.1029671077212928E-3</v>
      </c>
      <c r="L28" s="39">
        <f t="shared" si="3"/>
        <v>-1.2301691600000293E-2</v>
      </c>
      <c r="M28" s="38">
        <f t="shared" si="4"/>
        <v>225880.43185999987</v>
      </c>
      <c r="N28" s="38">
        <f>MAX($M$3:M28)</f>
        <v>227725.68559999991</v>
      </c>
      <c r="O28" s="39">
        <f t="shared" si="5"/>
        <v>-8.1029671077211818E-3</v>
      </c>
      <c r="P28" s="41"/>
    </row>
    <row r="29" spans="1:18" x14ac:dyDescent="0.25">
      <c r="A29" s="29">
        <v>42103</v>
      </c>
      <c r="B29" s="30">
        <v>245.47049999999945</v>
      </c>
      <c r="C29" s="30">
        <v>25</v>
      </c>
      <c r="D29" s="31">
        <v>6136.7624999999862</v>
      </c>
      <c r="E29" s="31">
        <f t="shared" si="6"/>
        <v>82017.194359999834</v>
      </c>
      <c r="F29" s="32">
        <f t="shared" si="0"/>
        <v>232017.19435999985</v>
      </c>
      <c r="G29" s="33">
        <f>F29/MAX($F$3:F29)-1</f>
        <v>0</v>
      </c>
      <c r="H29" s="34">
        <f>MAX($F$3:F29)</f>
        <v>232017.19435999985</v>
      </c>
      <c r="I29" s="35">
        <f t="shared" si="1"/>
        <v>0</v>
      </c>
      <c r="J29" s="36">
        <f>MAX($F$3:F29)</f>
        <v>232017.19435999985</v>
      </c>
      <c r="K29" s="35">
        <f t="shared" si="2"/>
        <v>0</v>
      </c>
      <c r="L29" s="39">
        <f t="shared" si="3"/>
        <v>4.0911749999999907E-2</v>
      </c>
      <c r="M29" s="38">
        <f t="shared" si="4"/>
        <v>232017.19435999985</v>
      </c>
      <c r="N29" s="38">
        <f>MAX($M$3:M29)</f>
        <v>232017.19435999985</v>
      </c>
      <c r="O29" s="39">
        <f t="shared" si="5"/>
        <v>0</v>
      </c>
      <c r="P29" s="41"/>
    </row>
    <row r="30" spans="1:18" x14ac:dyDescent="0.25">
      <c r="A30" s="29">
        <v>42109</v>
      </c>
      <c r="B30" s="30">
        <v>-76.181000000000495</v>
      </c>
      <c r="C30" s="30">
        <v>25</v>
      </c>
      <c r="D30" s="31">
        <v>-1904.5250000000124</v>
      </c>
      <c r="E30" s="31">
        <f t="shared" si="6"/>
        <v>80112.669359999825</v>
      </c>
      <c r="F30" s="32">
        <f t="shared" si="0"/>
        <v>230112.66935999983</v>
      </c>
      <c r="G30" s="33">
        <f>F30/MAX($F$3:F30)-1</f>
        <v>-8.2085511173147774E-3</v>
      </c>
      <c r="H30" s="34">
        <f>MAX($F$3:F30)</f>
        <v>232017.19435999985</v>
      </c>
      <c r="I30" s="35">
        <f t="shared" si="1"/>
        <v>-8.2085511173147774E-3</v>
      </c>
      <c r="J30" s="36">
        <f>MAX($F$3:F30)</f>
        <v>232017.19435999985</v>
      </c>
      <c r="K30" s="35">
        <f t="shared" si="2"/>
        <v>8.2085511173147774E-3</v>
      </c>
      <c r="L30" s="39">
        <f t="shared" si="3"/>
        <v>-1.2696833333333416E-2</v>
      </c>
      <c r="M30" s="38">
        <f t="shared" si="4"/>
        <v>230112.66935999983</v>
      </c>
      <c r="N30" s="38">
        <f>MAX($M$3:M30)</f>
        <v>232017.19435999985</v>
      </c>
      <c r="O30" s="39">
        <f t="shared" si="5"/>
        <v>-8.2085511173147774E-3</v>
      </c>
      <c r="P30" s="41"/>
    </row>
    <row r="31" spans="1:18" x14ac:dyDescent="0.25">
      <c r="A31" s="29">
        <v>42111</v>
      </c>
      <c r="B31" s="30">
        <v>52.398399999998219</v>
      </c>
      <c r="C31" s="30">
        <v>25</v>
      </c>
      <c r="D31" s="31">
        <v>1309.9599999999555</v>
      </c>
      <c r="E31" s="31">
        <f t="shared" si="6"/>
        <v>81422.629359999788</v>
      </c>
      <c r="F31" s="32">
        <f t="shared" si="0"/>
        <v>231422.62935999979</v>
      </c>
      <c r="G31" s="33">
        <f>F31/MAX($F$3:F31)-1</f>
        <v>-2.562590249572283E-3</v>
      </c>
      <c r="H31" s="34">
        <f>MAX($F$3:F31)</f>
        <v>232017.19435999985</v>
      </c>
      <c r="I31" s="35">
        <f t="shared" si="1"/>
        <v>-2.562590249572283E-3</v>
      </c>
      <c r="J31" s="36">
        <f>MAX($F$3:F31)</f>
        <v>232017.19435999985</v>
      </c>
      <c r="K31" s="35">
        <f t="shared" si="2"/>
        <v>2.562590249572283E-3</v>
      </c>
      <c r="L31" s="39">
        <f t="shared" si="3"/>
        <v>8.7330666666663691E-3</v>
      </c>
      <c r="M31" s="38">
        <f t="shared" si="4"/>
        <v>231422.62935999979</v>
      </c>
      <c r="N31" s="38">
        <f>MAX($M$3:M31)</f>
        <v>232017.19435999985</v>
      </c>
      <c r="O31" s="39">
        <f t="shared" si="5"/>
        <v>-2.562590249572283E-3</v>
      </c>
      <c r="P31" s="41"/>
    </row>
    <row r="32" spans="1:18" x14ac:dyDescent="0.25">
      <c r="A32" s="29">
        <v>42114</v>
      </c>
      <c r="B32" s="30">
        <v>23.366200000004028</v>
      </c>
      <c r="C32" s="30">
        <v>25</v>
      </c>
      <c r="D32" s="31">
        <v>584.1550000001007</v>
      </c>
      <c r="E32" s="31">
        <f t="shared" si="6"/>
        <v>82006.784359999889</v>
      </c>
      <c r="F32" s="32">
        <f t="shared" si="0"/>
        <v>232006.78435999987</v>
      </c>
      <c r="G32" s="33">
        <f>F32/MAX($F$3:F32)-1</f>
        <v>-4.4867364372258578E-5</v>
      </c>
      <c r="H32" s="34">
        <f>MAX($F$3:F32)</f>
        <v>232017.19435999985</v>
      </c>
      <c r="I32" s="35">
        <f t="shared" si="1"/>
        <v>-4.4867364372258578E-5</v>
      </c>
      <c r="J32" s="36">
        <f>MAX($F$3:F32)</f>
        <v>232017.19435999985</v>
      </c>
      <c r="K32" s="35">
        <f t="shared" si="2"/>
        <v>4.4867364372258578E-5</v>
      </c>
      <c r="L32" s="39">
        <f t="shared" si="3"/>
        <v>3.8943666666673379E-3</v>
      </c>
      <c r="M32" s="38">
        <f t="shared" si="4"/>
        <v>232006.78435999987</v>
      </c>
      <c r="N32" s="38">
        <f>MAX($M$3:M32)</f>
        <v>232017.19435999985</v>
      </c>
      <c r="O32" s="39">
        <f t="shared" si="5"/>
        <v>-4.4867364372258578E-5</v>
      </c>
      <c r="P32" s="41"/>
    </row>
    <row r="33" spans="1:16" x14ac:dyDescent="0.25">
      <c r="A33" s="29">
        <v>42116</v>
      </c>
      <c r="B33" s="30">
        <v>-71.93025839999973</v>
      </c>
      <c r="C33" s="30">
        <v>25</v>
      </c>
      <c r="D33" s="31">
        <v>-1798.2564599999932</v>
      </c>
      <c r="E33" s="31">
        <f t="shared" si="6"/>
        <v>80208.527899999899</v>
      </c>
      <c r="F33" s="32">
        <f t="shared" si="0"/>
        <v>230208.5278999999</v>
      </c>
      <c r="G33" s="33">
        <f>F33/MAX($F$3:F33)-1</f>
        <v>-7.7953983754911471E-3</v>
      </c>
      <c r="H33" s="34">
        <f>MAX($F$3:F33)</f>
        <v>232017.19435999985</v>
      </c>
      <c r="I33" s="35">
        <f t="shared" si="1"/>
        <v>-7.7953983754911471E-3</v>
      </c>
      <c r="J33" s="36">
        <f>MAX($F$3:F33)</f>
        <v>232017.19435999985</v>
      </c>
      <c r="K33" s="35">
        <f t="shared" si="2"/>
        <v>7.7953983754911471E-3</v>
      </c>
      <c r="L33" s="39">
        <f t="shared" si="3"/>
        <v>-1.1988376399999955E-2</v>
      </c>
      <c r="M33" s="38">
        <f t="shared" si="4"/>
        <v>230208.52789999987</v>
      </c>
      <c r="N33" s="38">
        <f>MAX($M$3:M33)</f>
        <v>232017.19435999985</v>
      </c>
      <c r="O33" s="39">
        <f t="shared" si="5"/>
        <v>-7.7953983754912581E-3</v>
      </c>
      <c r="P33" s="41"/>
    </row>
    <row r="34" spans="1:16" x14ac:dyDescent="0.25">
      <c r="A34" s="29">
        <v>42118</v>
      </c>
      <c r="B34" s="30">
        <v>-71.846113600000535</v>
      </c>
      <c r="C34" s="30">
        <v>25</v>
      </c>
      <c r="D34" s="31">
        <v>-1796.1528400000134</v>
      </c>
      <c r="E34" s="31">
        <f t="shared" si="6"/>
        <v>78412.375059999889</v>
      </c>
      <c r="F34" s="32">
        <f t="shared" si="0"/>
        <v>228412.37505999987</v>
      </c>
      <c r="G34" s="33">
        <f>F34/MAX($F$3:F34)-1</f>
        <v>-1.5536862730986645E-2</v>
      </c>
      <c r="H34" s="34">
        <f>MAX($F$3:F34)</f>
        <v>232017.19435999985</v>
      </c>
      <c r="I34" s="35">
        <f t="shared" si="1"/>
        <v>-1.5536862730986645E-2</v>
      </c>
      <c r="J34" s="36">
        <f>MAX($F$3:F34)</f>
        <v>232017.19435999985</v>
      </c>
      <c r="K34" s="35">
        <f t="shared" si="2"/>
        <v>1.5536862730986645E-2</v>
      </c>
      <c r="L34" s="39">
        <f t="shared" si="3"/>
        <v>-1.1974352266666755E-2</v>
      </c>
      <c r="M34" s="38">
        <f t="shared" si="4"/>
        <v>228412.37505999985</v>
      </c>
      <c r="N34" s="38">
        <f>MAX($M$3:M34)</f>
        <v>232017.19435999985</v>
      </c>
      <c r="O34" s="39">
        <f t="shared" si="5"/>
        <v>-1.5536862730986756E-2</v>
      </c>
      <c r="P34" s="41"/>
    </row>
    <row r="35" spans="1:16" x14ac:dyDescent="0.25">
      <c r="A35" s="29">
        <v>42122</v>
      </c>
      <c r="B35" s="30">
        <v>-72.556407200001559</v>
      </c>
      <c r="C35" s="30">
        <v>25</v>
      </c>
      <c r="D35" s="31">
        <v>-1813.910180000039</v>
      </c>
      <c r="E35" s="31">
        <f t="shared" si="6"/>
        <v>76598.464879999854</v>
      </c>
      <c r="F35" s="32">
        <f t="shared" si="0"/>
        <v>226598.46487999987</v>
      </c>
      <c r="G35" s="33">
        <f>F35/MAX($F$3:F35)-1</f>
        <v>-2.3354861672847504E-2</v>
      </c>
      <c r="H35" s="34">
        <f>MAX($F$3:F35)</f>
        <v>232017.19435999985</v>
      </c>
      <c r="I35" s="35">
        <f t="shared" si="1"/>
        <v>-2.3354861672847504E-2</v>
      </c>
      <c r="J35" s="36">
        <f>MAX($F$3:F35)</f>
        <v>232017.19435999985</v>
      </c>
      <c r="K35" s="35">
        <f t="shared" si="2"/>
        <v>2.3354861672847504E-2</v>
      </c>
      <c r="L35" s="39">
        <f t="shared" si="3"/>
        <v>-1.2092734533333593E-2</v>
      </c>
      <c r="M35" s="38">
        <f t="shared" si="4"/>
        <v>226598.46487999981</v>
      </c>
      <c r="N35" s="38">
        <f>MAX($M$3:M35)</f>
        <v>232017.19435999985</v>
      </c>
      <c r="O35" s="39">
        <f t="shared" si="5"/>
        <v>-2.3354861672847838E-2</v>
      </c>
      <c r="P35" s="41"/>
    </row>
    <row r="36" spans="1:16" x14ac:dyDescent="0.25">
      <c r="A36" s="29">
        <v>42124</v>
      </c>
      <c r="B36" s="30">
        <v>-72.623841600001469</v>
      </c>
      <c r="C36" s="30">
        <v>25</v>
      </c>
      <c r="D36" s="31">
        <v>-1815.5960400000367</v>
      </c>
      <c r="E36" s="31">
        <f t="shared" si="6"/>
        <v>74782.868839999821</v>
      </c>
      <c r="F36" s="32">
        <f t="shared" si="0"/>
        <v>224782.86883999984</v>
      </c>
      <c r="G36" s="33">
        <f>F36/MAX($F$3:F36)-1</f>
        <v>-3.1180126714122625E-2</v>
      </c>
      <c r="H36" s="34">
        <f>MAX($F$3:F36)</f>
        <v>232017.19435999985</v>
      </c>
      <c r="I36" s="35">
        <f t="shared" si="1"/>
        <v>-3.1180126714122625E-2</v>
      </c>
      <c r="J36" s="36">
        <f>MAX($F$3:F36)</f>
        <v>232017.19435999985</v>
      </c>
      <c r="K36" s="35">
        <f t="shared" si="2"/>
        <v>3.1180126714122625E-2</v>
      </c>
      <c r="L36" s="39">
        <f t="shared" si="3"/>
        <v>-1.2103973600000244E-2</v>
      </c>
      <c r="M36" s="38">
        <f t="shared" si="4"/>
        <v>224782.86883999978</v>
      </c>
      <c r="N36" s="38">
        <f>MAX($M$3:M36)</f>
        <v>232017.19435999985</v>
      </c>
      <c r="O36" s="39">
        <f t="shared" si="5"/>
        <v>-3.1180126714122847E-2</v>
      </c>
      <c r="P36" s="41"/>
    </row>
    <row r="37" spans="1:16" x14ac:dyDescent="0.25">
      <c r="A37" s="29">
        <v>42128</v>
      </c>
      <c r="B37" s="30">
        <v>-74.584599999998318</v>
      </c>
      <c r="C37" s="30">
        <v>25</v>
      </c>
      <c r="D37" s="31">
        <v>-1864.6149999999579</v>
      </c>
      <c r="E37" s="31">
        <f t="shared" si="6"/>
        <v>72918.253839999859</v>
      </c>
      <c r="F37" s="32">
        <f t="shared" si="0"/>
        <v>222918.25383999984</v>
      </c>
      <c r="G37" s="33">
        <f>F37/MAX($F$3:F37)-1</f>
        <v>-3.9216664717882987E-2</v>
      </c>
      <c r="H37" s="34">
        <f>MAX($F$3:F37)</f>
        <v>232017.19435999985</v>
      </c>
      <c r="I37" s="35">
        <f t="shared" si="1"/>
        <v>-3.9216664717882987E-2</v>
      </c>
      <c r="J37" s="36">
        <f>MAX($F$3:F37)</f>
        <v>232017.19435999985</v>
      </c>
      <c r="K37" s="35">
        <f t="shared" si="2"/>
        <v>3.9216664717882987E-2</v>
      </c>
      <c r="L37" s="39">
        <f t="shared" si="3"/>
        <v>-1.2430766666666386E-2</v>
      </c>
      <c r="M37" s="38">
        <f t="shared" si="4"/>
        <v>222918.25383999982</v>
      </c>
      <c r="N37" s="38">
        <f>MAX($M$3:M37)</f>
        <v>232017.19435999985</v>
      </c>
      <c r="O37" s="39">
        <f t="shared" si="5"/>
        <v>-3.9216664717883098E-2</v>
      </c>
      <c r="P37" s="41"/>
    </row>
    <row r="38" spans="1:16" x14ac:dyDescent="0.25">
      <c r="A38" s="29">
        <v>42130</v>
      </c>
      <c r="B38" s="30">
        <v>537.95149999999921</v>
      </c>
      <c r="C38" s="30">
        <v>25</v>
      </c>
      <c r="D38" s="31">
        <v>13448.78749999998</v>
      </c>
      <c r="E38" s="31">
        <f t="shared" si="6"/>
        <v>86367.041339999836</v>
      </c>
      <c r="F38" s="32">
        <f t="shared" si="0"/>
        <v>236367.04133999982</v>
      </c>
      <c r="G38" s="33">
        <f>F38/MAX($F$3:F38)-1</f>
        <v>0</v>
      </c>
      <c r="H38" s="34">
        <f>MAX($F$3:F38)</f>
        <v>236367.04133999982</v>
      </c>
      <c r="I38" s="35">
        <f t="shared" si="1"/>
        <v>0</v>
      </c>
      <c r="J38" s="36">
        <f>MAX($F$3:F38)</f>
        <v>236367.04133999982</v>
      </c>
      <c r="K38" s="35">
        <f t="shared" si="2"/>
        <v>0</v>
      </c>
      <c r="L38" s="39">
        <f t="shared" si="3"/>
        <v>8.9658583333333208E-2</v>
      </c>
      <c r="M38" s="38">
        <f t="shared" si="4"/>
        <v>236367.04133999979</v>
      </c>
      <c r="N38" s="38">
        <f>MAX($M$3:M38)</f>
        <v>236367.04133999979</v>
      </c>
      <c r="O38" s="39">
        <f t="shared" si="5"/>
        <v>0</v>
      </c>
      <c r="P38" s="41"/>
    </row>
    <row r="39" spans="1:16" x14ac:dyDescent="0.25">
      <c r="A39" s="29">
        <v>42131</v>
      </c>
      <c r="B39" s="30">
        <v>-69.20545520000087</v>
      </c>
      <c r="C39" s="30">
        <v>25</v>
      </c>
      <c r="D39" s="31">
        <v>-1730.1363800000217</v>
      </c>
      <c r="E39" s="31">
        <f t="shared" si="6"/>
        <v>84636.904959999811</v>
      </c>
      <c r="F39" s="32">
        <f t="shared" si="0"/>
        <v>234636.90495999981</v>
      </c>
      <c r="G39" s="33">
        <f>F39/MAX($F$3:F39)-1</f>
        <v>-7.3197023163280583E-3</v>
      </c>
      <c r="H39" s="34">
        <f>MAX($F$3:F39)</f>
        <v>236367.04133999982</v>
      </c>
      <c r="I39" s="35">
        <f t="shared" si="1"/>
        <v>-7.3197023163280583E-3</v>
      </c>
      <c r="J39" s="36">
        <f>MAX($F$3:F39)</f>
        <v>236367.04133999982</v>
      </c>
      <c r="K39" s="35">
        <f t="shared" si="2"/>
        <v>7.3197023163280583E-3</v>
      </c>
      <c r="L39" s="39">
        <f t="shared" si="3"/>
        <v>-1.1534242533333478E-2</v>
      </c>
      <c r="M39" s="38">
        <f t="shared" si="4"/>
        <v>234636.90495999978</v>
      </c>
      <c r="N39" s="38">
        <f>MAX($M$3:M39)</f>
        <v>236367.04133999979</v>
      </c>
      <c r="O39" s="39">
        <f t="shared" si="5"/>
        <v>-7.3197023163280583E-3</v>
      </c>
      <c r="P39" s="41"/>
    </row>
    <row r="40" spans="1:16" x14ac:dyDescent="0.25">
      <c r="A40" s="29">
        <v>42132</v>
      </c>
      <c r="B40" s="30">
        <v>-63.671000000002095</v>
      </c>
      <c r="C40" s="30">
        <v>25</v>
      </c>
      <c r="D40" s="31">
        <v>-1591.7750000000524</v>
      </c>
      <c r="E40" s="31">
        <f t="shared" si="6"/>
        <v>83045.129959999758</v>
      </c>
      <c r="F40" s="32">
        <f t="shared" si="0"/>
        <v>233045.12995999976</v>
      </c>
      <c r="G40" s="33">
        <f>F40/MAX($F$3:F40)-1</f>
        <v>-1.4054037996023672E-2</v>
      </c>
      <c r="H40" s="34">
        <f>MAX($F$3:F40)</f>
        <v>236367.04133999982</v>
      </c>
      <c r="I40" s="35">
        <f t="shared" si="1"/>
        <v>-1.4054037996023672E-2</v>
      </c>
      <c r="J40" s="36">
        <f>MAX($F$3:F40)</f>
        <v>236367.04133999982</v>
      </c>
      <c r="K40" s="35">
        <f t="shared" si="2"/>
        <v>1.4054037996023672E-2</v>
      </c>
      <c r="L40" s="39">
        <f t="shared" si="3"/>
        <v>-1.0611833333333683E-2</v>
      </c>
      <c r="M40" s="38">
        <f t="shared" si="4"/>
        <v>233045.12995999973</v>
      </c>
      <c r="N40" s="38">
        <f>MAX($M$3:M40)</f>
        <v>236367.04133999979</v>
      </c>
      <c r="O40" s="39">
        <f t="shared" si="5"/>
        <v>-1.4054037996023672E-2</v>
      </c>
      <c r="P40" s="41"/>
    </row>
    <row r="41" spans="1:16" x14ac:dyDescent="0.25">
      <c r="A41" s="29">
        <v>42135</v>
      </c>
      <c r="B41" s="30">
        <v>91.120100000000093</v>
      </c>
      <c r="C41" s="30">
        <v>25</v>
      </c>
      <c r="D41" s="31">
        <v>2278.0025000000023</v>
      </c>
      <c r="E41" s="31">
        <f t="shared" si="6"/>
        <v>85323.132459999761</v>
      </c>
      <c r="F41" s="32">
        <f t="shared" si="0"/>
        <v>235323.13245999976</v>
      </c>
      <c r="G41" s="33">
        <f>F41/MAX($F$3:F41)-1</f>
        <v>-4.4164739469682024E-3</v>
      </c>
      <c r="H41" s="34">
        <f>MAX($F$3:F41)</f>
        <v>236367.04133999982</v>
      </c>
      <c r="I41" s="35">
        <f t="shared" si="1"/>
        <v>-4.4164739469682024E-3</v>
      </c>
      <c r="J41" s="36">
        <f>MAX($F$3:F41)</f>
        <v>236367.04133999982</v>
      </c>
      <c r="K41" s="35">
        <f t="shared" si="2"/>
        <v>4.4164739469682024E-3</v>
      </c>
      <c r="L41" s="39">
        <f t="shared" si="3"/>
        <v>1.5186683333333348E-2</v>
      </c>
      <c r="M41" s="38">
        <f t="shared" si="4"/>
        <v>235323.13245999973</v>
      </c>
      <c r="N41" s="38">
        <f>MAX($M$3:M41)</f>
        <v>236367.04133999979</v>
      </c>
      <c r="O41" s="39">
        <f t="shared" si="5"/>
        <v>-4.4164739469682024E-3</v>
      </c>
      <c r="P41" s="41"/>
    </row>
    <row r="42" spans="1:16" x14ac:dyDescent="0.25">
      <c r="A42" s="29">
        <v>42136</v>
      </c>
      <c r="B42" s="30">
        <v>200.87710000000152</v>
      </c>
      <c r="C42" s="30">
        <v>25</v>
      </c>
      <c r="D42" s="31">
        <v>5021.927500000038</v>
      </c>
      <c r="E42" s="31">
        <f t="shared" si="6"/>
        <v>90345.059959999795</v>
      </c>
      <c r="F42" s="32">
        <f t="shared" si="0"/>
        <v>240345.05995999981</v>
      </c>
      <c r="G42" s="33">
        <f>F42/MAX($F$3:F42)-1</f>
        <v>0</v>
      </c>
      <c r="H42" s="34">
        <f>MAX($F$3:F42)</f>
        <v>240345.05995999981</v>
      </c>
      <c r="I42" s="35">
        <f t="shared" si="1"/>
        <v>0</v>
      </c>
      <c r="J42" s="36">
        <f>MAX($F$3:F42)</f>
        <v>240345.05995999981</v>
      </c>
      <c r="K42" s="35">
        <f t="shared" si="2"/>
        <v>0</v>
      </c>
      <c r="L42" s="39">
        <f t="shared" si="3"/>
        <v>3.3479516666666917E-2</v>
      </c>
      <c r="M42" s="38">
        <f t="shared" si="4"/>
        <v>240345.05995999978</v>
      </c>
      <c r="N42" s="38">
        <f>MAX($M$3:M42)</f>
        <v>240345.05995999978</v>
      </c>
      <c r="O42" s="39">
        <f t="shared" si="5"/>
        <v>0</v>
      </c>
      <c r="P42" s="41"/>
    </row>
    <row r="43" spans="1:16" x14ac:dyDescent="0.25">
      <c r="A43" s="29">
        <v>42137</v>
      </c>
      <c r="B43" s="30">
        <v>-72.381505599998491</v>
      </c>
      <c r="C43" s="30">
        <v>25</v>
      </c>
      <c r="D43" s="31">
        <v>-1809.5376399999623</v>
      </c>
      <c r="E43" s="31">
        <f t="shared" si="6"/>
        <v>88535.522319999829</v>
      </c>
      <c r="F43" s="32">
        <f t="shared" si="0"/>
        <v>238535.52231999981</v>
      </c>
      <c r="G43" s="33">
        <f>F43/MAX($F$3:F43)-1</f>
        <v>-7.528915469704911E-3</v>
      </c>
      <c r="H43" s="34">
        <f>MAX($F$3:F43)</f>
        <v>240345.05995999981</v>
      </c>
      <c r="I43" s="35">
        <f t="shared" si="1"/>
        <v>-7.528915469704911E-3</v>
      </c>
      <c r="J43" s="36">
        <f>MAX($F$3:F43)</f>
        <v>240345.05995999981</v>
      </c>
      <c r="K43" s="35">
        <f t="shared" si="2"/>
        <v>7.528915469704911E-3</v>
      </c>
      <c r="L43" s="39">
        <f t="shared" si="3"/>
        <v>-1.2063584266666415E-2</v>
      </c>
      <c r="M43" s="38">
        <f t="shared" si="4"/>
        <v>238535.52231999981</v>
      </c>
      <c r="N43" s="38">
        <f>MAX($M$3:M43)</f>
        <v>240345.05995999978</v>
      </c>
      <c r="O43" s="39">
        <f t="shared" si="5"/>
        <v>-7.5289154697048E-3</v>
      </c>
      <c r="P43" s="41"/>
    </row>
    <row r="44" spans="1:16" x14ac:dyDescent="0.25">
      <c r="A44" s="29">
        <v>42142</v>
      </c>
      <c r="B44" s="30">
        <v>85.163000000000466</v>
      </c>
      <c r="C44" s="30">
        <v>25</v>
      </c>
      <c r="D44" s="31">
        <v>2129.0750000000116</v>
      </c>
      <c r="E44" s="31">
        <f t="shared" si="6"/>
        <v>90664.597319999841</v>
      </c>
      <c r="F44" s="32">
        <f t="shared" si="0"/>
        <v>240664.59731999983</v>
      </c>
      <c r="G44" s="33">
        <f>F44/MAX($F$3:F44)-1</f>
        <v>0</v>
      </c>
      <c r="H44" s="34">
        <f>MAX($F$3:F44)</f>
        <v>240664.59731999983</v>
      </c>
      <c r="I44" s="35">
        <f t="shared" si="1"/>
        <v>0</v>
      </c>
      <c r="J44" s="36">
        <f>MAX($F$3:F44)</f>
        <v>240664.59731999983</v>
      </c>
      <c r="K44" s="35">
        <f t="shared" si="2"/>
        <v>0</v>
      </c>
      <c r="L44" s="39">
        <f t="shared" si="3"/>
        <v>1.4193833333333411E-2</v>
      </c>
      <c r="M44" s="38">
        <f t="shared" si="4"/>
        <v>240664.59731999983</v>
      </c>
      <c r="N44" s="38">
        <f>MAX($M$3:M44)</f>
        <v>240664.59731999983</v>
      </c>
      <c r="O44" s="39">
        <f t="shared" si="5"/>
        <v>0</v>
      </c>
      <c r="P44" s="41"/>
    </row>
    <row r="45" spans="1:16" x14ac:dyDescent="0.25">
      <c r="A45" s="29">
        <v>42146</v>
      </c>
      <c r="B45" s="30">
        <v>-74.199599999999919</v>
      </c>
      <c r="C45" s="30">
        <v>25</v>
      </c>
      <c r="D45" s="31">
        <v>-1854.989999999998</v>
      </c>
      <c r="E45" s="31">
        <f t="shared" si="6"/>
        <v>88809.607319999835</v>
      </c>
      <c r="F45" s="32">
        <f t="shared" si="0"/>
        <v>238809.60731999984</v>
      </c>
      <c r="G45" s="33">
        <f>F45/MAX($F$3:F45)-1</f>
        <v>-7.7077809559729094E-3</v>
      </c>
      <c r="H45" s="34">
        <f>MAX($F$3:F45)</f>
        <v>240664.59731999983</v>
      </c>
      <c r="I45" s="35">
        <f t="shared" si="1"/>
        <v>-7.7077809559729094E-3</v>
      </c>
      <c r="J45" s="36">
        <f>MAX($F$3:F45)</f>
        <v>240664.59731999983</v>
      </c>
      <c r="K45" s="35">
        <f t="shared" si="2"/>
        <v>7.7077809559729094E-3</v>
      </c>
      <c r="L45" s="39">
        <f t="shared" si="3"/>
        <v>-1.2366599999999986E-2</v>
      </c>
      <c r="M45" s="38">
        <f t="shared" si="4"/>
        <v>238809.60731999984</v>
      </c>
      <c r="N45" s="38">
        <f>MAX($M$3:M45)</f>
        <v>240664.59731999983</v>
      </c>
      <c r="O45" s="39">
        <f t="shared" si="5"/>
        <v>-7.7077809559729094E-3</v>
      </c>
      <c r="P45" s="41"/>
    </row>
    <row r="46" spans="1:16" x14ac:dyDescent="0.25">
      <c r="A46" s="29">
        <v>42151</v>
      </c>
      <c r="B46" s="30">
        <v>-74.084530000000086</v>
      </c>
      <c r="C46" s="30">
        <v>25</v>
      </c>
      <c r="D46" s="31">
        <v>-1852.1132500000022</v>
      </c>
      <c r="E46" s="31">
        <f t="shared" si="6"/>
        <v>86957.494069999841</v>
      </c>
      <c r="F46" s="32">
        <f t="shared" si="0"/>
        <v>236957.49406999984</v>
      </c>
      <c r="G46" s="33">
        <f>F46/MAX($F$3:F46)-1</f>
        <v>-1.5403608554318549E-2</v>
      </c>
      <c r="H46" s="34">
        <f>MAX($F$3:F46)</f>
        <v>240664.59731999983</v>
      </c>
      <c r="I46" s="35">
        <f t="shared" si="1"/>
        <v>-1.5403608554318549E-2</v>
      </c>
      <c r="J46" s="36">
        <f>MAX($F$3:F46)</f>
        <v>240664.59731999983</v>
      </c>
      <c r="K46" s="35">
        <f t="shared" si="2"/>
        <v>1.5403608554318549E-2</v>
      </c>
      <c r="L46" s="39">
        <f t="shared" si="3"/>
        <v>-1.2347421666666681E-2</v>
      </c>
      <c r="M46" s="38">
        <f t="shared" si="4"/>
        <v>236957.49406999984</v>
      </c>
      <c r="N46" s="38">
        <f>MAX($M$3:M46)</f>
        <v>240664.59731999983</v>
      </c>
      <c r="O46" s="39">
        <f t="shared" si="5"/>
        <v>-1.5403608554318549E-2</v>
      </c>
      <c r="P46" s="41"/>
    </row>
    <row r="47" spans="1:16" x14ac:dyDescent="0.25">
      <c r="A47" s="29">
        <v>42153</v>
      </c>
      <c r="B47" s="30">
        <v>52.361899999999878</v>
      </c>
      <c r="C47" s="30">
        <v>25</v>
      </c>
      <c r="D47" s="31">
        <v>1309.0474999999969</v>
      </c>
      <c r="E47" s="31">
        <f t="shared" si="6"/>
        <v>88266.541569999841</v>
      </c>
      <c r="F47" s="32">
        <f t="shared" si="0"/>
        <v>238266.54156999983</v>
      </c>
      <c r="G47" s="33">
        <f>F47/MAX($F$3:F47)-1</f>
        <v>-9.9643062448916409E-3</v>
      </c>
      <c r="H47" s="34">
        <f>MAX($F$3:F47)</f>
        <v>240664.59731999983</v>
      </c>
      <c r="I47" s="35">
        <f t="shared" si="1"/>
        <v>-9.9643062448916409E-3</v>
      </c>
      <c r="J47" s="36">
        <f>MAX($F$3:F47)</f>
        <v>240664.59731999983</v>
      </c>
      <c r="K47" s="35">
        <f t="shared" si="2"/>
        <v>9.9643062448916409E-3</v>
      </c>
      <c r="L47" s="39">
        <f t="shared" si="3"/>
        <v>8.726983333333313E-3</v>
      </c>
      <c r="M47" s="38">
        <f t="shared" si="4"/>
        <v>238266.54156999983</v>
      </c>
      <c r="N47" s="38">
        <f>MAX($M$3:M47)</f>
        <v>240664.59731999983</v>
      </c>
      <c r="O47" s="39">
        <f t="shared" si="5"/>
        <v>-9.9643062448916409E-3</v>
      </c>
      <c r="P47" s="41"/>
    </row>
    <row r="48" spans="1:16" x14ac:dyDescent="0.25">
      <c r="A48" s="29">
        <v>42157</v>
      </c>
      <c r="B48" s="30">
        <v>385.81780000000072</v>
      </c>
      <c r="C48" s="30">
        <v>25</v>
      </c>
      <c r="D48" s="31">
        <v>9645.4450000000179</v>
      </c>
      <c r="E48" s="31">
        <f t="shared" si="6"/>
        <v>97911.986569999863</v>
      </c>
      <c r="F48" s="32">
        <f t="shared" si="0"/>
        <v>247911.98656999986</v>
      </c>
      <c r="G48" s="33">
        <f>F48/MAX($F$3:F48)-1</f>
        <v>0</v>
      </c>
      <c r="H48" s="34">
        <f>MAX($F$3:F48)</f>
        <v>247911.98656999986</v>
      </c>
      <c r="I48" s="35">
        <f t="shared" si="1"/>
        <v>0</v>
      </c>
      <c r="J48" s="36">
        <f>MAX($F$3:F48)</f>
        <v>247911.98656999986</v>
      </c>
      <c r="K48" s="35">
        <f t="shared" si="2"/>
        <v>0</v>
      </c>
      <c r="L48" s="39">
        <f t="shared" si="3"/>
        <v>6.430296666666678E-2</v>
      </c>
      <c r="M48" s="38">
        <f t="shared" si="4"/>
        <v>247911.98656999983</v>
      </c>
      <c r="N48" s="38">
        <f>MAX($M$3:M48)</f>
        <v>247911.98656999983</v>
      </c>
      <c r="O48" s="39">
        <f t="shared" si="5"/>
        <v>0</v>
      </c>
      <c r="P48" s="41"/>
    </row>
    <row r="49" spans="1:16" x14ac:dyDescent="0.25">
      <c r="A49" s="29">
        <v>42159</v>
      </c>
      <c r="B49" s="30">
        <v>-69.953440000001137</v>
      </c>
      <c r="C49" s="30">
        <v>25</v>
      </c>
      <c r="D49" s="31">
        <v>-1748.8360000000284</v>
      </c>
      <c r="E49" s="31">
        <f t="shared" si="6"/>
        <v>96163.150569999838</v>
      </c>
      <c r="F49" s="32">
        <f t="shared" si="0"/>
        <v>246163.15056999982</v>
      </c>
      <c r="G49" s="33">
        <f>F49/MAX($F$3:F49)-1</f>
        <v>-7.0542615716010504E-3</v>
      </c>
      <c r="H49" s="34">
        <f>MAX($F$3:F49)</f>
        <v>247911.98656999986</v>
      </c>
      <c r="I49" s="35">
        <f t="shared" si="1"/>
        <v>-7.0542615716010504E-3</v>
      </c>
      <c r="J49" s="36">
        <f>MAX($F$3:F49)</f>
        <v>247911.98656999986</v>
      </c>
      <c r="K49" s="35">
        <f t="shared" si="2"/>
        <v>7.0542615716010504E-3</v>
      </c>
      <c r="L49" s="39">
        <f t="shared" si="3"/>
        <v>-1.1658906666666856E-2</v>
      </c>
      <c r="M49" s="38">
        <f t="shared" si="4"/>
        <v>246163.15056999979</v>
      </c>
      <c r="N49" s="38">
        <f>MAX($M$3:M49)</f>
        <v>247911.98656999983</v>
      </c>
      <c r="O49" s="39">
        <f t="shared" si="5"/>
        <v>-7.0542615716011614E-3</v>
      </c>
      <c r="P49" s="41"/>
    </row>
    <row r="50" spans="1:16" x14ac:dyDescent="0.25">
      <c r="A50" s="29">
        <v>42165</v>
      </c>
      <c r="B50" s="30">
        <v>-70.854270799998631</v>
      </c>
      <c r="C50" s="30">
        <v>25</v>
      </c>
      <c r="D50" s="31">
        <v>-1771.3567699999658</v>
      </c>
      <c r="E50" s="31">
        <f t="shared" si="6"/>
        <v>94391.793799999868</v>
      </c>
      <c r="F50" s="32">
        <f t="shared" si="0"/>
        <v>244391.79379999987</v>
      </c>
      <c r="G50" s="33">
        <f>F50/MAX($F$3:F50)-1</f>
        <v>-1.4199364938758396E-2</v>
      </c>
      <c r="H50" s="34">
        <f>MAX($F$3:F50)</f>
        <v>247911.98656999986</v>
      </c>
      <c r="I50" s="35">
        <f t="shared" si="1"/>
        <v>-1.4199364938758396E-2</v>
      </c>
      <c r="J50" s="36">
        <f>MAX($F$3:F50)</f>
        <v>247911.98656999986</v>
      </c>
      <c r="K50" s="35">
        <f t="shared" si="2"/>
        <v>1.4199364938758396E-2</v>
      </c>
      <c r="L50" s="39">
        <f t="shared" si="3"/>
        <v>-1.1809045133333106E-2</v>
      </c>
      <c r="M50" s="38">
        <f t="shared" si="4"/>
        <v>244391.79379999984</v>
      </c>
      <c r="N50" s="38">
        <f>MAX($M$3:M50)</f>
        <v>247911.98656999983</v>
      </c>
      <c r="O50" s="39">
        <f t="shared" si="5"/>
        <v>-1.4199364938758396E-2</v>
      </c>
      <c r="P50" s="41"/>
    </row>
    <row r="51" spans="1:16" x14ac:dyDescent="0.25">
      <c r="A51" s="29">
        <v>42166</v>
      </c>
      <c r="B51" s="30">
        <v>141.83420000000115</v>
      </c>
      <c r="C51" s="30">
        <v>25</v>
      </c>
      <c r="D51" s="31">
        <v>3545.8550000000287</v>
      </c>
      <c r="E51" s="31">
        <f t="shared" si="6"/>
        <v>97937.648799999894</v>
      </c>
      <c r="F51" s="32">
        <f t="shared" si="0"/>
        <v>247937.64879999991</v>
      </c>
      <c r="G51" s="33">
        <f>F51/MAX($F$3:F51)-1</f>
        <v>0</v>
      </c>
      <c r="H51" s="34">
        <f>MAX($F$3:F51)</f>
        <v>247937.64879999991</v>
      </c>
      <c r="I51" s="35">
        <f t="shared" si="1"/>
        <v>0</v>
      </c>
      <c r="J51" s="36">
        <f>MAX($F$3:F51)</f>
        <v>247937.64879999991</v>
      </c>
      <c r="K51" s="35">
        <f t="shared" si="2"/>
        <v>0</v>
      </c>
      <c r="L51" s="39">
        <f t="shared" si="3"/>
        <v>2.3639033333333524E-2</v>
      </c>
      <c r="M51" s="38">
        <f t="shared" si="4"/>
        <v>247937.64879999988</v>
      </c>
      <c r="N51" s="38">
        <f>MAX($M$3:M51)</f>
        <v>247937.64879999988</v>
      </c>
      <c r="O51" s="39">
        <f t="shared" si="5"/>
        <v>0</v>
      </c>
      <c r="P51" s="41"/>
    </row>
    <row r="52" spans="1:16" x14ac:dyDescent="0.25">
      <c r="A52" s="29">
        <v>42173</v>
      </c>
      <c r="B52" s="30">
        <v>-25.457300000001851</v>
      </c>
      <c r="C52" s="30">
        <v>25</v>
      </c>
      <c r="D52" s="31">
        <v>-636.43250000004628</v>
      </c>
      <c r="E52" s="31">
        <f t="shared" si="6"/>
        <v>97301.216299999855</v>
      </c>
      <c r="F52" s="32">
        <f t="shared" si="0"/>
        <v>247301.21629999985</v>
      </c>
      <c r="G52" s="33">
        <f>F52/MAX($F$3:F52)-1</f>
        <v>-2.5669054420751625E-3</v>
      </c>
      <c r="H52" s="34">
        <f>MAX($F$3:F52)</f>
        <v>247937.64879999991</v>
      </c>
      <c r="I52" s="35">
        <f t="shared" si="1"/>
        <v>-2.5669054420751625E-3</v>
      </c>
      <c r="J52" s="36">
        <f>MAX($F$3:F52)</f>
        <v>247937.64879999991</v>
      </c>
      <c r="K52" s="35">
        <f t="shared" si="2"/>
        <v>2.5669054420751625E-3</v>
      </c>
      <c r="L52" s="39">
        <f t="shared" si="3"/>
        <v>-4.2428833333336422E-3</v>
      </c>
      <c r="M52" s="38">
        <f t="shared" si="4"/>
        <v>247301.21629999983</v>
      </c>
      <c r="N52" s="38">
        <f>MAX($M$3:M52)</f>
        <v>247937.64879999988</v>
      </c>
      <c r="O52" s="39">
        <f t="shared" si="5"/>
        <v>-2.5669054420751625E-3</v>
      </c>
      <c r="P52" s="41"/>
    </row>
    <row r="53" spans="1:16" x14ac:dyDescent="0.25">
      <c r="A53" s="29">
        <v>42177</v>
      </c>
      <c r="B53" s="30">
        <v>77.739799999999377</v>
      </c>
      <c r="C53" s="30">
        <v>25</v>
      </c>
      <c r="D53" s="31">
        <v>1943.4949999999844</v>
      </c>
      <c r="E53" s="31">
        <f t="shared" si="6"/>
        <v>99244.711299999835</v>
      </c>
      <c r="F53" s="32">
        <f t="shared" si="0"/>
        <v>249244.71129999985</v>
      </c>
      <c r="G53" s="33">
        <f>F53/MAX($F$3:F53)-1</f>
        <v>0</v>
      </c>
      <c r="H53" s="34">
        <f>MAX($F$3:F53)</f>
        <v>249244.71129999985</v>
      </c>
      <c r="I53" s="35">
        <f t="shared" si="1"/>
        <v>0</v>
      </c>
      <c r="J53" s="36">
        <f>MAX($F$3:F53)</f>
        <v>249244.71129999985</v>
      </c>
      <c r="K53" s="35">
        <f t="shared" si="2"/>
        <v>0</v>
      </c>
      <c r="L53" s="39">
        <f t="shared" si="3"/>
        <v>1.2956633333333229E-2</v>
      </c>
      <c r="M53" s="38">
        <f t="shared" si="4"/>
        <v>249244.71129999982</v>
      </c>
      <c r="N53" s="38">
        <f>MAX($M$3:M53)</f>
        <v>249244.71129999982</v>
      </c>
      <c r="O53" s="39">
        <f t="shared" si="5"/>
        <v>0</v>
      </c>
      <c r="P53" s="41"/>
    </row>
    <row r="54" spans="1:16" x14ac:dyDescent="0.25">
      <c r="A54" s="29">
        <v>42180</v>
      </c>
      <c r="B54" s="30">
        <v>3.8028999999987718</v>
      </c>
      <c r="C54" s="30">
        <v>25</v>
      </c>
      <c r="D54" s="31">
        <v>95.072499999969295</v>
      </c>
      <c r="E54" s="31">
        <f t="shared" si="6"/>
        <v>99339.783799999801</v>
      </c>
      <c r="F54" s="32">
        <f t="shared" si="0"/>
        <v>249339.7837999998</v>
      </c>
      <c r="G54" s="33">
        <f>F54/MAX($F$3:F54)-1</f>
        <v>0</v>
      </c>
      <c r="H54" s="34">
        <f>MAX($F$3:F54)</f>
        <v>249339.7837999998</v>
      </c>
      <c r="I54" s="35">
        <f t="shared" si="1"/>
        <v>0</v>
      </c>
      <c r="J54" s="36">
        <f>MAX($F$3:F54)</f>
        <v>249339.7837999998</v>
      </c>
      <c r="K54" s="35">
        <f t="shared" si="2"/>
        <v>0</v>
      </c>
      <c r="L54" s="39">
        <f t="shared" si="3"/>
        <v>6.3381666666646199E-4</v>
      </c>
      <c r="M54" s="38">
        <f t="shared" si="4"/>
        <v>249339.7837999998</v>
      </c>
      <c r="N54" s="38">
        <f>MAX($M$3:M54)</f>
        <v>249339.7837999998</v>
      </c>
      <c r="O54" s="39">
        <f t="shared" si="5"/>
        <v>0</v>
      </c>
      <c r="P54" s="41"/>
    </row>
    <row r="55" spans="1:16" x14ac:dyDescent="0.25">
      <c r="A55" s="29">
        <v>42181</v>
      </c>
      <c r="B55" s="30">
        <v>-73.04218359999868</v>
      </c>
      <c r="C55" s="30">
        <v>25</v>
      </c>
      <c r="D55" s="31">
        <v>-1826.054589999967</v>
      </c>
      <c r="E55" s="31">
        <f t="shared" si="6"/>
        <v>97513.72920999983</v>
      </c>
      <c r="F55" s="32">
        <f t="shared" si="0"/>
        <v>247513.72920999984</v>
      </c>
      <c r="G55" s="33">
        <f>F55/MAX($F$3:F55)-1</f>
        <v>-7.323558888880255E-3</v>
      </c>
      <c r="H55" s="34">
        <f>MAX($F$3:F55)</f>
        <v>249339.7837999998</v>
      </c>
      <c r="I55" s="35">
        <f t="shared" si="1"/>
        <v>-7.323558888880255E-3</v>
      </c>
      <c r="J55" s="36">
        <f>MAX($F$3:F55)</f>
        <v>249339.7837999998</v>
      </c>
      <c r="K55" s="35">
        <f t="shared" si="2"/>
        <v>7.323558888880255E-3</v>
      </c>
      <c r="L55" s="39">
        <f t="shared" si="3"/>
        <v>-1.2173697266666447E-2</v>
      </c>
      <c r="M55" s="38">
        <f t="shared" si="4"/>
        <v>247513.72920999984</v>
      </c>
      <c r="N55" s="38">
        <f>MAX($M$3:M55)</f>
        <v>249339.7837999998</v>
      </c>
      <c r="O55" s="39">
        <f t="shared" si="5"/>
        <v>-7.323558888880255E-3</v>
      </c>
      <c r="P55" s="41"/>
    </row>
    <row r="56" spans="1:16" x14ac:dyDescent="0.25">
      <c r="A56" s="29">
        <v>42184</v>
      </c>
      <c r="B56" s="30">
        <v>-71.305199999998877</v>
      </c>
      <c r="C56" s="30">
        <v>25</v>
      </c>
      <c r="D56" s="31">
        <v>-1782.6299999999719</v>
      </c>
      <c r="E56" s="31">
        <f t="shared" si="6"/>
        <v>95731.099209999855</v>
      </c>
      <c r="F56" s="32">
        <f t="shared" si="0"/>
        <v>245731.09920999984</v>
      </c>
      <c r="G56" s="33">
        <f>F56/MAX($F$3:F56)-1</f>
        <v>-1.4472959489266857E-2</v>
      </c>
      <c r="H56" s="34">
        <f>MAX($F$3:F56)</f>
        <v>249339.7837999998</v>
      </c>
      <c r="I56" s="35">
        <f t="shared" si="1"/>
        <v>-1.4472959489266857E-2</v>
      </c>
      <c r="J56" s="36">
        <f>MAX($F$3:F56)</f>
        <v>249339.7837999998</v>
      </c>
      <c r="K56" s="35">
        <f t="shared" si="2"/>
        <v>1.4472959489266857E-2</v>
      </c>
      <c r="L56" s="39">
        <f t="shared" si="3"/>
        <v>-1.1884199999999812E-2</v>
      </c>
      <c r="M56" s="38">
        <f t="shared" si="4"/>
        <v>245731.09920999987</v>
      </c>
      <c r="N56" s="38">
        <f>MAX($M$3:M56)</f>
        <v>249339.7837999998</v>
      </c>
      <c r="O56" s="39">
        <f t="shared" si="5"/>
        <v>-1.4472959489266746E-2</v>
      </c>
      <c r="P56" s="41"/>
    </row>
    <row r="57" spans="1:16" x14ac:dyDescent="0.25">
      <c r="A57" s="29">
        <v>42186</v>
      </c>
      <c r="B57" s="30">
        <v>33.344399999998132</v>
      </c>
      <c r="C57" s="30">
        <v>25</v>
      </c>
      <c r="D57" s="31">
        <v>833.60999999995329</v>
      </c>
      <c r="E57" s="31">
        <f t="shared" si="6"/>
        <v>96564.709209999812</v>
      </c>
      <c r="F57" s="32">
        <f t="shared" si="0"/>
        <v>246564.70920999983</v>
      </c>
      <c r="G57" s="33">
        <f>F57/MAX($F$3:F57)-1</f>
        <v>-1.1129690367526424E-2</v>
      </c>
      <c r="H57" s="34">
        <f>MAX($F$3:F57)</f>
        <v>249339.7837999998</v>
      </c>
      <c r="I57" s="35">
        <f t="shared" si="1"/>
        <v>-1.1129690367526424E-2</v>
      </c>
      <c r="J57" s="36">
        <f>MAX($F$3:F57)</f>
        <v>249339.7837999998</v>
      </c>
      <c r="K57" s="35">
        <f t="shared" si="2"/>
        <v>1.1129690367526424E-2</v>
      </c>
      <c r="L57" s="39">
        <f t="shared" si="3"/>
        <v>5.5573999999996883E-3</v>
      </c>
      <c r="M57" s="38">
        <f t="shared" si="4"/>
        <v>246564.70920999983</v>
      </c>
      <c r="N57" s="38">
        <f>MAX($M$3:M57)</f>
        <v>249339.7837999998</v>
      </c>
      <c r="O57" s="39">
        <f t="shared" si="5"/>
        <v>-1.1129690367526424E-2</v>
      </c>
      <c r="P57" s="41"/>
    </row>
    <row r="58" spans="1:16" x14ac:dyDescent="0.25">
      <c r="A58" s="29">
        <v>42191</v>
      </c>
      <c r="B58" s="30">
        <v>-73.724999999998545</v>
      </c>
      <c r="C58" s="30">
        <v>25</v>
      </c>
      <c r="D58" s="31">
        <v>-1843.1249999999636</v>
      </c>
      <c r="E58" s="31">
        <f t="shared" si="6"/>
        <v>94721.584209999855</v>
      </c>
      <c r="F58" s="32">
        <f t="shared" si="0"/>
        <v>244721.58420999986</v>
      </c>
      <c r="G58" s="33">
        <f>F58/MAX($F$3:F58)-1</f>
        <v>-1.8521711696454668E-2</v>
      </c>
      <c r="H58" s="34">
        <f>MAX($F$3:F58)</f>
        <v>249339.7837999998</v>
      </c>
      <c r="I58" s="35">
        <f t="shared" si="1"/>
        <v>-1.8521711696454668E-2</v>
      </c>
      <c r="J58" s="36">
        <f>MAX($F$3:F58)</f>
        <v>249339.7837999998</v>
      </c>
      <c r="K58" s="35">
        <f t="shared" si="2"/>
        <v>1.8521711696454668E-2</v>
      </c>
      <c r="L58" s="39">
        <f t="shared" si="3"/>
        <v>-1.2287499999999757E-2</v>
      </c>
      <c r="M58" s="38">
        <f t="shared" si="4"/>
        <v>244721.58420999986</v>
      </c>
      <c r="N58" s="38">
        <f>MAX($M$3:M58)</f>
        <v>249339.7837999998</v>
      </c>
      <c r="O58" s="39">
        <f t="shared" si="5"/>
        <v>-1.8521711696454668E-2</v>
      </c>
      <c r="P58" s="41"/>
    </row>
    <row r="59" spans="1:16" x14ac:dyDescent="0.25">
      <c r="A59" s="29">
        <v>42193</v>
      </c>
      <c r="B59" s="30">
        <v>-74.56000000000131</v>
      </c>
      <c r="C59" s="30">
        <v>25</v>
      </c>
      <c r="D59" s="31">
        <v>-1864.0000000000327</v>
      </c>
      <c r="E59" s="31">
        <f t="shared" si="6"/>
        <v>92857.584209999826</v>
      </c>
      <c r="F59" s="32">
        <f t="shared" si="0"/>
        <v>242857.58420999983</v>
      </c>
      <c r="G59" s="33">
        <f>F59/MAX($F$3:F59)-1</f>
        <v>-2.5997454121478913E-2</v>
      </c>
      <c r="H59" s="34">
        <f>MAX($F$3:F59)</f>
        <v>249339.7837999998</v>
      </c>
      <c r="I59" s="35">
        <f t="shared" si="1"/>
        <v>-2.5997454121478913E-2</v>
      </c>
      <c r="J59" s="36">
        <f>MAX($F$3:F59)</f>
        <v>249339.7837999998</v>
      </c>
      <c r="K59" s="35">
        <f t="shared" si="2"/>
        <v>2.5997454121478913E-2</v>
      </c>
      <c r="L59" s="39">
        <f t="shared" si="3"/>
        <v>-1.2426666666666884E-2</v>
      </c>
      <c r="M59" s="38">
        <f t="shared" si="4"/>
        <v>242857.58420999983</v>
      </c>
      <c r="N59" s="38">
        <f>MAX($M$3:M59)</f>
        <v>249339.7837999998</v>
      </c>
      <c r="O59" s="39">
        <f t="shared" si="5"/>
        <v>-2.5997454121478913E-2</v>
      </c>
      <c r="P59" s="41"/>
    </row>
    <row r="60" spans="1:16" x14ac:dyDescent="0.25">
      <c r="A60" s="29">
        <v>42195</v>
      </c>
      <c r="B60" s="30">
        <v>30.184000000001106</v>
      </c>
      <c r="C60" s="30">
        <v>25</v>
      </c>
      <c r="D60" s="31">
        <v>754.60000000002765</v>
      </c>
      <c r="E60" s="31">
        <f t="shared" si="6"/>
        <v>93612.184209999861</v>
      </c>
      <c r="F60" s="32">
        <f t="shared" si="0"/>
        <v>243612.18420999986</v>
      </c>
      <c r="G60" s="33">
        <f>F60/MAX($F$3:F60)-1</f>
        <v>-2.2971061828601536E-2</v>
      </c>
      <c r="H60" s="34">
        <f>MAX($F$3:F60)</f>
        <v>249339.7837999998</v>
      </c>
      <c r="I60" s="35">
        <f t="shared" si="1"/>
        <v>-2.2971061828601536E-2</v>
      </c>
      <c r="J60" s="36">
        <f>MAX($F$3:F60)</f>
        <v>249339.7837999998</v>
      </c>
      <c r="K60" s="35">
        <f t="shared" si="2"/>
        <v>2.2971061828601536E-2</v>
      </c>
      <c r="L60" s="39">
        <f t="shared" si="3"/>
        <v>5.0306666666668507E-3</v>
      </c>
      <c r="M60" s="38">
        <f t="shared" si="4"/>
        <v>243612.18420999986</v>
      </c>
      <c r="N60" s="38">
        <f>MAX($M$3:M60)</f>
        <v>249339.7837999998</v>
      </c>
      <c r="O60" s="39">
        <f t="shared" si="5"/>
        <v>-2.2971061828601536E-2</v>
      </c>
      <c r="P60" s="41"/>
    </row>
    <row r="61" spans="1:16" x14ac:dyDescent="0.25">
      <c r="A61" s="29">
        <v>42198</v>
      </c>
      <c r="B61" s="30">
        <v>-8.8894000000000233</v>
      </c>
      <c r="C61" s="30">
        <v>25</v>
      </c>
      <c r="D61" s="31">
        <v>-222.23500000000058</v>
      </c>
      <c r="E61" s="31">
        <f t="shared" si="6"/>
        <v>93389.949209999861</v>
      </c>
      <c r="F61" s="32">
        <f t="shared" si="0"/>
        <v>243389.94920999988</v>
      </c>
      <c r="G61" s="33">
        <f>F61/MAX($F$3:F61)-1</f>
        <v>-2.3862355614988395E-2</v>
      </c>
      <c r="H61" s="34">
        <f>MAX($F$3:F61)</f>
        <v>249339.7837999998</v>
      </c>
      <c r="I61" s="35">
        <f t="shared" si="1"/>
        <v>-2.3862355614988395E-2</v>
      </c>
      <c r="J61" s="36">
        <f>MAX($F$3:F61)</f>
        <v>249339.7837999998</v>
      </c>
      <c r="K61" s="35">
        <f t="shared" si="2"/>
        <v>2.3862355614988395E-2</v>
      </c>
      <c r="L61" s="39">
        <f t="shared" si="3"/>
        <v>-1.4815666666666706E-3</v>
      </c>
      <c r="M61" s="38">
        <f t="shared" si="4"/>
        <v>243389.94920999988</v>
      </c>
      <c r="N61" s="38">
        <f>MAX($M$3:M61)</f>
        <v>249339.7837999998</v>
      </c>
      <c r="O61" s="39">
        <f t="shared" si="5"/>
        <v>-2.3862355614988395E-2</v>
      </c>
      <c r="P61" s="41"/>
    </row>
    <row r="62" spans="1:16" x14ac:dyDescent="0.25">
      <c r="A62" s="29">
        <v>42201</v>
      </c>
      <c r="B62" s="30">
        <v>189.6297999999988</v>
      </c>
      <c r="C62" s="30">
        <v>25</v>
      </c>
      <c r="D62" s="31">
        <v>4740.7449999999699</v>
      </c>
      <c r="E62" s="31">
        <f t="shared" si="6"/>
        <v>98130.694209999827</v>
      </c>
      <c r="F62" s="32">
        <f t="shared" si="0"/>
        <v>248130.69420999981</v>
      </c>
      <c r="G62" s="33">
        <f>F62/MAX($F$3:F62)-1</f>
        <v>-4.8491643474345425E-3</v>
      </c>
      <c r="H62" s="34">
        <f>MAX($F$3:F62)</f>
        <v>249339.7837999998</v>
      </c>
      <c r="I62" s="35">
        <f t="shared" si="1"/>
        <v>-4.8491643474345425E-3</v>
      </c>
      <c r="J62" s="36">
        <f>MAX($F$3:F62)</f>
        <v>249339.7837999998</v>
      </c>
      <c r="K62" s="35">
        <f t="shared" si="2"/>
        <v>4.8491643474345425E-3</v>
      </c>
      <c r="L62" s="39">
        <f t="shared" si="3"/>
        <v>3.1604966666666463E-2</v>
      </c>
      <c r="M62" s="38">
        <f t="shared" si="4"/>
        <v>248130.69420999984</v>
      </c>
      <c r="N62" s="38">
        <f>MAX($M$3:M62)</f>
        <v>249339.7837999998</v>
      </c>
      <c r="O62" s="39">
        <f t="shared" si="5"/>
        <v>-4.8491643474344315E-3</v>
      </c>
      <c r="P62" s="41"/>
    </row>
    <row r="63" spans="1:16" x14ac:dyDescent="0.25">
      <c r="A63" s="29">
        <v>42205</v>
      </c>
      <c r="B63" s="30">
        <v>-75.841251999998349</v>
      </c>
      <c r="C63" s="30">
        <v>25</v>
      </c>
      <c r="D63" s="31">
        <v>-1896.0312999999587</v>
      </c>
      <c r="E63" s="31">
        <f t="shared" si="6"/>
        <v>96234.662909999868</v>
      </c>
      <c r="F63" s="32">
        <f t="shared" si="0"/>
        <v>246234.66290999987</v>
      </c>
      <c r="G63" s="33">
        <f>F63/MAX($F$3:F63)-1</f>
        <v>-1.2453371229721677E-2</v>
      </c>
      <c r="H63" s="34">
        <f>MAX($F$3:F63)</f>
        <v>249339.7837999998</v>
      </c>
      <c r="I63" s="35">
        <f t="shared" si="1"/>
        <v>-1.2453371229721677E-2</v>
      </c>
      <c r="J63" s="36">
        <f>MAX($F$3:F63)</f>
        <v>249339.7837999998</v>
      </c>
      <c r="K63" s="35">
        <f t="shared" si="2"/>
        <v>1.2453371229721677E-2</v>
      </c>
      <c r="L63" s="39">
        <f t="shared" si="3"/>
        <v>-1.2640208666666392E-2</v>
      </c>
      <c r="M63" s="38">
        <f t="shared" si="4"/>
        <v>246234.66290999987</v>
      </c>
      <c r="N63" s="38">
        <f>MAX($M$3:M63)</f>
        <v>249339.7837999998</v>
      </c>
      <c r="O63" s="39">
        <f t="shared" si="5"/>
        <v>-1.2453371229721677E-2</v>
      </c>
      <c r="P63" s="41"/>
    </row>
    <row r="64" spans="1:16" x14ac:dyDescent="0.25">
      <c r="A64" s="29">
        <v>42206</v>
      </c>
      <c r="B64" s="30">
        <v>87.794200000000274</v>
      </c>
      <c r="C64" s="30">
        <v>25</v>
      </c>
      <c r="D64" s="31">
        <v>2194.8550000000068</v>
      </c>
      <c r="E64" s="31">
        <f t="shared" si="6"/>
        <v>98429.517909999879</v>
      </c>
      <c r="F64" s="32">
        <f t="shared" si="0"/>
        <v>248429.51790999988</v>
      </c>
      <c r="G64" s="33">
        <f>F64/MAX($F$3:F64)-1</f>
        <v>-3.6507045772128377E-3</v>
      </c>
      <c r="H64" s="34">
        <f>MAX($F$3:F64)</f>
        <v>249339.7837999998</v>
      </c>
      <c r="I64" s="35">
        <f t="shared" si="1"/>
        <v>-3.6507045772128377E-3</v>
      </c>
      <c r="J64" s="36">
        <f>MAX($F$3:F64)</f>
        <v>249339.7837999998</v>
      </c>
      <c r="K64" s="35">
        <f t="shared" si="2"/>
        <v>3.6507045772128377E-3</v>
      </c>
      <c r="L64" s="39">
        <f t="shared" si="3"/>
        <v>1.4632366666666712E-2</v>
      </c>
      <c r="M64" s="38">
        <f t="shared" si="4"/>
        <v>248429.51790999988</v>
      </c>
      <c r="N64" s="38">
        <f>MAX($M$3:M64)</f>
        <v>249339.7837999998</v>
      </c>
      <c r="O64" s="39">
        <f t="shared" si="5"/>
        <v>-3.6507045772128377E-3</v>
      </c>
      <c r="P64" s="41"/>
    </row>
    <row r="65" spans="1:16" x14ac:dyDescent="0.25">
      <c r="A65" s="29">
        <v>42207</v>
      </c>
      <c r="B65" s="30">
        <v>-11.584200000001147</v>
      </c>
      <c r="C65" s="30">
        <v>25</v>
      </c>
      <c r="D65" s="31">
        <v>-289.60500000002867</v>
      </c>
      <c r="E65" s="31">
        <f t="shared" si="6"/>
        <v>98139.912909999854</v>
      </c>
      <c r="F65" s="32">
        <f t="shared" si="0"/>
        <v>248139.91290999984</v>
      </c>
      <c r="G65" s="33">
        <f>F65/MAX($F$3:F65)-1</f>
        <v>-4.8121919082211306E-3</v>
      </c>
      <c r="H65" s="34">
        <f>MAX($F$3:F65)</f>
        <v>249339.7837999998</v>
      </c>
      <c r="I65" s="35">
        <f t="shared" si="1"/>
        <v>-4.8121919082211306E-3</v>
      </c>
      <c r="J65" s="36">
        <f>MAX($F$3:F65)</f>
        <v>249339.7837999998</v>
      </c>
      <c r="K65" s="35">
        <f t="shared" si="2"/>
        <v>4.8121919082211306E-3</v>
      </c>
      <c r="L65" s="39">
        <f t="shared" si="3"/>
        <v>-1.9307000000001911E-3</v>
      </c>
      <c r="M65" s="38">
        <f t="shared" si="4"/>
        <v>248139.91290999984</v>
      </c>
      <c r="N65" s="38">
        <f>MAX($M$3:M65)</f>
        <v>249339.7837999998</v>
      </c>
      <c r="O65" s="39">
        <f t="shared" si="5"/>
        <v>-4.8121919082211306E-3</v>
      </c>
      <c r="P65" s="41"/>
    </row>
    <row r="66" spans="1:16" x14ac:dyDescent="0.25">
      <c r="A66" s="29">
        <v>42212</v>
      </c>
      <c r="B66" s="30">
        <v>202.2474000000002</v>
      </c>
      <c r="C66" s="30">
        <v>25</v>
      </c>
      <c r="D66" s="31">
        <v>5056.1850000000049</v>
      </c>
      <c r="E66" s="31">
        <f t="shared" si="6"/>
        <v>103196.09790999987</v>
      </c>
      <c r="F66" s="32">
        <f t="shared" si="0"/>
        <v>253196.09790999987</v>
      </c>
      <c r="G66" s="33">
        <f>F66/MAX($F$3:F66)-1</f>
        <v>0</v>
      </c>
      <c r="H66" s="34">
        <f>MAX($F$3:F66)</f>
        <v>253196.09790999987</v>
      </c>
      <c r="I66" s="35">
        <f t="shared" si="1"/>
        <v>0</v>
      </c>
      <c r="J66" s="36">
        <f>MAX($F$3:F66)</f>
        <v>253196.09790999987</v>
      </c>
      <c r="K66" s="35">
        <f t="shared" si="2"/>
        <v>0</v>
      </c>
      <c r="L66" s="39">
        <f t="shared" si="3"/>
        <v>3.3707900000000034E-2</v>
      </c>
      <c r="M66" s="38">
        <f t="shared" si="4"/>
        <v>253196.09790999984</v>
      </c>
      <c r="N66" s="38">
        <f>MAX($M$3:M66)</f>
        <v>253196.09790999984</v>
      </c>
      <c r="O66" s="39">
        <f t="shared" si="5"/>
        <v>0</v>
      </c>
      <c r="P66" s="41"/>
    </row>
    <row r="67" spans="1:16" x14ac:dyDescent="0.25">
      <c r="A67" s="29">
        <v>42215</v>
      </c>
      <c r="B67" s="30">
        <v>-73.824876400001813</v>
      </c>
      <c r="C67" s="30">
        <v>25</v>
      </c>
      <c r="D67" s="31">
        <v>-1845.6219100000453</v>
      </c>
      <c r="E67" s="31">
        <f t="shared" si="6"/>
        <v>101350.47599999982</v>
      </c>
      <c r="F67" s="32">
        <f t="shared" si="0"/>
        <v>251350.47599999982</v>
      </c>
      <c r="G67" s="33">
        <f>F67/MAX($F$3:F67)-1</f>
        <v>-7.2892983945435086E-3</v>
      </c>
      <c r="H67" s="34">
        <f>MAX($F$3:F67)</f>
        <v>253196.09790999987</v>
      </c>
      <c r="I67" s="35">
        <f t="shared" si="1"/>
        <v>-7.2892983945435086E-3</v>
      </c>
      <c r="J67" s="36">
        <f>MAX($F$3:F67)</f>
        <v>253196.09790999987</v>
      </c>
      <c r="K67" s="35">
        <f t="shared" si="2"/>
        <v>7.2892983945435086E-3</v>
      </c>
      <c r="L67" s="39">
        <f t="shared" si="3"/>
        <v>-1.2304146066666969E-2</v>
      </c>
      <c r="M67" s="38">
        <f t="shared" si="4"/>
        <v>251350.47599999979</v>
      </c>
      <c r="N67" s="38">
        <f>MAX($M$3:M67)</f>
        <v>253196.09790999984</v>
      </c>
      <c r="O67" s="39">
        <f t="shared" si="5"/>
        <v>-7.2892983945435086E-3</v>
      </c>
      <c r="P67" s="41"/>
    </row>
    <row r="68" spans="1:16" x14ac:dyDescent="0.25">
      <c r="A68" s="29">
        <v>42216</v>
      </c>
      <c r="B68" s="30">
        <v>187.65000000000146</v>
      </c>
      <c r="C68" s="30">
        <v>25</v>
      </c>
      <c r="D68" s="31">
        <v>4691.2500000000364</v>
      </c>
      <c r="E68" s="31">
        <f t="shared" si="6"/>
        <v>106041.72599999985</v>
      </c>
      <c r="F68" s="32">
        <f t="shared" si="0"/>
        <v>256041.72599999985</v>
      </c>
      <c r="G68" s="33">
        <f>F68/MAX($F$3:F68)-1</f>
        <v>0</v>
      </c>
      <c r="H68" s="34">
        <f>MAX($F$3:F68)</f>
        <v>256041.72599999985</v>
      </c>
      <c r="I68" s="35">
        <f t="shared" si="1"/>
        <v>0</v>
      </c>
      <c r="J68" s="36">
        <f>MAX($F$3:F68)</f>
        <v>256041.72599999985</v>
      </c>
      <c r="K68" s="35">
        <f t="shared" si="2"/>
        <v>0</v>
      </c>
      <c r="L68" s="39">
        <f t="shared" si="3"/>
        <v>3.127500000000024E-2</v>
      </c>
      <c r="M68" s="38">
        <f t="shared" si="4"/>
        <v>256041.72599999982</v>
      </c>
      <c r="N68" s="38">
        <f>MAX($M$3:M68)</f>
        <v>256041.72599999982</v>
      </c>
      <c r="O68" s="39">
        <f t="shared" si="5"/>
        <v>0</v>
      </c>
      <c r="P68" s="41"/>
    </row>
    <row r="69" spans="1:16" x14ac:dyDescent="0.25">
      <c r="A69" s="29">
        <v>42248</v>
      </c>
      <c r="B69" s="30">
        <v>294.04999999999927</v>
      </c>
      <c r="C69" s="30">
        <v>25</v>
      </c>
      <c r="D69" s="31">
        <v>7351.2499999999818</v>
      </c>
      <c r="E69" s="31">
        <f t="shared" si="6"/>
        <v>113392.97599999984</v>
      </c>
      <c r="F69" s="32">
        <f t="shared" ref="F69:F133" si="7">E69+150000</f>
        <v>263392.97599999985</v>
      </c>
      <c r="G69" s="33">
        <f>F69/MAX($F$3:F69)-1</f>
        <v>0</v>
      </c>
      <c r="H69" s="34">
        <f>MAX($F$3:F69)</f>
        <v>263392.97599999985</v>
      </c>
      <c r="I69" s="35">
        <f t="shared" ref="I69:I103" si="8">F69/H69-1</f>
        <v>0</v>
      </c>
      <c r="J69" s="36">
        <f>MAX($F$3:F69)</f>
        <v>263392.97599999985</v>
      </c>
      <c r="K69" s="35">
        <f t="shared" ref="K69:K103" si="9">1-F69/J69</f>
        <v>0</v>
      </c>
      <c r="L69" s="39">
        <f t="shared" ref="L69:L132" si="10">D69/150000</f>
        <v>4.9008333333333209E-2</v>
      </c>
      <c r="M69" s="38">
        <f t="shared" ref="M69:M132" si="11">($M$3*(L69*$P$3))+M68</f>
        <v>263392.97599999979</v>
      </c>
      <c r="N69" s="38">
        <f>MAX($M$3:M69)</f>
        <v>263392.97599999979</v>
      </c>
      <c r="O69" s="39">
        <f t="shared" ref="O69:O132" si="12">M69/N69-1</f>
        <v>0</v>
      </c>
      <c r="P69" s="41"/>
    </row>
    <row r="70" spans="1:16" x14ac:dyDescent="0.25">
      <c r="A70" s="29">
        <v>42251</v>
      </c>
      <c r="B70" s="30">
        <v>60.110000000000582</v>
      </c>
      <c r="C70" s="30">
        <v>25</v>
      </c>
      <c r="D70" s="31">
        <v>1502.7500000000146</v>
      </c>
      <c r="E70" s="31">
        <f t="shared" ref="E70:E103" si="13">E69+D70</f>
        <v>114895.72599999985</v>
      </c>
      <c r="F70" s="32">
        <f t="shared" si="7"/>
        <v>264895.72599999985</v>
      </c>
      <c r="G70" s="33">
        <f>F70/MAX($F$3:F70)-1</f>
        <v>0</v>
      </c>
      <c r="H70" s="34">
        <f>MAX($F$3:F70)</f>
        <v>264895.72599999985</v>
      </c>
      <c r="I70" s="35">
        <f t="shared" si="8"/>
        <v>0</v>
      </c>
      <c r="J70" s="36">
        <f>MAX($F$3:F70)</f>
        <v>264895.72599999985</v>
      </c>
      <c r="K70" s="35">
        <f t="shared" si="9"/>
        <v>0</v>
      </c>
      <c r="L70" s="39">
        <f t="shared" si="10"/>
        <v>1.0018333333333431E-2</v>
      </c>
      <c r="M70" s="38">
        <f t="shared" si="11"/>
        <v>264895.72599999979</v>
      </c>
      <c r="N70" s="38">
        <f>MAX($M$3:M70)</f>
        <v>264895.72599999979</v>
      </c>
      <c r="O70" s="39">
        <f t="shared" si="12"/>
        <v>0</v>
      </c>
      <c r="P70" s="41"/>
    </row>
    <row r="71" spans="1:16" x14ac:dyDescent="0.25">
      <c r="A71" s="29">
        <v>42255</v>
      </c>
      <c r="B71" s="30">
        <v>145.1851000000006</v>
      </c>
      <c r="C71" s="30">
        <v>25</v>
      </c>
      <c r="D71" s="31">
        <v>3629.6275000000151</v>
      </c>
      <c r="E71" s="31">
        <f t="shared" si="13"/>
        <v>118525.35349999987</v>
      </c>
      <c r="F71" s="32">
        <f t="shared" si="7"/>
        <v>268525.35349999985</v>
      </c>
      <c r="G71" s="33">
        <f>F71/MAX($F$3:F71)-1</f>
        <v>0</v>
      </c>
      <c r="H71" s="34">
        <f>MAX($F$3:F71)</f>
        <v>268525.35349999985</v>
      </c>
      <c r="I71" s="35">
        <f t="shared" si="8"/>
        <v>0</v>
      </c>
      <c r="J71" s="36">
        <f>MAX($F$3:F71)</f>
        <v>268525.35349999985</v>
      </c>
      <c r="K71" s="35">
        <f t="shared" si="9"/>
        <v>0</v>
      </c>
      <c r="L71" s="39">
        <f t="shared" si="10"/>
        <v>2.4197516666666766E-2</v>
      </c>
      <c r="M71" s="38">
        <f t="shared" si="11"/>
        <v>268525.35349999979</v>
      </c>
      <c r="N71" s="38">
        <f>MAX($M$3:M71)</f>
        <v>268525.35349999979</v>
      </c>
      <c r="O71" s="39">
        <f t="shared" si="12"/>
        <v>0</v>
      </c>
      <c r="P71" s="41"/>
    </row>
    <row r="72" spans="1:16" x14ac:dyDescent="0.25">
      <c r="A72" s="29">
        <v>42257</v>
      </c>
      <c r="B72" s="30">
        <v>-65.1200000000008</v>
      </c>
      <c r="C72" s="30">
        <v>25</v>
      </c>
      <c r="D72" s="31">
        <v>-1628.00000000002</v>
      </c>
      <c r="E72" s="31">
        <f t="shared" si="13"/>
        <v>116897.35349999985</v>
      </c>
      <c r="F72" s="32">
        <f t="shared" si="7"/>
        <v>266897.35349999985</v>
      </c>
      <c r="G72" s="33">
        <f>F72/MAX($F$3:F72)-1</f>
        <v>-6.0627422281747112E-3</v>
      </c>
      <c r="H72" s="34">
        <f>MAX($F$3:F72)</f>
        <v>268525.35349999985</v>
      </c>
      <c r="I72" s="35">
        <f t="shared" si="8"/>
        <v>-6.0627422281747112E-3</v>
      </c>
      <c r="J72" s="36">
        <f>MAX($F$3:F72)</f>
        <v>268525.35349999985</v>
      </c>
      <c r="K72" s="35">
        <f t="shared" si="9"/>
        <v>6.0627422281747112E-3</v>
      </c>
      <c r="L72" s="39">
        <f t="shared" si="10"/>
        <v>-1.0853333333333466E-2</v>
      </c>
      <c r="M72" s="38">
        <f t="shared" si="11"/>
        <v>266897.35349999979</v>
      </c>
      <c r="N72" s="38">
        <f>MAX($M$3:M72)</f>
        <v>268525.35349999979</v>
      </c>
      <c r="O72" s="39">
        <f t="shared" si="12"/>
        <v>-6.0627422281747112E-3</v>
      </c>
      <c r="P72" s="41"/>
    </row>
    <row r="73" spans="1:16" x14ac:dyDescent="0.25">
      <c r="A73" s="29">
        <v>42261</v>
      </c>
      <c r="B73" s="30">
        <v>60.032100000000355</v>
      </c>
      <c r="C73" s="30">
        <v>25</v>
      </c>
      <c r="D73" s="31">
        <v>1500.8025000000089</v>
      </c>
      <c r="E73" s="31">
        <f t="shared" si="13"/>
        <v>118398.15599999986</v>
      </c>
      <c r="F73" s="32">
        <f t="shared" si="7"/>
        <v>268398.15599999984</v>
      </c>
      <c r="G73" s="33">
        <f>F73/MAX($F$3:F73)-1</f>
        <v>-4.7368897700761359E-4</v>
      </c>
      <c r="H73" s="34">
        <f>MAX($F$3:F73)</f>
        <v>268525.35349999985</v>
      </c>
      <c r="I73" s="35">
        <f t="shared" si="8"/>
        <v>-4.7368897700761359E-4</v>
      </c>
      <c r="J73" s="36">
        <f>MAX($F$3:F73)</f>
        <v>268525.35349999985</v>
      </c>
      <c r="K73" s="35">
        <f t="shared" si="9"/>
        <v>4.7368897700761359E-4</v>
      </c>
      <c r="L73" s="39">
        <f t="shared" si="10"/>
        <v>1.0005350000000059E-2</v>
      </c>
      <c r="M73" s="38">
        <f t="shared" si="11"/>
        <v>268398.15599999978</v>
      </c>
      <c r="N73" s="38">
        <f>MAX($M$3:M73)</f>
        <v>268525.35349999979</v>
      </c>
      <c r="O73" s="39">
        <f t="shared" si="12"/>
        <v>-4.7368897700761359E-4</v>
      </c>
      <c r="P73" s="41"/>
    </row>
    <row r="74" spans="1:16" x14ac:dyDescent="0.25">
      <c r="A74" s="29">
        <v>42263</v>
      </c>
      <c r="B74" s="30">
        <v>62.458499999997002</v>
      </c>
      <c r="C74" s="30">
        <v>25</v>
      </c>
      <c r="D74" s="31">
        <v>1561.4624999999251</v>
      </c>
      <c r="E74" s="31">
        <f t="shared" si="13"/>
        <v>119959.61849999978</v>
      </c>
      <c r="F74" s="32">
        <f t="shared" si="7"/>
        <v>269959.61849999975</v>
      </c>
      <c r="G74" s="33">
        <f>F74/MAX($F$3:F74)-1</f>
        <v>0</v>
      </c>
      <c r="H74" s="34">
        <f>MAX($F$3:F74)</f>
        <v>269959.61849999975</v>
      </c>
      <c r="I74" s="35">
        <f t="shared" si="8"/>
        <v>0</v>
      </c>
      <c r="J74" s="36">
        <f>MAX($F$3:F74)</f>
        <v>269959.61849999975</v>
      </c>
      <c r="K74" s="35">
        <f t="shared" si="9"/>
        <v>0</v>
      </c>
      <c r="L74" s="39">
        <f t="shared" si="10"/>
        <v>1.0409749999999501E-2</v>
      </c>
      <c r="M74" s="38">
        <f t="shared" si="11"/>
        <v>269959.61849999969</v>
      </c>
      <c r="N74" s="38">
        <f>MAX($M$3:M74)</f>
        <v>269959.61849999969</v>
      </c>
      <c r="O74" s="39">
        <f t="shared" si="12"/>
        <v>0</v>
      </c>
      <c r="P74" s="41"/>
    </row>
    <row r="75" spans="1:16" x14ac:dyDescent="0.25">
      <c r="A75" s="29">
        <v>42265</v>
      </c>
      <c r="B75" s="30">
        <v>110.20000000000073</v>
      </c>
      <c r="C75" s="30">
        <v>25</v>
      </c>
      <c r="D75" s="31">
        <v>2755.0000000000182</v>
      </c>
      <c r="E75" s="31">
        <f t="shared" si="13"/>
        <v>122714.61849999979</v>
      </c>
      <c r="F75" s="32">
        <f t="shared" si="7"/>
        <v>272714.61849999981</v>
      </c>
      <c r="G75" s="33">
        <f>F75/MAX($F$3:F75)-1</f>
        <v>0</v>
      </c>
      <c r="H75" s="34">
        <f>MAX($F$3:F75)</f>
        <v>272714.61849999981</v>
      </c>
      <c r="I75" s="35">
        <f t="shared" si="8"/>
        <v>0</v>
      </c>
      <c r="J75" s="36">
        <f>MAX($F$3:F75)</f>
        <v>272714.61849999981</v>
      </c>
      <c r="K75" s="35">
        <f t="shared" si="9"/>
        <v>0</v>
      </c>
      <c r="L75" s="39">
        <f t="shared" si="10"/>
        <v>1.8366666666666788E-2</v>
      </c>
      <c r="M75" s="38">
        <f t="shared" si="11"/>
        <v>272714.61849999969</v>
      </c>
      <c r="N75" s="38">
        <f>MAX($M$3:M75)</f>
        <v>272714.61849999969</v>
      </c>
      <c r="O75" s="39">
        <f t="shared" si="12"/>
        <v>0</v>
      </c>
      <c r="P75" s="41"/>
    </row>
    <row r="76" spans="1:16" x14ac:dyDescent="0.25">
      <c r="A76" s="29">
        <v>42269</v>
      </c>
      <c r="B76" s="30">
        <v>221.38890000000174</v>
      </c>
      <c r="C76" s="30">
        <v>25</v>
      </c>
      <c r="D76" s="31">
        <v>5534.7225000000435</v>
      </c>
      <c r="E76" s="31">
        <f t="shared" si="13"/>
        <v>128249.34099999984</v>
      </c>
      <c r="F76" s="32">
        <f t="shared" si="7"/>
        <v>278249.34099999984</v>
      </c>
      <c r="G76" s="33">
        <f>F76/MAX($F$3:F76)-1</f>
        <v>0</v>
      </c>
      <c r="H76" s="34">
        <f>MAX($F$3:F76)</f>
        <v>278249.34099999984</v>
      </c>
      <c r="I76" s="35">
        <f t="shared" si="8"/>
        <v>0</v>
      </c>
      <c r="J76" s="36">
        <f>MAX($F$3:F76)</f>
        <v>278249.34099999984</v>
      </c>
      <c r="K76" s="35">
        <f t="shared" si="9"/>
        <v>0</v>
      </c>
      <c r="L76" s="39">
        <f t="shared" si="10"/>
        <v>3.6898150000000289E-2</v>
      </c>
      <c r="M76" s="38">
        <f t="shared" si="11"/>
        <v>278249.34099999972</v>
      </c>
      <c r="N76" s="38">
        <f>MAX($M$3:M76)</f>
        <v>278249.34099999972</v>
      </c>
      <c r="O76" s="39">
        <f t="shared" si="12"/>
        <v>0</v>
      </c>
      <c r="P76" s="41"/>
    </row>
    <row r="77" spans="1:16" x14ac:dyDescent="0.25">
      <c r="A77" s="29">
        <v>42275</v>
      </c>
      <c r="B77" s="30">
        <v>-69.696985999999015</v>
      </c>
      <c r="C77" s="30">
        <v>25</v>
      </c>
      <c r="D77" s="31">
        <v>-1742.4246499999754</v>
      </c>
      <c r="E77" s="31">
        <f t="shared" si="13"/>
        <v>126506.91634999987</v>
      </c>
      <c r="F77" s="32">
        <f t="shared" si="7"/>
        <v>276506.91634999984</v>
      </c>
      <c r="G77" s="33">
        <f>F77/MAX($F$3:F77)-1</f>
        <v>-6.262098029551133E-3</v>
      </c>
      <c r="H77" s="34">
        <f>MAX($F$3:F77)</f>
        <v>278249.34099999984</v>
      </c>
      <c r="I77" s="35">
        <f t="shared" si="8"/>
        <v>-6.262098029551133E-3</v>
      </c>
      <c r="J77" s="36">
        <f>MAX($F$3:F77)</f>
        <v>278249.34099999984</v>
      </c>
      <c r="K77" s="35">
        <f t="shared" si="9"/>
        <v>6.262098029551133E-3</v>
      </c>
      <c r="L77" s="39">
        <f t="shared" si="10"/>
        <v>-1.1616164333333168E-2</v>
      </c>
      <c r="M77" s="38">
        <f t="shared" si="11"/>
        <v>276506.91634999972</v>
      </c>
      <c r="N77" s="38">
        <f>MAX($M$3:M77)</f>
        <v>278249.34099999972</v>
      </c>
      <c r="O77" s="39">
        <f t="shared" si="12"/>
        <v>-6.262098029551133E-3</v>
      </c>
      <c r="P77" s="41"/>
    </row>
    <row r="78" spans="1:16" x14ac:dyDescent="0.25">
      <c r="A78" s="29">
        <v>42276</v>
      </c>
      <c r="B78" s="30">
        <v>-67.164000000000669</v>
      </c>
      <c r="C78" s="30">
        <v>25</v>
      </c>
      <c r="D78" s="31">
        <v>-1679.1000000000167</v>
      </c>
      <c r="E78" s="31">
        <f t="shared" si="13"/>
        <v>124827.81634999985</v>
      </c>
      <c r="F78" s="32">
        <f t="shared" si="7"/>
        <v>274827.81634999986</v>
      </c>
      <c r="G78" s="33">
        <f>F78/MAX($F$3:F78)-1</f>
        <v>-1.2296613669248502E-2</v>
      </c>
      <c r="H78" s="34">
        <f>MAX($F$3:F78)</f>
        <v>278249.34099999984</v>
      </c>
      <c r="I78" s="35">
        <f t="shared" si="8"/>
        <v>-1.2296613669248502E-2</v>
      </c>
      <c r="J78" s="36">
        <f>MAX($F$3:F78)</f>
        <v>278249.34099999984</v>
      </c>
      <c r="K78" s="35">
        <f t="shared" si="9"/>
        <v>1.2296613669248502E-2</v>
      </c>
      <c r="L78" s="39">
        <f t="shared" si="10"/>
        <v>-1.1194000000000112E-2</v>
      </c>
      <c r="M78" s="38">
        <f t="shared" si="11"/>
        <v>274827.81634999969</v>
      </c>
      <c r="N78" s="38">
        <f>MAX($M$3:M78)</f>
        <v>278249.34099999972</v>
      </c>
      <c r="O78" s="39">
        <f t="shared" si="12"/>
        <v>-1.2296613669248724E-2</v>
      </c>
      <c r="P78" s="41"/>
    </row>
    <row r="79" spans="1:16" x14ac:dyDescent="0.25">
      <c r="A79" s="29">
        <v>42282</v>
      </c>
      <c r="B79" s="30">
        <v>222.09100000000035</v>
      </c>
      <c r="C79" s="30">
        <v>25</v>
      </c>
      <c r="D79" s="31">
        <v>5552.2750000000087</v>
      </c>
      <c r="E79" s="31">
        <f t="shared" si="13"/>
        <v>130380.09134999986</v>
      </c>
      <c r="F79" s="32">
        <f t="shared" si="7"/>
        <v>280380.09134999989</v>
      </c>
      <c r="G79" s="33">
        <f>F79/MAX($F$3:F79)-1</f>
        <v>0</v>
      </c>
      <c r="H79" s="34">
        <f>MAX($F$3:F79)</f>
        <v>280380.09134999989</v>
      </c>
      <c r="I79" s="35">
        <f t="shared" si="8"/>
        <v>0</v>
      </c>
      <c r="J79" s="36">
        <f>MAX($F$3:F79)</f>
        <v>280380.09134999989</v>
      </c>
      <c r="K79" s="35">
        <f t="shared" si="9"/>
        <v>0</v>
      </c>
      <c r="L79" s="39">
        <f t="shared" si="10"/>
        <v>3.7015166666666724E-2</v>
      </c>
      <c r="M79" s="38">
        <f t="shared" si="11"/>
        <v>280380.09134999971</v>
      </c>
      <c r="N79" s="38">
        <f>MAX($M$3:M79)</f>
        <v>280380.09134999971</v>
      </c>
      <c r="O79" s="39">
        <f t="shared" si="12"/>
        <v>0</v>
      </c>
      <c r="P79" s="41"/>
    </row>
    <row r="80" spans="1:16" x14ac:dyDescent="0.25">
      <c r="A80" s="29">
        <v>42285</v>
      </c>
      <c r="B80" s="30">
        <v>-69.985264399998414</v>
      </c>
      <c r="C80" s="30">
        <v>25</v>
      </c>
      <c r="D80" s="31">
        <v>-1749.6316099999603</v>
      </c>
      <c r="E80" s="31">
        <f t="shared" si="13"/>
        <v>128630.4597399999</v>
      </c>
      <c r="F80" s="32">
        <f t="shared" si="7"/>
        <v>278630.4597399999</v>
      </c>
      <c r="G80" s="33">
        <f>F80/MAX($F$3:F80)-1</f>
        <v>-6.2402134244827767E-3</v>
      </c>
      <c r="H80" s="34">
        <f>MAX($F$3:F80)</f>
        <v>280380.09134999989</v>
      </c>
      <c r="I80" s="35">
        <f t="shared" si="8"/>
        <v>-6.2402134244827767E-3</v>
      </c>
      <c r="J80" s="36">
        <f>MAX($F$3:F80)</f>
        <v>280380.09134999989</v>
      </c>
      <c r="K80" s="35">
        <f t="shared" si="9"/>
        <v>6.2402134244827767E-3</v>
      </c>
      <c r="L80" s="39">
        <f t="shared" si="10"/>
        <v>-1.1664210733333069E-2</v>
      </c>
      <c r="M80" s="38">
        <f t="shared" si="11"/>
        <v>278630.45973999973</v>
      </c>
      <c r="N80" s="38">
        <f>MAX($M$3:M80)</f>
        <v>280380.09134999971</v>
      </c>
      <c r="O80" s="39">
        <f t="shared" si="12"/>
        <v>-6.2402134244827767E-3</v>
      </c>
      <c r="P80" s="41"/>
    </row>
    <row r="81" spans="1:17" x14ac:dyDescent="0.25">
      <c r="A81" s="29">
        <v>42286</v>
      </c>
      <c r="B81" s="30">
        <v>-70.988838400000532</v>
      </c>
      <c r="C81" s="30">
        <v>25</v>
      </c>
      <c r="D81" s="31">
        <v>-1774.7209600000133</v>
      </c>
      <c r="E81" s="31">
        <f t="shared" si="13"/>
        <v>126855.7387799999</v>
      </c>
      <c r="F81" s="32">
        <f t="shared" si="7"/>
        <v>276855.7387799999</v>
      </c>
      <c r="G81" s="33">
        <f>F81/MAX($F$3:F81)-1</f>
        <v>-1.2569910199510259E-2</v>
      </c>
      <c r="H81" s="34">
        <f>MAX($F$3:F81)</f>
        <v>280380.09134999989</v>
      </c>
      <c r="I81" s="35">
        <f t="shared" si="8"/>
        <v>-1.2569910199510259E-2</v>
      </c>
      <c r="J81" s="36">
        <f>MAX($F$3:F81)</f>
        <v>280380.09134999989</v>
      </c>
      <c r="K81" s="35">
        <f t="shared" si="9"/>
        <v>1.2569910199510259E-2</v>
      </c>
      <c r="L81" s="39">
        <f t="shared" si="10"/>
        <v>-1.1831473066666756E-2</v>
      </c>
      <c r="M81" s="38">
        <f t="shared" si="11"/>
        <v>276855.73877999972</v>
      </c>
      <c r="N81" s="38">
        <f>MAX($M$3:M81)</f>
        <v>280380.09134999971</v>
      </c>
      <c r="O81" s="39">
        <f t="shared" si="12"/>
        <v>-1.2569910199510259E-2</v>
      </c>
      <c r="P81" s="41"/>
    </row>
    <row r="82" spans="1:17" x14ac:dyDescent="0.25">
      <c r="A82" s="29">
        <v>42292</v>
      </c>
      <c r="B82" s="30">
        <v>-23.146199999999226</v>
      </c>
      <c r="C82" s="30">
        <v>25</v>
      </c>
      <c r="D82" s="31">
        <v>-578.65499999998065</v>
      </c>
      <c r="E82" s="31">
        <f t="shared" si="13"/>
        <v>126277.08377999991</v>
      </c>
      <c r="F82" s="32">
        <f t="shared" si="7"/>
        <v>276277.08377999993</v>
      </c>
      <c r="G82" s="33">
        <f>F82/MAX($F$3:F82)-1</f>
        <v>-1.4633733622970269E-2</v>
      </c>
      <c r="H82" s="34">
        <f>MAX($F$3:F82)</f>
        <v>280380.09134999989</v>
      </c>
      <c r="I82" s="35">
        <f t="shared" si="8"/>
        <v>-1.4633733622970269E-2</v>
      </c>
      <c r="J82" s="36">
        <f>MAX($F$3:F82)</f>
        <v>280380.09134999989</v>
      </c>
      <c r="K82" s="35">
        <f t="shared" si="9"/>
        <v>1.4633733622970269E-2</v>
      </c>
      <c r="L82" s="39">
        <f t="shared" si="10"/>
        <v>-3.8576999999998711E-3</v>
      </c>
      <c r="M82" s="38">
        <f t="shared" si="11"/>
        <v>276277.08377999975</v>
      </c>
      <c r="N82" s="38">
        <f>MAX($M$3:M82)</f>
        <v>280380.09134999971</v>
      </c>
      <c r="O82" s="39">
        <f t="shared" si="12"/>
        <v>-1.4633733622970269E-2</v>
      </c>
      <c r="P82" s="41"/>
    </row>
    <row r="83" spans="1:17" x14ac:dyDescent="0.25">
      <c r="A83" s="29">
        <v>42293</v>
      </c>
      <c r="B83" s="30">
        <v>31.999400000000605</v>
      </c>
      <c r="C83" s="30">
        <v>25</v>
      </c>
      <c r="D83" s="31">
        <v>799.98500000001513</v>
      </c>
      <c r="E83" s="31">
        <f t="shared" si="13"/>
        <v>127077.06877999993</v>
      </c>
      <c r="F83" s="32">
        <f t="shared" si="7"/>
        <v>277077.06877999991</v>
      </c>
      <c r="G83" s="33">
        <f>F83/MAX($F$3:F83)-1</f>
        <v>-1.1780517490012521E-2</v>
      </c>
      <c r="H83" s="34">
        <f>MAX($F$3:F83)</f>
        <v>280380.09134999989</v>
      </c>
      <c r="I83" s="35">
        <f t="shared" si="8"/>
        <v>-1.1780517490012521E-2</v>
      </c>
      <c r="J83" s="36">
        <f>MAX($F$3:F83)</f>
        <v>280380.09134999989</v>
      </c>
      <c r="K83" s="35">
        <f t="shared" si="9"/>
        <v>1.1780517490012521E-2</v>
      </c>
      <c r="L83" s="39">
        <f t="shared" si="10"/>
        <v>5.3332333333334344E-3</v>
      </c>
      <c r="M83" s="38">
        <f t="shared" si="11"/>
        <v>277077.06877999974</v>
      </c>
      <c r="N83" s="38">
        <f>MAX($M$3:M83)</f>
        <v>280380.09134999971</v>
      </c>
      <c r="O83" s="39">
        <f t="shared" si="12"/>
        <v>-1.1780517490012521E-2</v>
      </c>
      <c r="P83" s="41"/>
    </row>
    <row r="84" spans="1:17" x14ac:dyDescent="0.25">
      <c r="A84" s="29">
        <v>42298</v>
      </c>
      <c r="B84" s="30">
        <v>-70.432126399999106</v>
      </c>
      <c r="C84" s="30">
        <v>25</v>
      </c>
      <c r="D84" s="31">
        <v>-1760.8031599999777</v>
      </c>
      <c r="E84" s="31">
        <f t="shared" si="13"/>
        <v>125316.26561999995</v>
      </c>
      <c r="F84" s="32">
        <f t="shared" si="7"/>
        <v>275316.26561999996</v>
      </c>
      <c r="G84" s="33">
        <f>F84/MAX($F$3:F84)-1</f>
        <v>-1.8060575219938535E-2</v>
      </c>
      <c r="H84" s="34">
        <f>MAX($F$3:F84)</f>
        <v>280380.09134999989</v>
      </c>
      <c r="I84" s="35">
        <f t="shared" si="8"/>
        <v>-1.8060575219938535E-2</v>
      </c>
      <c r="J84" s="36">
        <f>MAX($F$3:F84)</f>
        <v>280380.09134999989</v>
      </c>
      <c r="K84" s="35">
        <f t="shared" si="9"/>
        <v>1.8060575219938535E-2</v>
      </c>
      <c r="L84" s="39">
        <f t="shared" si="10"/>
        <v>-1.1738687733333183E-2</v>
      </c>
      <c r="M84" s="38">
        <f t="shared" si="11"/>
        <v>275316.26561999979</v>
      </c>
      <c r="N84" s="38">
        <f>MAX($M$3:M84)</f>
        <v>280380.09134999971</v>
      </c>
      <c r="O84" s="39">
        <f t="shared" si="12"/>
        <v>-1.8060575219938646E-2</v>
      </c>
      <c r="P84" s="41"/>
    </row>
    <row r="85" spans="1:17" x14ac:dyDescent="0.25">
      <c r="A85" s="29">
        <v>42300</v>
      </c>
      <c r="B85" s="30">
        <v>-71.930906000001414</v>
      </c>
      <c r="C85" s="30">
        <v>25</v>
      </c>
      <c r="D85" s="31">
        <v>-1798.2726500000354</v>
      </c>
      <c r="E85" s="31">
        <f t="shared" si="13"/>
        <v>123517.9929699999</v>
      </c>
      <c r="F85" s="32">
        <f t="shared" si="7"/>
        <v>273517.9929699999</v>
      </c>
      <c r="G85" s="33">
        <f>F85/MAX($F$3:F85)-1</f>
        <v>-2.44742711472834E-2</v>
      </c>
      <c r="H85" s="34">
        <f>MAX($F$3:F85)</f>
        <v>280380.09134999989</v>
      </c>
      <c r="I85" s="35">
        <f t="shared" si="8"/>
        <v>-2.44742711472834E-2</v>
      </c>
      <c r="J85" s="36">
        <f>MAX($F$3:F85)</f>
        <v>280380.09134999989</v>
      </c>
      <c r="K85" s="35">
        <f t="shared" si="9"/>
        <v>2.44742711472834E-2</v>
      </c>
      <c r="L85" s="39">
        <f t="shared" si="10"/>
        <v>-1.198848433333357E-2</v>
      </c>
      <c r="M85" s="38">
        <f t="shared" si="11"/>
        <v>273517.99296999973</v>
      </c>
      <c r="N85" s="38">
        <f>MAX($M$3:M85)</f>
        <v>280380.09134999971</v>
      </c>
      <c r="O85" s="39">
        <f t="shared" si="12"/>
        <v>-2.44742711472834E-2</v>
      </c>
      <c r="P85" s="41"/>
    </row>
    <row r="86" spans="1:17" x14ac:dyDescent="0.25">
      <c r="A86" s="29">
        <v>42303</v>
      </c>
      <c r="B86" s="30">
        <v>-71.205055200000061</v>
      </c>
      <c r="C86" s="30">
        <v>25</v>
      </c>
      <c r="D86" s="31">
        <v>-1780.1263800000015</v>
      </c>
      <c r="E86" s="31">
        <f t="shared" si="13"/>
        <v>121737.8665899999</v>
      </c>
      <c r="F86" s="32">
        <f t="shared" si="7"/>
        <v>271737.86658999987</v>
      </c>
      <c r="G86" s="33">
        <f>F86/MAX($F$3:F86)-1</f>
        <v>-3.0823246823227124E-2</v>
      </c>
      <c r="H86" s="34">
        <f>MAX($F$3:F86)</f>
        <v>280380.09134999989</v>
      </c>
      <c r="I86" s="35">
        <f t="shared" si="8"/>
        <v>-3.0823246823227124E-2</v>
      </c>
      <c r="J86" s="36">
        <f>MAX($F$3:F86)</f>
        <v>280380.09134999989</v>
      </c>
      <c r="K86" s="35">
        <f t="shared" si="9"/>
        <v>3.0823246823227124E-2</v>
      </c>
      <c r="L86" s="39">
        <f t="shared" si="10"/>
        <v>-1.186750920000001E-2</v>
      </c>
      <c r="M86" s="38">
        <f t="shared" si="11"/>
        <v>271737.86658999976</v>
      </c>
      <c r="N86" s="38">
        <f>MAX($M$3:M86)</f>
        <v>280380.09134999971</v>
      </c>
      <c r="O86" s="39">
        <f t="shared" si="12"/>
        <v>-3.0823246823226902E-2</v>
      </c>
      <c r="P86" s="41"/>
    </row>
    <row r="87" spans="1:17" x14ac:dyDescent="0.25">
      <c r="A87" s="29">
        <v>42305</v>
      </c>
      <c r="B87" s="30">
        <v>215.85000000000218</v>
      </c>
      <c r="C87" s="30">
        <v>25</v>
      </c>
      <c r="D87" s="31">
        <v>5396.2500000000546</v>
      </c>
      <c r="E87" s="31">
        <f t="shared" si="13"/>
        <v>127134.11658999996</v>
      </c>
      <c r="F87" s="32">
        <f t="shared" si="7"/>
        <v>277134.11658999999</v>
      </c>
      <c r="G87" s="33">
        <f>F87/MAX($F$3:F87)-1</f>
        <v>-1.1577051510222702E-2</v>
      </c>
      <c r="H87" s="34">
        <f>MAX($F$3:F87)</f>
        <v>280380.09134999989</v>
      </c>
      <c r="I87" s="35">
        <f t="shared" si="8"/>
        <v>-1.1577051510222702E-2</v>
      </c>
      <c r="J87" s="36">
        <f>MAX($F$3:F87)</f>
        <v>280380.09134999989</v>
      </c>
      <c r="K87" s="35">
        <f t="shared" si="9"/>
        <v>1.1577051510222702E-2</v>
      </c>
      <c r="L87" s="39">
        <f t="shared" si="10"/>
        <v>3.5975000000000361E-2</v>
      </c>
      <c r="M87" s="38">
        <f t="shared" si="11"/>
        <v>277134.11658999982</v>
      </c>
      <c r="N87" s="38">
        <f>MAX($M$3:M87)</f>
        <v>280380.09134999971</v>
      </c>
      <c r="O87" s="39">
        <f t="shared" si="12"/>
        <v>-1.1577051510222702E-2</v>
      </c>
      <c r="P87" s="41"/>
    </row>
    <row r="88" spans="1:17" x14ac:dyDescent="0.25">
      <c r="A88" s="29">
        <v>42307</v>
      </c>
      <c r="B88" s="30">
        <v>-69.779999999998836</v>
      </c>
      <c r="C88" s="30">
        <v>25</v>
      </c>
      <c r="D88" s="31">
        <v>-1744.4999999999709</v>
      </c>
      <c r="E88" s="31">
        <f t="shared" si="13"/>
        <v>125389.61658999999</v>
      </c>
      <c r="F88" s="32">
        <f t="shared" si="7"/>
        <v>275389.61658999999</v>
      </c>
      <c r="G88" s="33">
        <f>F88/MAX($F$3:F88)-1</f>
        <v>-1.779896260098679E-2</v>
      </c>
      <c r="H88" s="34">
        <f>MAX($F$3:F88)</f>
        <v>280380.09134999989</v>
      </c>
      <c r="I88" s="35">
        <f t="shared" si="8"/>
        <v>-1.779896260098679E-2</v>
      </c>
      <c r="J88" s="36">
        <f>MAX($F$3:F88)</f>
        <v>280380.09134999989</v>
      </c>
      <c r="K88" s="35">
        <f t="shared" si="9"/>
        <v>1.779896260098679E-2</v>
      </c>
      <c r="L88" s="39">
        <f t="shared" si="10"/>
        <v>-1.1629999999999805E-2</v>
      </c>
      <c r="M88" s="38">
        <f t="shared" si="11"/>
        <v>275389.61658999987</v>
      </c>
      <c r="N88" s="38">
        <f>MAX($M$3:M88)</f>
        <v>280380.09134999971</v>
      </c>
      <c r="O88" s="39">
        <f t="shared" si="12"/>
        <v>-1.7798962600986568E-2</v>
      </c>
      <c r="P88" s="41"/>
    </row>
    <row r="89" spans="1:17" x14ac:dyDescent="0.25">
      <c r="A89" s="29">
        <v>42313</v>
      </c>
      <c r="B89" s="30">
        <v>-68.189675199999328</v>
      </c>
      <c r="C89" s="30">
        <v>25</v>
      </c>
      <c r="D89" s="31">
        <v>-1704.7418799999832</v>
      </c>
      <c r="E89" s="31">
        <f t="shared" si="13"/>
        <v>123684.87471</v>
      </c>
      <c r="F89" s="32">
        <f t="shared" si="7"/>
        <v>273684.87471</v>
      </c>
      <c r="G89" s="33">
        <f>F89/MAX($F$3:F89)-1</f>
        <v>-2.3879072896235698E-2</v>
      </c>
      <c r="H89" s="34">
        <f>MAX($F$3:F89)</f>
        <v>280380.09134999989</v>
      </c>
      <c r="I89" s="35">
        <f t="shared" si="8"/>
        <v>-2.3879072896235698E-2</v>
      </c>
      <c r="J89" s="36">
        <f>MAX($F$3:F89)</f>
        <v>280380.09134999989</v>
      </c>
      <c r="K89" s="35">
        <f t="shared" si="9"/>
        <v>2.3879072896235698E-2</v>
      </c>
      <c r="L89" s="39">
        <f t="shared" si="10"/>
        <v>-1.1364945866666554E-2</v>
      </c>
      <c r="M89" s="38">
        <f t="shared" si="11"/>
        <v>273684.87470999989</v>
      </c>
      <c r="N89" s="38">
        <f>MAX($M$3:M89)</f>
        <v>280380.09134999971</v>
      </c>
      <c r="O89" s="39">
        <f t="shared" si="12"/>
        <v>-2.3879072896235587E-2</v>
      </c>
      <c r="P89" s="41"/>
    </row>
    <row r="90" spans="1:17" x14ac:dyDescent="0.25">
      <c r="A90" s="29">
        <v>42317</v>
      </c>
      <c r="B90" s="30">
        <v>215.29999999999927</v>
      </c>
      <c r="C90" s="30">
        <v>25</v>
      </c>
      <c r="D90" s="31">
        <v>5382.4999999999818</v>
      </c>
      <c r="E90" s="31">
        <f t="shared" si="13"/>
        <v>129067.37470999999</v>
      </c>
      <c r="F90" s="32">
        <f t="shared" si="7"/>
        <v>279067.37471</v>
      </c>
      <c r="G90" s="33">
        <f>F90/MAX($F$3:F90)-1</f>
        <v>-4.68191815502772E-3</v>
      </c>
      <c r="H90" s="34">
        <f>MAX($F$3:F90)</f>
        <v>280380.09134999989</v>
      </c>
      <c r="I90" s="35">
        <f t="shared" si="8"/>
        <v>-4.68191815502772E-3</v>
      </c>
      <c r="J90" s="36">
        <f>MAX($F$3:F90)</f>
        <v>280380.09134999989</v>
      </c>
      <c r="K90" s="35">
        <f t="shared" si="9"/>
        <v>4.68191815502772E-3</v>
      </c>
      <c r="L90" s="39">
        <f t="shared" si="10"/>
        <v>3.5883333333333212E-2</v>
      </c>
      <c r="M90" s="38">
        <f t="shared" si="11"/>
        <v>279067.37470999989</v>
      </c>
      <c r="N90" s="38">
        <f>MAX($M$3:M90)</f>
        <v>280380.09134999971</v>
      </c>
      <c r="O90" s="39">
        <f t="shared" si="12"/>
        <v>-4.681918155027498E-3</v>
      </c>
      <c r="P90" s="41"/>
    </row>
    <row r="91" spans="1:17" x14ac:dyDescent="0.25">
      <c r="A91" s="29">
        <v>42324</v>
      </c>
      <c r="B91" s="30">
        <v>-68.826304800000798</v>
      </c>
      <c r="C91" s="30">
        <v>25</v>
      </c>
      <c r="D91" s="31">
        <v>-1720.65762000002</v>
      </c>
      <c r="E91" s="31">
        <f t="shared" si="13"/>
        <v>127346.71708999996</v>
      </c>
      <c r="F91" s="32">
        <f t="shared" si="7"/>
        <v>277346.71708999993</v>
      </c>
      <c r="G91" s="33">
        <f>F91/MAX($F$3:F91)-1</f>
        <v>-1.08187933222883E-2</v>
      </c>
      <c r="H91" s="34">
        <f>MAX($F$3:F91)</f>
        <v>280380.09134999989</v>
      </c>
      <c r="I91" s="35">
        <f t="shared" si="8"/>
        <v>-1.08187933222883E-2</v>
      </c>
      <c r="J91" s="36">
        <f>MAX($F$3:F91)</f>
        <v>280380.09134999989</v>
      </c>
      <c r="K91" s="35">
        <f t="shared" si="9"/>
        <v>1.08187933222883E-2</v>
      </c>
      <c r="L91" s="39">
        <f t="shared" si="10"/>
        <v>-1.1471050800000134E-2</v>
      </c>
      <c r="M91" s="38">
        <f t="shared" si="11"/>
        <v>277346.71708999987</v>
      </c>
      <c r="N91" s="38">
        <f>MAX($M$3:M91)</f>
        <v>280380.09134999971</v>
      </c>
      <c r="O91" s="39">
        <f t="shared" si="12"/>
        <v>-1.0818793322287856E-2</v>
      </c>
      <c r="P91" s="41"/>
    </row>
    <row r="92" spans="1:17" x14ac:dyDescent="0.25">
      <c r="A92" s="29">
        <v>42326</v>
      </c>
      <c r="B92" s="30">
        <v>166.61960000000181</v>
      </c>
      <c r="C92" s="30">
        <v>25</v>
      </c>
      <c r="D92" s="31">
        <v>4165.4900000000453</v>
      </c>
      <c r="E92" s="31">
        <f t="shared" si="13"/>
        <v>131512.20709000001</v>
      </c>
      <c r="F92" s="32">
        <f t="shared" si="7"/>
        <v>281512.20709000004</v>
      </c>
      <c r="G92" s="33">
        <f>F92/MAX($F$3:F92)-1</f>
        <v>0</v>
      </c>
      <c r="H92" s="34">
        <f>MAX($F$3:F92)</f>
        <v>281512.20709000004</v>
      </c>
      <c r="I92" s="35">
        <f t="shared" si="8"/>
        <v>0</v>
      </c>
      <c r="J92" s="36">
        <f>MAX($F$3:F92)</f>
        <v>281512.20709000004</v>
      </c>
      <c r="K92" s="35">
        <f t="shared" si="9"/>
        <v>0</v>
      </c>
      <c r="L92" s="39">
        <f t="shared" si="10"/>
        <v>2.7769933333333635E-2</v>
      </c>
      <c r="M92" s="38">
        <f t="shared" si="11"/>
        <v>281512.20708999992</v>
      </c>
      <c r="N92" s="38">
        <f>MAX($M$3:M92)</f>
        <v>281512.20708999992</v>
      </c>
      <c r="O92" s="39">
        <f t="shared" si="12"/>
        <v>0</v>
      </c>
      <c r="P92" s="41"/>
    </row>
    <row r="93" spans="1:17" x14ac:dyDescent="0.25">
      <c r="A93" s="29">
        <v>42327</v>
      </c>
      <c r="B93" s="30">
        <v>-68.434315999998944</v>
      </c>
      <c r="C93" s="30">
        <v>25</v>
      </c>
      <c r="D93" s="31">
        <v>-1710.8578999999736</v>
      </c>
      <c r="E93" s="31">
        <f t="shared" si="13"/>
        <v>129801.34919000004</v>
      </c>
      <c r="F93" s="32">
        <f t="shared" si="7"/>
        <v>279801.34919000004</v>
      </c>
      <c r="G93" s="33">
        <f>F93/MAX($F$3:F93)-1</f>
        <v>-6.0773844149963896E-3</v>
      </c>
      <c r="H93" s="34">
        <f>MAX($F$3:F93)</f>
        <v>281512.20709000004</v>
      </c>
      <c r="I93" s="35">
        <f t="shared" si="8"/>
        <v>-6.0773844149963896E-3</v>
      </c>
      <c r="J93" s="36">
        <f>MAX($F$3:F93)</f>
        <v>281512.20709000004</v>
      </c>
      <c r="K93" s="35">
        <f t="shared" si="9"/>
        <v>6.0773844149963896E-3</v>
      </c>
      <c r="L93" s="39">
        <f t="shared" si="10"/>
        <v>-1.1405719333333158E-2</v>
      </c>
      <c r="M93" s="38">
        <f t="shared" si="11"/>
        <v>279801.34918999998</v>
      </c>
      <c r="N93" s="38">
        <f>MAX($M$3:M93)</f>
        <v>281512.20708999992</v>
      </c>
      <c r="O93" s="39">
        <f t="shared" si="12"/>
        <v>-6.0773844149961675E-3</v>
      </c>
      <c r="P93" s="41"/>
    </row>
    <row r="94" spans="1:17" x14ac:dyDescent="0.25">
      <c r="A94" s="29">
        <v>42328</v>
      </c>
      <c r="B94" s="30">
        <v>-69.136468000000605</v>
      </c>
      <c r="C94" s="30">
        <v>25</v>
      </c>
      <c r="D94" s="31">
        <v>-1728.4117000000151</v>
      </c>
      <c r="E94" s="31">
        <f t="shared" si="13"/>
        <v>128072.93749000003</v>
      </c>
      <c r="F94" s="32">
        <f t="shared" si="7"/>
        <v>278072.93749000004</v>
      </c>
      <c r="G94" s="33">
        <f>F94/MAX($F$3:F94)-1</f>
        <v>-1.2217124207691832E-2</v>
      </c>
      <c r="H94" s="34">
        <f>MAX($F$3:F94)</f>
        <v>281512.20709000004</v>
      </c>
      <c r="I94" s="35">
        <f t="shared" si="8"/>
        <v>-1.2217124207691832E-2</v>
      </c>
      <c r="J94" s="36">
        <f>MAX($F$3:F94)</f>
        <v>281512.20709000004</v>
      </c>
      <c r="K94" s="35">
        <f t="shared" si="9"/>
        <v>1.2217124207691832E-2</v>
      </c>
      <c r="L94" s="39">
        <f t="shared" si="10"/>
        <v>-1.1522744666666767E-2</v>
      </c>
      <c r="M94" s="38">
        <f t="shared" si="11"/>
        <v>278072.93748999998</v>
      </c>
      <c r="N94" s="38">
        <f>MAX($M$3:M94)</f>
        <v>281512.20708999992</v>
      </c>
      <c r="O94" s="39">
        <f t="shared" si="12"/>
        <v>-1.221712420769161E-2</v>
      </c>
      <c r="P94" s="41"/>
      <c r="Q94">
        <v>280380</v>
      </c>
    </row>
    <row r="95" spans="1:17" x14ac:dyDescent="0.25">
      <c r="A95" s="29">
        <v>42335</v>
      </c>
      <c r="B95" s="30">
        <v>193</v>
      </c>
      <c r="C95" s="30">
        <v>25</v>
      </c>
      <c r="D95" s="31">
        <v>4825</v>
      </c>
      <c r="E95" s="31">
        <f t="shared" si="13"/>
        <v>132897.93749000004</v>
      </c>
      <c r="F95" s="32">
        <f t="shared" si="7"/>
        <v>282897.93749000004</v>
      </c>
      <c r="G95" s="33">
        <f>F95/MAX($F$3:F95)-1</f>
        <v>0</v>
      </c>
      <c r="H95" s="34">
        <f>MAX($F$3:F95)</f>
        <v>282897.93749000004</v>
      </c>
      <c r="I95" s="35">
        <f t="shared" si="8"/>
        <v>0</v>
      </c>
      <c r="J95" s="36">
        <f>MAX($F$3:F95)</f>
        <v>282897.93749000004</v>
      </c>
      <c r="K95" s="35">
        <f t="shared" si="9"/>
        <v>0</v>
      </c>
      <c r="L95" s="39">
        <f t="shared" si="10"/>
        <v>3.216666666666667E-2</v>
      </c>
      <c r="M95" s="38">
        <f t="shared" si="11"/>
        <v>282897.93748999998</v>
      </c>
      <c r="N95" s="38">
        <f>MAX($M$3:M95)</f>
        <v>282897.93748999998</v>
      </c>
      <c r="O95" s="39">
        <f t="shared" si="12"/>
        <v>0</v>
      </c>
      <c r="P95" s="41"/>
      <c r="Q95">
        <v>271730</v>
      </c>
    </row>
    <row r="96" spans="1:17" x14ac:dyDescent="0.25">
      <c r="A96" s="29">
        <v>42340</v>
      </c>
      <c r="B96" s="30">
        <v>52.907899999998335</v>
      </c>
      <c r="C96" s="30">
        <v>25</v>
      </c>
      <c r="D96" s="31">
        <v>1322.6974999999584</v>
      </c>
      <c r="E96" s="31">
        <f t="shared" si="13"/>
        <v>134220.63498999999</v>
      </c>
      <c r="F96" s="32">
        <f t="shared" si="7"/>
        <v>284220.63498999999</v>
      </c>
      <c r="G96" s="33">
        <f>F96/MAX($F$3:F96)-1</f>
        <v>0</v>
      </c>
      <c r="H96" s="34">
        <f>MAX($F$3:F96)</f>
        <v>284220.63498999999</v>
      </c>
      <c r="I96" s="35">
        <f t="shared" si="8"/>
        <v>0</v>
      </c>
      <c r="J96" s="36">
        <f>MAX($F$3:F96)</f>
        <v>284220.63498999999</v>
      </c>
      <c r="K96" s="35">
        <f t="shared" si="9"/>
        <v>0</v>
      </c>
      <c r="L96" s="39">
        <f t="shared" si="10"/>
        <v>8.8179833333330553E-3</v>
      </c>
      <c r="M96" s="38">
        <f t="shared" si="11"/>
        <v>284220.63498999993</v>
      </c>
      <c r="N96" s="38">
        <f>MAX($M$3:M96)</f>
        <v>284220.63498999993</v>
      </c>
      <c r="O96" s="39">
        <f t="shared" si="12"/>
        <v>0</v>
      </c>
      <c r="P96" s="41"/>
    </row>
    <row r="97" spans="1:17" x14ac:dyDescent="0.25">
      <c r="A97" s="29">
        <v>42342</v>
      </c>
      <c r="B97" s="30">
        <v>-67.874199999998382</v>
      </c>
      <c r="C97" s="30">
        <v>25</v>
      </c>
      <c r="D97" s="31">
        <v>-1696.8549999999595</v>
      </c>
      <c r="E97" s="31">
        <f t="shared" si="13"/>
        <v>132523.77999000004</v>
      </c>
      <c r="F97" s="32">
        <f t="shared" si="7"/>
        <v>282523.77999000007</v>
      </c>
      <c r="G97" s="33">
        <f>F97/MAX($F$3:F97)-1</f>
        <v>-5.9702033951885003E-3</v>
      </c>
      <c r="H97" s="34">
        <f>MAX($F$3:F97)</f>
        <v>284220.63498999999</v>
      </c>
      <c r="I97" s="35">
        <f t="shared" si="8"/>
        <v>-5.9702033951885003E-3</v>
      </c>
      <c r="J97" s="36">
        <f>MAX($F$3:F97)</f>
        <v>284220.63498999999</v>
      </c>
      <c r="K97" s="35">
        <f t="shared" si="9"/>
        <v>5.9702033951885003E-3</v>
      </c>
      <c r="L97" s="39">
        <f t="shared" si="10"/>
        <v>-1.1312366666666396E-2</v>
      </c>
      <c r="M97" s="38">
        <f t="shared" si="11"/>
        <v>282523.77998999995</v>
      </c>
      <c r="N97" s="38">
        <f>MAX($M$3:M97)</f>
        <v>284220.63498999993</v>
      </c>
      <c r="O97" s="39">
        <f t="shared" si="12"/>
        <v>-5.9702033951887223E-3</v>
      </c>
      <c r="P97" s="41"/>
      <c r="Q97" s="40">
        <f>Q95/Q94-1</f>
        <v>-3.0850987944931907E-2</v>
      </c>
    </row>
    <row r="98" spans="1:17" x14ac:dyDescent="0.25">
      <c r="A98" s="29">
        <v>42346</v>
      </c>
      <c r="B98" s="30">
        <v>60.018000000000029</v>
      </c>
      <c r="C98" s="30">
        <v>25</v>
      </c>
      <c r="D98" s="31">
        <v>1500.4500000000007</v>
      </c>
      <c r="E98" s="31">
        <f t="shared" si="13"/>
        <v>134024.22999000005</v>
      </c>
      <c r="F98" s="32">
        <f t="shared" si="7"/>
        <v>284024.22999000002</v>
      </c>
      <c r="G98" s="33">
        <f>F98/MAX($F$3:F98)-1</f>
        <v>-6.9103005137849394E-4</v>
      </c>
      <c r="H98" s="34">
        <f>MAX($F$3:F98)</f>
        <v>284220.63498999999</v>
      </c>
      <c r="I98" s="35">
        <f t="shared" si="8"/>
        <v>-6.9103005137849394E-4</v>
      </c>
      <c r="J98" s="36">
        <f>MAX($F$3:F98)</f>
        <v>284220.63498999999</v>
      </c>
      <c r="K98" s="35">
        <f t="shared" si="9"/>
        <v>6.9103005137849394E-4</v>
      </c>
      <c r="L98" s="39">
        <f t="shared" si="10"/>
        <v>1.0003000000000005E-2</v>
      </c>
      <c r="M98" s="38">
        <f t="shared" si="11"/>
        <v>284024.22998999996</v>
      </c>
      <c r="N98" s="38">
        <f>MAX($M$3:M98)</f>
        <v>284220.63498999993</v>
      </c>
      <c r="O98" s="39">
        <f t="shared" si="12"/>
        <v>-6.9103005137849394E-4</v>
      </c>
      <c r="P98" s="41"/>
    </row>
    <row r="99" spans="1:17" x14ac:dyDescent="0.25">
      <c r="A99" s="29">
        <v>42347</v>
      </c>
      <c r="B99" s="30">
        <v>-4.2164999999986321</v>
      </c>
      <c r="C99" s="30">
        <v>25</v>
      </c>
      <c r="D99" s="31">
        <v>-105.4124999999658</v>
      </c>
      <c r="E99" s="31">
        <f t="shared" si="13"/>
        <v>133918.81749000007</v>
      </c>
      <c r="F99" s="32">
        <f t="shared" si="7"/>
        <v>283918.81749000004</v>
      </c>
      <c r="G99" s="33">
        <f>F99/MAX($F$3:F99)-1</f>
        <v>-1.0619126933221201E-3</v>
      </c>
      <c r="H99" s="34">
        <f>MAX($F$3:F99)</f>
        <v>284220.63498999999</v>
      </c>
      <c r="I99" s="35">
        <f t="shared" si="8"/>
        <v>-1.0619126933221201E-3</v>
      </c>
      <c r="J99" s="36">
        <f>MAX($F$3:F99)</f>
        <v>284220.63498999999</v>
      </c>
      <c r="K99" s="35">
        <f t="shared" si="9"/>
        <v>1.0619126933221201E-3</v>
      </c>
      <c r="L99" s="39">
        <f t="shared" si="10"/>
        <v>-7.0274999999977202E-4</v>
      </c>
      <c r="M99" s="38">
        <f t="shared" si="11"/>
        <v>283918.81748999999</v>
      </c>
      <c r="N99" s="38">
        <f>MAX($M$3:M99)</f>
        <v>284220.63498999993</v>
      </c>
      <c r="O99" s="39">
        <f t="shared" si="12"/>
        <v>-1.0619126933221201E-3</v>
      </c>
      <c r="P99" s="41"/>
    </row>
    <row r="100" spans="1:17" x14ac:dyDescent="0.25">
      <c r="A100" s="29">
        <v>42349</v>
      </c>
      <c r="B100" s="30">
        <v>218.09860000000117</v>
      </c>
      <c r="C100" s="30">
        <v>25</v>
      </c>
      <c r="D100" s="31">
        <v>5452.4650000000292</v>
      </c>
      <c r="E100" s="31">
        <f t="shared" si="13"/>
        <v>139371.2824900001</v>
      </c>
      <c r="F100" s="32">
        <f t="shared" si="7"/>
        <v>289371.28249000013</v>
      </c>
      <c r="G100" s="33">
        <f>F100/MAX($F$3:F100)-1</f>
        <v>0</v>
      </c>
      <c r="H100" s="34">
        <f>MAX($F$3:F100)</f>
        <v>289371.28249000013</v>
      </c>
      <c r="I100" s="35">
        <f t="shared" si="8"/>
        <v>0</v>
      </c>
      <c r="J100" s="36">
        <f>MAX($F$3:F100)</f>
        <v>289371.28249000013</v>
      </c>
      <c r="K100" s="35">
        <f t="shared" si="9"/>
        <v>0</v>
      </c>
      <c r="L100" s="39">
        <f t="shared" si="10"/>
        <v>3.6349766666666859E-2</v>
      </c>
      <c r="M100" s="38">
        <f t="shared" si="11"/>
        <v>289371.28249000001</v>
      </c>
      <c r="N100" s="38">
        <f>MAX($M$3:M100)</f>
        <v>289371.28249000001</v>
      </c>
      <c r="O100" s="39">
        <f t="shared" si="12"/>
        <v>0</v>
      </c>
      <c r="P100" s="41"/>
    </row>
    <row r="101" spans="1:17" x14ac:dyDescent="0.25">
      <c r="A101" s="29">
        <v>42354</v>
      </c>
      <c r="B101" s="30">
        <v>17.671999999998661</v>
      </c>
      <c r="C101" s="30">
        <v>25</v>
      </c>
      <c r="D101" s="31">
        <v>441.79999999996653</v>
      </c>
      <c r="E101" s="31">
        <f t="shared" si="13"/>
        <v>139813.08249000006</v>
      </c>
      <c r="F101" s="32">
        <f t="shared" si="7"/>
        <v>289813.08249000006</v>
      </c>
      <c r="G101" s="33">
        <f>F101/MAX($F$3:F101)-1</f>
        <v>0</v>
      </c>
      <c r="H101" s="34">
        <f>MAX($F$3:F101)</f>
        <v>289813.08249000006</v>
      </c>
      <c r="I101" s="35">
        <f t="shared" si="8"/>
        <v>0</v>
      </c>
      <c r="J101" s="36">
        <f>MAX($F$3:F101)</f>
        <v>289813.08249000006</v>
      </c>
      <c r="K101" s="35">
        <f t="shared" si="9"/>
        <v>0</v>
      </c>
      <c r="L101" s="39">
        <f t="shared" si="10"/>
        <v>2.9453333333331103E-3</v>
      </c>
      <c r="M101" s="38">
        <f t="shared" si="11"/>
        <v>289813.08249</v>
      </c>
      <c r="N101" s="38">
        <f>MAX($M$3:M101)</f>
        <v>289813.08249</v>
      </c>
      <c r="O101" s="39">
        <f t="shared" si="12"/>
        <v>0</v>
      </c>
      <c r="P101" s="41"/>
    </row>
    <row r="102" spans="1:17" x14ac:dyDescent="0.25">
      <c r="A102" s="29">
        <v>42359</v>
      </c>
      <c r="B102" s="30">
        <v>3.468300000000454</v>
      </c>
      <c r="C102" s="30">
        <v>25</v>
      </c>
      <c r="D102" s="31">
        <v>86.70750000001135</v>
      </c>
      <c r="E102" s="31">
        <f t="shared" si="13"/>
        <v>139899.78999000008</v>
      </c>
      <c r="F102" s="32">
        <f t="shared" si="7"/>
        <v>289899.78999000008</v>
      </c>
      <c r="G102" s="33">
        <f>F102/MAX($F$3:F102)-1</f>
        <v>0</v>
      </c>
      <c r="H102" s="34">
        <f>MAX($F$3:F102)</f>
        <v>289899.78999000008</v>
      </c>
      <c r="I102" s="35">
        <f t="shared" si="8"/>
        <v>0</v>
      </c>
      <c r="J102" s="36">
        <f>MAX($F$3:F102)</f>
        <v>289899.78999000008</v>
      </c>
      <c r="K102" s="35">
        <f t="shared" si="9"/>
        <v>0</v>
      </c>
      <c r="L102" s="39">
        <f t="shared" si="10"/>
        <v>5.7805000000007566E-4</v>
      </c>
      <c r="M102" s="38">
        <f t="shared" si="11"/>
        <v>289899.78999000002</v>
      </c>
      <c r="N102" s="38">
        <f>MAX($M$3:M102)</f>
        <v>289899.78999000002</v>
      </c>
      <c r="O102" s="39">
        <f t="shared" si="12"/>
        <v>0</v>
      </c>
      <c r="P102" s="41"/>
    </row>
    <row r="103" spans="1:17" x14ac:dyDescent="0.25">
      <c r="A103" s="29">
        <v>42368</v>
      </c>
      <c r="B103" s="30">
        <v>-14.10910000000149</v>
      </c>
      <c r="C103" s="30">
        <v>25</v>
      </c>
      <c r="D103" s="31">
        <v>-352.72750000003725</v>
      </c>
      <c r="E103" s="31">
        <f t="shared" si="13"/>
        <v>139547.06249000004</v>
      </c>
      <c r="F103" s="32">
        <f t="shared" si="7"/>
        <v>289547.06249000004</v>
      </c>
      <c r="G103" s="33">
        <f>F103/MAX($F$3:F103)-1</f>
        <v>-1.2167221646217641E-3</v>
      </c>
      <c r="H103" s="34">
        <f>MAX($F$3:F103)</f>
        <v>289899.78999000008</v>
      </c>
      <c r="I103" s="35">
        <f t="shared" si="8"/>
        <v>-1.2167221646217641E-3</v>
      </c>
      <c r="J103" s="36">
        <f>MAX($F$3:F103)</f>
        <v>289899.78999000008</v>
      </c>
      <c r="K103" s="35">
        <f t="shared" si="9"/>
        <v>1.2167221646217641E-3</v>
      </c>
      <c r="L103" s="39">
        <f t="shared" si="10"/>
        <v>-2.3515166666669149E-3</v>
      </c>
      <c r="M103" s="38">
        <f t="shared" si="11"/>
        <v>289547.06248999998</v>
      </c>
      <c r="N103" s="38">
        <f>MAX($M$3:M103)</f>
        <v>289899.78999000002</v>
      </c>
      <c r="O103" s="39">
        <f t="shared" si="12"/>
        <v>-1.2167221646217641E-3</v>
      </c>
      <c r="P103" s="41"/>
    </row>
    <row r="104" spans="1:17" x14ac:dyDescent="0.25">
      <c r="A104" s="58"/>
      <c r="B104" s="58"/>
      <c r="C104" s="58"/>
      <c r="D104" s="59"/>
      <c r="E104" s="60"/>
      <c r="F104" s="61">
        <v>150000</v>
      </c>
      <c r="G104" s="62"/>
      <c r="H104" s="34"/>
      <c r="I104" s="35"/>
      <c r="J104" s="36"/>
      <c r="K104" s="35"/>
      <c r="L104" s="39"/>
      <c r="M104" s="27">
        <v>150000</v>
      </c>
      <c r="N104" s="38"/>
      <c r="O104" s="39"/>
      <c r="P104" s="41"/>
    </row>
    <row r="105" spans="1:17" x14ac:dyDescent="0.25">
      <c r="A105" s="63">
        <v>42370</v>
      </c>
      <c r="B105" s="58">
        <v>50.040000000000873</v>
      </c>
      <c r="C105" s="58">
        <v>25</v>
      </c>
      <c r="D105" s="59">
        <v>1251.0000000000218</v>
      </c>
      <c r="E105" s="59">
        <f>D105</f>
        <v>1251.0000000000218</v>
      </c>
      <c r="F105" s="64">
        <f t="shared" si="7"/>
        <v>151251.00000000003</v>
      </c>
      <c r="G105" s="33">
        <f>F105/MAX($F$104:F105)-1</f>
        <v>0</v>
      </c>
      <c r="H105" s="34">
        <f>MAX($F$104:F105)</f>
        <v>151251.00000000003</v>
      </c>
      <c r="I105" s="35">
        <f>F105/H105-1</f>
        <v>0</v>
      </c>
      <c r="J105" s="36">
        <f>MAX($F$104:F105)</f>
        <v>151251.00000000003</v>
      </c>
      <c r="K105" s="35">
        <f>1-F105/J105</f>
        <v>0</v>
      </c>
      <c r="L105" s="39">
        <f t="shared" si="10"/>
        <v>8.3400000000001459E-3</v>
      </c>
      <c r="M105" s="38">
        <f t="shared" si="11"/>
        <v>151251.00000000003</v>
      </c>
      <c r="N105" s="38">
        <f>MAX($M$104:M105)</f>
        <v>151251.00000000003</v>
      </c>
      <c r="O105" s="39">
        <f t="shared" si="12"/>
        <v>0</v>
      </c>
      <c r="P105" s="41"/>
    </row>
    <row r="106" spans="1:17" x14ac:dyDescent="0.25">
      <c r="A106" s="63">
        <v>42373</v>
      </c>
      <c r="B106" s="58">
        <v>216.22669999999925</v>
      </c>
      <c r="C106" s="58">
        <v>25</v>
      </c>
      <c r="D106" s="59">
        <v>5405.6674999999814</v>
      </c>
      <c r="E106" s="59">
        <f>E105+D106</f>
        <v>6656.6675000000032</v>
      </c>
      <c r="F106" s="64">
        <f t="shared" si="7"/>
        <v>156656.66750000001</v>
      </c>
      <c r="G106" s="33">
        <f>F106/MAX($F$104:F106)-1</f>
        <v>0</v>
      </c>
      <c r="H106" s="34">
        <f>MAX($F$104:F106)</f>
        <v>156656.66750000001</v>
      </c>
      <c r="I106" s="35">
        <f t="shared" ref="I106:I169" si="14">F106/H106-1</f>
        <v>0</v>
      </c>
      <c r="J106" s="36">
        <f>MAX($F$104:F106)</f>
        <v>156656.66750000001</v>
      </c>
      <c r="K106" s="35">
        <f t="shared" ref="K106:K169" si="15">1-F106/J106</f>
        <v>0</v>
      </c>
      <c r="L106" s="39">
        <f t="shared" si="10"/>
        <v>3.6037783333333212E-2</v>
      </c>
      <c r="M106" s="38">
        <f t="shared" si="11"/>
        <v>156656.66750000001</v>
      </c>
      <c r="N106" s="38">
        <f>MAX($M$104:M106)</f>
        <v>156656.66750000001</v>
      </c>
      <c r="O106" s="39">
        <f t="shared" si="12"/>
        <v>0</v>
      </c>
      <c r="P106" s="41"/>
    </row>
    <row r="107" spans="1:17" x14ac:dyDescent="0.25">
      <c r="A107" s="63">
        <v>42375</v>
      </c>
      <c r="B107" s="58">
        <v>-65.610976399999345</v>
      </c>
      <c r="C107" s="58">
        <v>25</v>
      </c>
      <c r="D107" s="59">
        <v>-1640.2744099999836</v>
      </c>
      <c r="E107" s="59">
        <f t="shared" ref="E107:E170" si="16">E106+D107</f>
        <v>5016.3930900000196</v>
      </c>
      <c r="F107" s="64">
        <f t="shared" si="7"/>
        <v>155016.39309000003</v>
      </c>
      <c r="G107" s="33">
        <f>F107/MAX($F$104:F107)-1</f>
        <v>-1.0470504933982383E-2</v>
      </c>
      <c r="H107" s="34">
        <f>MAX($F$104:F107)</f>
        <v>156656.66750000001</v>
      </c>
      <c r="I107" s="35">
        <f t="shared" si="14"/>
        <v>-1.0470504933982383E-2</v>
      </c>
      <c r="J107" s="36">
        <f>MAX($F$104:F107)</f>
        <v>156656.66750000001</v>
      </c>
      <c r="K107" s="35">
        <f t="shared" si="15"/>
        <v>1.0470504933982383E-2</v>
      </c>
      <c r="L107" s="39">
        <f t="shared" si="10"/>
        <v>-1.0935162733333224E-2</v>
      </c>
      <c r="M107" s="38">
        <f t="shared" si="11"/>
        <v>155016.39309000003</v>
      </c>
      <c r="N107" s="38">
        <f>MAX($M$104:M107)</f>
        <v>156656.66750000001</v>
      </c>
      <c r="O107" s="39">
        <f t="shared" si="12"/>
        <v>-1.0470504933982383E-2</v>
      </c>
      <c r="P107" s="41"/>
    </row>
    <row r="108" spans="1:17" x14ac:dyDescent="0.25">
      <c r="A108" s="63">
        <v>42376</v>
      </c>
      <c r="B108" s="58">
        <v>105.06140000000232</v>
      </c>
      <c r="C108" s="58">
        <v>25</v>
      </c>
      <c r="D108" s="59">
        <v>2626.5350000000581</v>
      </c>
      <c r="E108" s="59">
        <f t="shared" si="16"/>
        <v>7642.9280900000776</v>
      </c>
      <c r="F108" s="64">
        <f t="shared" si="7"/>
        <v>157642.92809000009</v>
      </c>
      <c r="G108" s="33">
        <f>F108/MAX($F$104:F108)-1</f>
        <v>0</v>
      </c>
      <c r="H108" s="34">
        <f>MAX($F$104:F108)</f>
        <v>157642.92809000009</v>
      </c>
      <c r="I108" s="35">
        <f t="shared" si="14"/>
        <v>0</v>
      </c>
      <c r="J108" s="36">
        <f>MAX($F$104:F108)</f>
        <v>157642.92809000009</v>
      </c>
      <c r="K108" s="35">
        <f t="shared" si="15"/>
        <v>0</v>
      </c>
      <c r="L108" s="39">
        <f t="shared" si="10"/>
        <v>1.7510233333333722E-2</v>
      </c>
      <c r="M108" s="38">
        <f t="shared" si="11"/>
        <v>157642.92809000009</v>
      </c>
      <c r="N108" s="38">
        <f>MAX($M$104:M108)</f>
        <v>157642.92809000009</v>
      </c>
      <c r="O108" s="39">
        <f t="shared" si="12"/>
        <v>0</v>
      </c>
      <c r="P108" s="41"/>
    </row>
    <row r="109" spans="1:17" x14ac:dyDescent="0.25">
      <c r="A109" s="63">
        <v>42380</v>
      </c>
      <c r="B109" s="58">
        <v>-63.546800000000076</v>
      </c>
      <c r="C109" s="58">
        <v>25</v>
      </c>
      <c r="D109" s="59">
        <v>-1588.6700000000019</v>
      </c>
      <c r="E109" s="59">
        <f t="shared" si="16"/>
        <v>6054.2580900000758</v>
      </c>
      <c r="F109" s="64">
        <f t="shared" si="7"/>
        <v>156054.25809000008</v>
      </c>
      <c r="G109" s="33">
        <f>F109/MAX($F$104:F109)-1</f>
        <v>-1.0077648387075255E-2</v>
      </c>
      <c r="H109" s="34">
        <f>MAX($F$104:F109)</f>
        <v>157642.92809000009</v>
      </c>
      <c r="I109" s="35">
        <f t="shared" si="14"/>
        <v>-1.0077648387075255E-2</v>
      </c>
      <c r="J109" s="36">
        <f>MAX($F$104:F109)</f>
        <v>157642.92809000009</v>
      </c>
      <c r="K109" s="35">
        <f t="shared" si="15"/>
        <v>1.0077648387075255E-2</v>
      </c>
      <c r="L109" s="39">
        <f t="shared" si="10"/>
        <v>-1.0591133333333346E-2</v>
      </c>
      <c r="M109" s="38">
        <f t="shared" si="11"/>
        <v>156054.25809000008</v>
      </c>
      <c r="N109" s="38">
        <f>MAX($M$104:M109)</f>
        <v>157642.92809000009</v>
      </c>
      <c r="O109" s="39">
        <f t="shared" si="12"/>
        <v>-1.0077648387075255E-2</v>
      </c>
      <c r="P109" s="41"/>
    </row>
    <row r="110" spans="1:17" x14ac:dyDescent="0.25">
      <c r="A110" s="63">
        <v>42381</v>
      </c>
      <c r="B110" s="58">
        <v>-63.131385200000295</v>
      </c>
      <c r="C110" s="58">
        <v>25</v>
      </c>
      <c r="D110" s="59">
        <v>-1578.2846300000074</v>
      </c>
      <c r="E110" s="59">
        <f t="shared" si="16"/>
        <v>4475.9734600000684</v>
      </c>
      <c r="F110" s="64">
        <f t="shared" si="7"/>
        <v>154475.97346000007</v>
      </c>
      <c r="G110" s="33">
        <f>F110/MAX($F$104:F110)-1</f>
        <v>-2.0089417700944856E-2</v>
      </c>
      <c r="H110" s="34">
        <f>MAX($F$104:F110)</f>
        <v>157642.92809000009</v>
      </c>
      <c r="I110" s="35">
        <f t="shared" si="14"/>
        <v>-2.0089417700944856E-2</v>
      </c>
      <c r="J110" s="36">
        <f>MAX($F$104:F110)</f>
        <v>157642.92809000009</v>
      </c>
      <c r="K110" s="35">
        <f t="shared" si="15"/>
        <v>2.0089417700944856E-2</v>
      </c>
      <c r="L110" s="39">
        <f t="shared" si="10"/>
        <v>-1.0521897533333383E-2</v>
      </c>
      <c r="M110" s="38">
        <f t="shared" si="11"/>
        <v>154475.97346000007</v>
      </c>
      <c r="N110" s="38">
        <f>MAX($M$104:M110)</f>
        <v>157642.92809000009</v>
      </c>
      <c r="O110" s="39">
        <f t="shared" si="12"/>
        <v>-2.0089417700944856E-2</v>
      </c>
      <c r="P110" s="41"/>
    </row>
    <row r="111" spans="1:17" x14ac:dyDescent="0.25">
      <c r="A111" s="63">
        <v>42383</v>
      </c>
      <c r="B111" s="58">
        <v>-62.099952000000485</v>
      </c>
      <c r="C111" s="58">
        <v>25</v>
      </c>
      <c r="D111" s="59">
        <v>-1552.4988000000121</v>
      </c>
      <c r="E111" s="59">
        <f t="shared" si="16"/>
        <v>2923.4746600000562</v>
      </c>
      <c r="F111" s="64">
        <f t="shared" si="7"/>
        <v>152923.47466000007</v>
      </c>
      <c r="G111" s="33">
        <f>F111/MAX($F$104:F111)-1</f>
        <v>-2.9937615896766578E-2</v>
      </c>
      <c r="H111" s="34">
        <f>MAX($F$104:F111)</f>
        <v>157642.92809000009</v>
      </c>
      <c r="I111" s="35">
        <f t="shared" si="14"/>
        <v>-2.9937615896766578E-2</v>
      </c>
      <c r="J111" s="36">
        <f>MAX($F$104:F111)</f>
        <v>157642.92809000009</v>
      </c>
      <c r="K111" s="35">
        <f t="shared" si="15"/>
        <v>2.9937615896766578E-2</v>
      </c>
      <c r="L111" s="39">
        <f t="shared" si="10"/>
        <v>-1.034999200000008E-2</v>
      </c>
      <c r="M111" s="38">
        <f t="shared" si="11"/>
        <v>152923.47466000007</v>
      </c>
      <c r="N111" s="38">
        <f>MAX($M$104:M111)</f>
        <v>157642.92809000009</v>
      </c>
      <c r="O111" s="39">
        <f t="shared" si="12"/>
        <v>-2.9937615896766578E-2</v>
      </c>
      <c r="P111" s="41"/>
    </row>
    <row r="112" spans="1:17" x14ac:dyDescent="0.25">
      <c r="A112" s="63">
        <v>42384</v>
      </c>
      <c r="B112" s="58">
        <v>45.276799999999639</v>
      </c>
      <c r="C112" s="58">
        <v>25</v>
      </c>
      <c r="D112" s="59">
        <v>1131.919999999991</v>
      </c>
      <c r="E112" s="59">
        <f t="shared" si="16"/>
        <v>4055.3946600000472</v>
      </c>
      <c r="F112" s="64">
        <f t="shared" si="7"/>
        <v>154055.39466000005</v>
      </c>
      <c r="G112" s="33">
        <f>F112/MAX($F$104:F112)-1</f>
        <v>-2.2757338203917898E-2</v>
      </c>
      <c r="H112" s="34">
        <f>MAX($F$104:F112)</f>
        <v>157642.92809000009</v>
      </c>
      <c r="I112" s="35">
        <f t="shared" si="14"/>
        <v>-2.2757338203917898E-2</v>
      </c>
      <c r="J112" s="36">
        <f>MAX($F$104:F112)</f>
        <v>157642.92809000009</v>
      </c>
      <c r="K112" s="35">
        <f t="shared" si="15"/>
        <v>2.2757338203917898E-2</v>
      </c>
      <c r="L112" s="39">
        <f t="shared" si="10"/>
        <v>7.5461333333332733E-3</v>
      </c>
      <c r="M112" s="38">
        <f t="shared" si="11"/>
        <v>154055.39466000005</v>
      </c>
      <c r="N112" s="38">
        <f>MAX($M$104:M112)</f>
        <v>157642.92809000009</v>
      </c>
      <c r="O112" s="39">
        <f t="shared" si="12"/>
        <v>-2.2757338203917898E-2</v>
      </c>
      <c r="P112" s="41"/>
    </row>
    <row r="113" spans="1:16" x14ac:dyDescent="0.25">
      <c r="A113" s="63">
        <v>42389</v>
      </c>
      <c r="B113" s="58">
        <v>-19</v>
      </c>
      <c r="C113" s="58">
        <v>25</v>
      </c>
      <c r="D113" s="59">
        <v>-475</v>
      </c>
      <c r="E113" s="59">
        <f t="shared" si="16"/>
        <v>3580.3946600000472</v>
      </c>
      <c r="F113" s="64">
        <f t="shared" si="7"/>
        <v>153580.39466000005</v>
      </c>
      <c r="G113" s="33">
        <f>F113/MAX($F$104:F113)-1</f>
        <v>-2.5770476856917357E-2</v>
      </c>
      <c r="H113" s="34">
        <f>MAX($F$104:F113)</f>
        <v>157642.92809000009</v>
      </c>
      <c r="I113" s="35">
        <f t="shared" si="14"/>
        <v>-2.5770476856917357E-2</v>
      </c>
      <c r="J113" s="36">
        <f>MAX($F$104:F113)</f>
        <v>157642.92809000009</v>
      </c>
      <c r="K113" s="35">
        <f t="shared" si="15"/>
        <v>2.5770476856917357E-2</v>
      </c>
      <c r="L113" s="39">
        <f t="shared" si="10"/>
        <v>-3.1666666666666666E-3</v>
      </c>
      <c r="M113" s="38">
        <f t="shared" si="11"/>
        <v>153580.39466000005</v>
      </c>
      <c r="N113" s="38">
        <f>MAX($M$104:M113)</f>
        <v>157642.92809000009</v>
      </c>
      <c r="O113" s="39">
        <f t="shared" si="12"/>
        <v>-2.5770476856917357E-2</v>
      </c>
      <c r="P113" s="41"/>
    </row>
    <row r="114" spans="1:16" x14ac:dyDescent="0.25">
      <c r="A114" s="63">
        <v>42390</v>
      </c>
      <c r="B114" s="58">
        <v>-60.280000000000655</v>
      </c>
      <c r="C114" s="58">
        <v>25</v>
      </c>
      <c r="D114" s="59">
        <v>-1507.0000000000164</v>
      </c>
      <c r="E114" s="59">
        <f t="shared" si="16"/>
        <v>2073.3946600000309</v>
      </c>
      <c r="F114" s="64">
        <f t="shared" si="7"/>
        <v>152073.39466000002</v>
      </c>
      <c r="G114" s="33">
        <f>F114/MAX($F$104:F114)-1</f>
        <v>-3.5330055699170693E-2</v>
      </c>
      <c r="H114" s="34">
        <f>MAX($F$104:F114)</f>
        <v>157642.92809000009</v>
      </c>
      <c r="I114" s="35">
        <f t="shared" si="14"/>
        <v>-3.5330055699170693E-2</v>
      </c>
      <c r="J114" s="36">
        <f>MAX($F$104:F114)</f>
        <v>157642.92809000009</v>
      </c>
      <c r="K114" s="35">
        <f t="shared" si="15"/>
        <v>3.5330055699170693E-2</v>
      </c>
      <c r="L114" s="39">
        <f t="shared" si="10"/>
        <v>-1.0046666666666777E-2</v>
      </c>
      <c r="M114" s="38">
        <f t="shared" si="11"/>
        <v>152073.39466000002</v>
      </c>
      <c r="N114" s="38">
        <f>MAX($M$104:M114)</f>
        <v>157642.92809000009</v>
      </c>
      <c r="O114" s="39">
        <f t="shared" si="12"/>
        <v>-3.5330055699170693E-2</v>
      </c>
      <c r="P114" s="41"/>
    </row>
    <row r="115" spans="1:16" x14ac:dyDescent="0.25">
      <c r="A115" s="63">
        <v>42391</v>
      </c>
      <c r="B115" s="58">
        <v>26.435999999999694</v>
      </c>
      <c r="C115" s="58">
        <v>25</v>
      </c>
      <c r="D115" s="59">
        <v>660.89999999999236</v>
      </c>
      <c r="E115" s="59">
        <f t="shared" si="16"/>
        <v>2734.2946600000232</v>
      </c>
      <c r="F115" s="64">
        <f t="shared" si="7"/>
        <v>152734.29466000001</v>
      </c>
      <c r="G115" s="33">
        <f>F115/MAX($F$104:F115)-1</f>
        <v>-3.1137669729134232E-2</v>
      </c>
      <c r="H115" s="34">
        <f>MAX($F$104:F115)</f>
        <v>157642.92809000009</v>
      </c>
      <c r="I115" s="35">
        <f t="shared" si="14"/>
        <v>-3.1137669729134232E-2</v>
      </c>
      <c r="J115" s="36">
        <f>MAX($F$104:F115)</f>
        <v>157642.92809000009</v>
      </c>
      <c r="K115" s="35">
        <f t="shared" si="15"/>
        <v>3.1137669729134232E-2</v>
      </c>
      <c r="L115" s="39">
        <f t="shared" si="10"/>
        <v>4.405999999999949E-3</v>
      </c>
      <c r="M115" s="38">
        <f t="shared" si="11"/>
        <v>152734.29466000001</v>
      </c>
      <c r="N115" s="38">
        <f>MAX($M$104:M115)</f>
        <v>157642.92809000009</v>
      </c>
      <c r="O115" s="39">
        <f t="shared" si="12"/>
        <v>-3.1137669729134232E-2</v>
      </c>
      <c r="P115" s="41"/>
    </row>
    <row r="116" spans="1:16" x14ac:dyDescent="0.25">
      <c r="A116" s="63">
        <v>42405</v>
      </c>
      <c r="B116" s="58">
        <v>-60.895934800000759</v>
      </c>
      <c r="C116" s="58">
        <v>25</v>
      </c>
      <c r="D116" s="59">
        <v>-1522.398370000019</v>
      </c>
      <c r="E116" s="59">
        <f t="shared" si="16"/>
        <v>1211.8962900000042</v>
      </c>
      <c r="F116" s="64">
        <f t="shared" si="7"/>
        <v>151211.89629</v>
      </c>
      <c r="G116" s="33">
        <f>F116/MAX($F$104:F116)-1</f>
        <v>-4.0794927358419386E-2</v>
      </c>
      <c r="H116" s="34">
        <f>MAX($F$104:F116)</f>
        <v>157642.92809000009</v>
      </c>
      <c r="I116" s="35">
        <f t="shared" si="14"/>
        <v>-4.0794927358419386E-2</v>
      </c>
      <c r="J116" s="36">
        <f>MAX($F$104:F116)</f>
        <v>157642.92809000009</v>
      </c>
      <c r="K116" s="35">
        <f t="shared" si="15"/>
        <v>4.0794927358419386E-2</v>
      </c>
      <c r="L116" s="39">
        <f t="shared" si="10"/>
        <v>-1.0149322466666793E-2</v>
      </c>
      <c r="M116" s="38">
        <f t="shared" si="11"/>
        <v>151211.89629</v>
      </c>
      <c r="N116" s="38">
        <f>MAX($M$104:M116)</f>
        <v>157642.92809000009</v>
      </c>
      <c r="O116" s="39">
        <f t="shared" si="12"/>
        <v>-4.0794927358419386E-2</v>
      </c>
      <c r="P116" s="41"/>
    </row>
    <row r="117" spans="1:16" x14ac:dyDescent="0.25">
      <c r="A117" s="63">
        <v>42410</v>
      </c>
      <c r="B117" s="58">
        <v>119.39780000000064</v>
      </c>
      <c r="C117" s="58">
        <v>25</v>
      </c>
      <c r="D117" s="59">
        <v>2984.9450000000161</v>
      </c>
      <c r="E117" s="59">
        <f t="shared" si="16"/>
        <v>4196.8412900000203</v>
      </c>
      <c r="F117" s="64">
        <f t="shared" si="7"/>
        <v>154196.84129000001</v>
      </c>
      <c r="G117" s="33">
        <f>F117/MAX($F$104:F117)-1</f>
        <v>-2.1860078607729649E-2</v>
      </c>
      <c r="H117" s="34">
        <f>MAX($F$104:F117)</f>
        <v>157642.92809000009</v>
      </c>
      <c r="I117" s="35">
        <f t="shared" si="14"/>
        <v>-2.1860078607729649E-2</v>
      </c>
      <c r="J117" s="36">
        <f>MAX($F$104:F117)</f>
        <v>157642.92809000009</v>
      </c>
      <c r="K117" s="35">
        <f t="shared" si="15"/>
        <v>2.1860078607729649E-2</v>
      </c>
      <c r="L117" s="39">
        <f t="shared" si="10"/>
        <v>1.9899633333333441E-2</v>
      </c>
      <c r="M117" s="38">
        <f t="shared" si="11"/>
        <v>154196.84129000001</v>
      </c>
      <c r="N117" s="38">
        <f>MAX($M$104:M117)</f>
        <v>157642.92809000009</v>
      </c>
      <c r="O117" s="39">
        <f t="shared" si="12"/>
        <v>-2.1860078607729649E-2</v>
      </c>
      <c r="P117" s="41"/>
    </row>
    <row r="118" spans="1:16" x14ac:dyDescent="0.25">
      <c r="A118" s="63">
        <v>42411</v>
      </c>
      <c r="B118" s="58">
        <v>311.75160000000142</v>
      </c>
      <c r="C118" s="58">
        <v>25</v>
      </c>
      <c r="D118" s="59">
        <v>7793.7900000000354</v>
      </c>
      <c r="E118" s="59">
        <f t="shared" si="16"/>
        <v>11990.631290000056</v>
      </c>
      <c r="F118" s="64">
        <f t="shared" si="7"/>
        <v>161990.63129000005</v>
      </c>
      <c r="G118" s="33">
        <f>F118/MAX($F$104:F118)-1</f>
        <v>0</v>
      </c>
      <c r="H118" s="34">
        <f>MAX($F$104:F118)</f>
        <v>161990.63129000005</v>
      </c>
      <c r="I118" s="35">
        <f t="shared" si="14"/>
        <v>0</v>
      </c>
      <c r="J118" s="36">
        <f>MAX($F$104:F118)</f>
        <v>161990.63129000005</v>
      </c>
      <c r="K118" s="35">
        <f t="shared" si="15"/>
        <v>0</v>
      </c>
      <c r="L118" s="39">
        <f t="shared" si="10"/>
        <v>5.1958600000000237E-2</v>
      </c>
      <c r="M118" s="38">
        <f t="shared" si="11"/>
        <v>161990.63129000005</v>
      </c>
      <c r="N118" s="38">
        <f>MAX($M$104:M118)</f>
        <v>161990.63129000005</v>
      </c>
      <c r="O118" s="39">
        <f t="shared" si="12"/>
        <v>0</v>
      </c>
      <c r="P118" s="41"/>
    </row>
    <row r="119" spans="1:16" x14ac:dyDescent="0.25">
      <c r="A119" s="63">
        <v>42415</v>
      </c>
      <c r="B119" s="58">
        <v>148.37230000000091</v>
      </c>
      <c r="C119" s="58">
        <v>25</v>
      </c>
      <c r="D119" s="59">
        <v>3709.3075000000226</v>
      </c>
      <c r="E119" s="59">
        <f t="shared" si="16"/>
        <v>15699.938790000078</v>
      </c>
      <c r="F119" s="64">
        <f t="shared" si="7"/>
        <v>165699.93879000007</v>
      </c>
      <c r="G119" s="33">
        <f>F119/MAX($F$104:F119)-1</f>
        <v>0</v>
      </c>
      <c r="H119" s="34">
        <f>MAX($F$104:F119)</f>
        <v>165699.93879000007</v>
      </c>
      <c r="I119" s="35">
        <f t="shared" si="14"/>
        <v>0</v>
      </c>
      <c r="J119" s="36">
        <f>MAX($F$104:F119)</f>
        <v>165699.93879000007</v>
      </c>
      <c r="K119" s="35">
        <f t="shared" si="15"/>
        <v>0</v>
      </c>
      <c r="L119" s="39">
        <f t="shared" si="10"/>
        <v>2.4728716666666817E-2</v>
      </c>
      <c r="M119" s="38">
        <f t="shared" si="11"/>
        <v>165699.93879000007</v>
      </c>
      <c r="N119" s="38">
        <f>MAX($M$104:M119)</f>
        <v>165699.93879000007</v>
      </c>
      <c r="O119" s="39">
        <f t="shared" si="12"/>
        <v>0</v>
      </c>
      <c r="P119" s="41"/>
    </row>
    <row r="120" spans="1:16" x14ac:dyDescent="0.25">
      <c r="A120" s="63">
        <v>42423</v>
      </c>
      <c r="B120" s="58">
        <v>238.72529999999824</v>
      </c>
      <c r="C120" s="58">
        <v>25</v>
      </c>
      <c r="D120" s="59">
        <v>5968.1324999999561</v>
      </c>
      <c r="E120" s="59">
        <f t="shared" si="16"/>
        <v>21668.071290000036</v>
      </c>
      <c r="F120" s="64">
        <f t="shared" si="7"/>
        <v>171668.07129000005</v>
      </c>
      <c r="G120" s="33">
        <f>F120/MAX($F$104:F120)-1</f>
        <v>0</v>
      </c>
      <c r="H120" s="34">
        <f>MAX($F$104:F120)</f>
        <v>171668.07129000005</v>
      </c>
      <c r="I120" s="35">
        <f t="shared" si="14"/>
        <v>0</v>
      </c>
      <c r="J120" s="36">
        <f>MAX($F$104:F120)</f>
        <v>171668.07129000005</v>
      </c>
      <c r="K120" s="35">
        <f t="shared" si="15"/>
        <v>0</v>
      </c>
      <c r="L120" s="39">
        <f t="shared" si="10"/>
        <v>3.9787549999999706E-2</v>
      </c>
      <c r="M120" s="38">
        <f t="shared" si="11"/>
        <v>171668.07129000002</v>
      </c>
      <c r="N120" s="38">
        <f>MAX($M$104:M120)</f>
        <v>171668.07129000002</v>
      </c>
      <c r="O120" s="39">
        <f t="shared" si="12"/>
        <v>0</v>
      </c>
      <c r="P120" s="41"/>
    </row>
    <row r="121" spans="1:16" x14ac:dyDescent="0.25">
      <c r="A121" s="63">
        <v>42426</v>
      </c>
      <c r="B121" s="58">
        <v>20.372199999999793</v>
      </c>
      <c r="C121" s="58">
        <v>25</v>
      </c>
      <c r="D121" s="59">
        <v>509.30499999999483</v>
      </c>
      <c r="E121" s="59">
        <f t="shared" si="16"/>
        <v>22177.376290000029</v>
      </c>
      <c r="F121" s="64">
        <f t="shared" si="7"/>
        <v>172177.37629000004</v>
      </c>
      <c r="G121" s="33">
        <f>F121/MAX($F$104:F121)-1</f>
        <v>0</v>
      </c>
      <c r="H121" s="34">
        <f>MAX($F$104:F121)</f>
        <v>172177.37629000004</v>
      </c>
      <c r="I121" s="35">
        <f t="shared" si="14"/>
        <v>0</v>
      </c>
      <c r="J121" s="36">
        <f>MAX($F$104:F121)</f>
        <v>172177.37629000004</v>
      </c>
      <c r="K121" s="35">
        <f t="shared" si="15"/>
        <v>0</v>
      </c>
      <c r="L121" s="39">
        <f t="shared" si="10"/>
        <v>3.3953666666666324E-3</v>
      </c>
      <c r="M121" s="38">
        <f t="shared" si="11"/>
        <v>172177.37629000001</v>
      </c>
      <c r="N121" s="38">
        <f>MAX($M$104:M121)</f>
        <v>172177.37629000001</v>
      </c>
      <c r="O121" s="39">
        <f t="shared" si="12"/>
        <v>0</v>
      </c>
      <c r="P121" s="41"/>
    </row>
    <row r="122" spans="1:16" x14ac:dyDescent="0.25">
      <c r="A122" s="63">
        <v>42429</v>
      </c>
      <c r="B122" s="58">
        <v>-54.420975200000612</v>
      </c>
      <c r="C122" s="58">
        <v>25</v>
      </c>
      <c r="D122" s="59">
        <v>-1360.5243800000153</v>
      </c>
      <c r="E122" s="59">
        <f t="shared" si="16"/>
        <v>20816.851910000012</v>
      </c>
      <c r="F122" s="64">
        <f t="shared" si="7"/>
        <v>170816.85191000003</v>
      </c>
      <c r="G122" s="33">
        <f>F122/MAX($F$104:F122)-1</f>
        <v>-7.9018765956130332E-3</v>
      </c>
      <c r="H122" s="34">
        <f>MAX($F$104:F122)</f>
        <v>172177.37629000004</v>
      </c>
      <c r="I122" s="35">
        <f t="shared" si="14"/>
        <v>-7.9018765956130332E-3</v>
      </c>
      <c r="J122" s="36">
        <f>MAX($F$104:F122)</f>
        <v>172177.37629000004</v>
      </c>
      <c r="K122" s="35">
        <f t="shared" si="15"/>
        <v>7.9018765956130332E-3</v>
      </c>
      <c r="L122" s="39">
        <f t="shared" si="10"/>
        <v>-9.0701625333334361E-3</v>
      </c>
      <c r="M122" s="38">
        <f t="shared" si="11"/>
        <v>170816.85191</v>
      </c>
      <c r="N122" s="38">
        <f>MAX($M$104:M122)</f>
        <v>172177.37629000001</v>
      </c>
      <c r="O122" s="39">
        <f t="shared" si="12"/>
        <v>-7.9018765956130332E-3</v>
      </c>
      <c r="P122" s="41"/>
    </row>
    <row r="123" spans="1:16" x14ac:dyDescent="0.25">
      <c r="A123" s="63">
        <v>42431</v>
      </c>
      <c r="B123" s="58">
        <v>134.5</v>
      </c>
      <c r="C123" s="58">
        <v>25</v>
      </c>
      <c r="D123" s="59">
        <v>3362.5</v>
      </c>
      <c r="E123" s="59">
        <f t="shared" si="16"/>
        <v>24179.351910000012</v>
      </c>
      <c r="F123" s="64">
        <f t="shared" si="7"/>
        <v>174179.35191000003</v>
      </c>
      <c r="G123" s="33">
        <f>F123/MAX($F$104:F123)-1</f>
        <v>0</v>
      </c>
      <c r="H123" s="34">
        <f>MAX($F$104:F123)</f>
        <v>174179.35191000003</v>
      </c>
      <c r="I123" s="35">
        <f t="shared" si="14"/>
        <v>0</v>
      </c>
      <c r="J123" s="36">
        <f>MAX($F$104:F123)</f>
        <v>174179.35191000003</v>
      </c>
      <c r="K123" s="35">
        <f t="shared" si="15"/>
        <v>0</v>
      </c>
      <c r="L123" s="39">
        <f t="shared" si="10"/>
        <v>2.2416666666666668E-2</v>
      </c>
      <c r="M123" s="38">
        <f t="shared" si="11"/>
        <v>174179.35191</v>
      </c>
      <c r="N123" s="38">
        <f>MAX($M$104:M123)</f>
        <v>174179.35191</v>
      </c>
      <c r="O123" s="39">
        <f t="shared" si="12"/>
        <v>0</v>
      </c>
      <c r="P123" s="41"/>
    </row>
    <row r="124" spans="1:16" x14ac:dyDescent="0.25">
      <c r="A124" s="63">
        <v>42433</v>
      </c>
      <c r="B124" s="58">
        <v>-61.580812399999559</v>
      </c>
      <c r="C124" s="58">
        <v>25</v>
      </c>
      <c r="D124" s="59">
        <v>-1539.520309999989</v>
      </c>
      <c r="E124" s="59">
        <f t="shared" si="16"/>
        <v>22639.831600000023</v>
      </c>
      <c r="F124" s="64">
        <f t="shared" si="7"/>
        <v>172639.83160000003</v>
      </c>
      <c r="G124" s="33">
        <f>F124/MAX($F$104:F124)-1</f>
        <v>-8.8387073043851849E-3</v>
      </c>
      <c r="H124" s="34">
        <f>MAX($F$104:F124)</f>
        <v>174179.35191000003</v>
      </c>
      <c r="I124" s="35">
        <f t="shared" si="14"/>
        <v>-8.8387073043851849E-3</v>
      </c>
      <c r="J124" s="36">
        <f>MAX($F$104:F124)</f>
        <v>174179.35191000003</v>
      </c>
      <c r="K124" s="35">
        <f t="shared" si="15"/>
        <v>8.8387073043851849E-3</v>
      </c>
      <c r="L124" s="39">
        <f t="shared" si="10"/>
        <v>-1.026346873333326E-2</v>
      </c>
      <c r="M124" s="38">
        <f t="shared" si="11"/>
        <v>172639.8316</v>
      </c>
      <c r="N124" s="38">
        <f>MAX($M$104:M124)</f>
        <v>174179.35191</v>
      </c>
      <c r="O124" s="39">
        <f t="shared" si="12"/>
        <v>-8.8387073043851849E-3</v>
      </c>
      <c r="P124" s="41"/>
    </row>
    <row r="125" spans="1:16" x14ac:dyDescent="0.25">
      <c r="A125" s="63">
        <v>42438</v>
      </c>
      <c r="B125" s="58">
        <v>-61.55188839999937</v>
      </c>
      <c r="C125" s="58">
        <v>25</v>
      </c>
      <c r="D125" s="59">
        <v>-1538.7972099999843</v>
      </c>
      <c r="E125" s="59">
        <f t="shared" si="16"/>
        <v>21101.034390000037</v>
      </c>
      <c r="F125" s="64">
        <f t="shared" si="7"/>
        <v>171101.03439000004</v>
      </c>
      <c r="G125" s="33">
        <f>F125/MAX($F$104:F125)-1</f>
        <v>-1.7673263140803086E-2</v>
      </c>
      <c r="H125" s="34">
        <f>MAX($F$104:F125)</f>
        <v>174179.35191000003</v>
      </c>
      <c r="I125" s="35">
        <f t="shared" si="14"/>
        <v>-1.7673263140803086E-2</v>
      </c>
      <c r="J125" s="36">
        <f>MAX($F$104:F125)</f>
        <v>174179.35191000003</v>
      </c>
      <c r="K125" s="35">
        <f t="shared" si="15"/>
        <v>1.7673263140803086E-2</v>
      </c>
      <c r="L125" s="39">
        <f t="shared" si="10"/>
        <v>-1.0258648066666562E-2</v>
      </c>
      <c r="M125" s="38">
        <f t="shared" si="11"/>
        <v>171101.03439000002</v>
      </c>
      <c r="N125" s="38">
        <f>MAX($M$104:M125)</f>
        <v>174179.35191</v>
      </c>
      <c r="O125" s="39">
        <f t="shared" si="12"/>
        <v>-1.7673263140803197E-2</v>
      </c>
      <c r="P125" s="41"/>
    </row>
    <row r="126" spans="1:16" x14ac:dyDescent="0.25">
      <c r="A126" s="63">
        <v>42450</v>
      </c>
      <c r="B126" s="58">
        <v>79.748599999998987</v>
      </c>
      <c r="C126" s="58">
        <v>25</v>
      </c>
      <c r="D126" s="59">
        <v>1993.7149999999747</v>
      </c>
      <c r="E126" s="59">
        <f t="shared" si="16"/>
        <v>23094.749390000012</v>
      </c>
      <c r="F126" s="64">
        <f t="shared" si="7"/>
        <v>173094.74939000001</v>
      </c>
      <c r="G126" s="33">
        <f>F126/MAX($F$104:F126)-1</f>
        <v>-6.2269293581964646E-3</v>
      </c>
      <c r="H126" s="34">
        <f>MAX($F$104:F126)</f>
        <v>174179.35191000003</v>
      </c>
      <c r="I126" s="35">
        <f t="shared" si="14"/>
        <v>-6.2269293581964646E-3</v>
      </c>
      <c r="J126" s="36">
        <f>MAX($F$104:F126)</f>
        <v>174179.35191000003</v>
      </c>
      <c r="K126" s="35">
        <f t="shared" si="15"/>
        <v>6.2269293581964646E-3</v>
      </c>
      <c r="L126" s="39">
        <f t="shared" si="10"/>
        <v>1.3291433333333165E-2</v>
      </c>
      <c r="M126" s="38">
        <f t="shared" si="11"/>
        <v>173094.74938999998</v>
      </c>
      <c r="N126" s="38">
        <f>MAX($M$104:M126)</f>
        <v>174179.35191</v>
      </c>
      <c r="O126" s="39">
        <f t="shared" si="12"/>
        <v>-6.2269293581964646E-3</v>
      </c>
      <c r="P126" s="41"/>
    </row>
    <row r="127" spans="1:16" x14ac:dyDescent="0.25">
      <c r="A127" s="63">
        <v>42457</v>
      </c>
      <c r="B127" s="58">
        <v>134.29320000000007</v>
      </c>
      <c r="C127" s="58">
        <v>25</v>
      </c>
      <c r="D127" s="59">
        <v>3357.3300000000017</v>
      </c>
      <c r="E127" s="59">
        <f t="shared" si="16"/>
        <v>26452.079390000014</v>
      </c>
      <c r="F127" s="64">
        <f t="shared" si="7"/>
        <v>176452.07939000003</v>
      </c>
      <c r="G127" s="33">
        <f>F127/MAX($F$104:F127)-1</f>
        <v>0</v>
      </c>
      <c r="H127" s="34">
        <f>MAX($F$104:F127)</f>
        <v>176452.07939000003</v>
      </c>
      <c r="I127" s="35">
        <f t="shared" si="14"/>
        <v>0</v>
      </c>
      <c r="J127" s="36">
        <f>MAX($F$104:F127)</f>
        <v>176452.07939000003</v>
      </c>
      <c r="K127" s="35">
        <f t="shared" si="15"/>
        <v>0</v>
      </c>
      <c r="L127" s="39">
        <f t="shared" si="10"/>
        <v>2.2382200000000012E-2</v>
      </c>
      <c r="M127" s="38">
        <f t="shared" si="11"/>
        <v>176452.07938999997</v>
      </c>
      <c r="N127" s="38">
        <f>MAX($M$104:M127)</f>
        <v>176452.07938999997</v>
      </c>
      <c r="O127" s="39">
        <f t="shared" si="12"/>
        <v>0</v>
      </c>
      <c r="P127" s="41"/>
    </row>
    <row r="128" spans="1:16" x14ac:dyDescent="0.25">
      <c r="A128" s="63">
        <v>42459</v>
      </c>
      <c r="B128" s="58">
        <v>-63.225599999999758</v>
      </c>
      <c r="C128" s="58">
        <v>25</v>
      </c>
      <c r="D128" s="59">
        <v>-1580.639999999994</v>
      </c>
      <c r="E128" s="59">
        <f t="shared" si="16"/>
        <v>24871.439390000021</v>
      </c>
      <c r="F128" s="64">
        <f t="shared" si="7"/>
        <v>174871.43939000001</v>
      </c>
      <c r="G128" s="33">
        <f>F128/MAX($F$104:F128)-1</f>
        <v>-8.9578995354678836E-3</v>
      </c>
      <c r="H128" s="34">
        <f>MAX($F$104:F128)</f>
        <v>176452.07939000003</v>
      </c>
      <c r="I128" s="35">
        <f t="shared" si="14"/>
        <v>-8.9578995354678836E-3</v>
      </c>
      <c r="J128" s="36">
        <f>MAX($F$104:F128)</f>
        <v>176452.07939000003</v>
      </c>
      <c r="K128" s="35">
        <f t="shared" si="15"/>
        <v>8.9578995354678836E-3</v>
      </c>
      <c r="L128" s="39">
        <f t="shared" si="10"/>
        <v>-1.0537599999999959E-2</v>
      </c>
      <c r="M128" s="38">
        <f t="shared" si="11"/>
        <v>174871.43938999998</v>
      </c>
      <c r="N128" s="38">
        <f>MAX($M$104:M128)</f>
        <v>176452.07938999997</v>
      </c>
      <c r="O128" s="39">
        <f t="shared" si="12"/>
        <v>-8.9578995354676616E-3</v>
      </c>
      <c r="P128" s="41"/>
    </row>
    <row r="129" spans="1:16" x14ac:dyDescent="0.25">
      <c r="A129" s="63">
        <v>42465</v>
      </c>
      <c r="B129" s="58">
        <v>-64.059265199999572</v>
      </c>
      <c r="C129" s="58">
        <v>25</v>
      </c>
      <c r="D129" s="59">
        <v>-1601.4816299999893</v>
      </c>
      <c r="E129" s="59">
        <f t="shared" si="16"/>
        <v>23269.957760000034</v>
      </c>
      <c r="F129" s="64">
        <f t="shared" si="7"/>
        <v>173269.95776000002</v>
      </c>
      <c r="G129" s="33">
        <f>F129/MAX($F$104:F129)-1</f>
        <v>-1.8033914029240705E-2</v>
      </c>
      <c r="H129" s="34">
        <f>MAX($F$104:F129)</f>
        <v>176452.07939000003</v>
      </c>
      <c r="I129" s="35">
        <f t="shared" si="14"/>
        <v>-1.8033914029240705E-2</v>
      </c>
      <c r="J129" s="36">
        <f>MAX($F$104:F129)</f>
        <v>176452.07939000003</v>
      </c>
      <c r="K129" s="35">
        <f t="shared" si="15"/>
        <v>1.8033914029240705E-2</v>
      </c>
      <c r="L129" s="39">
        <f t="shared" si="10"/>
        <v>-1.0676544199999929E-2</v>
      </c>
      <c r="M129" s="38">
        <f t="shared" si="11"/>
        <v>173269.95775999999</v>
      </c>
      <c r="N129" s="38">
        <f>MAX($M$104:M129)</f>
        <v>176452.07938999997</v>
      </c>
      <c r="O129" s="39">
        <f t="shared" si="12"/>
        <v>-1.8033914029240483E-2</v>
      </c>
      <c r="P129" s="41"/>
    </row>
    <row r="130" spans="1:16" x14ac:dyDescent="0.25">
      <c r="A130" s="63">
        <v>42467</v>
      </c>
      <c r="B130" s="58">
        <v>-62.142806399999245</v>
      </c>
      <c r="C130" s="58">
        <v>25</v>
      </c>
      <c r="D130" s="59">
        <v>-1553.5701599999811</v>
      </c>
      <c r="E130" s="59">
        <f t="shared" si="16"/>
        <v>21716.387600000053</v>
      </c>
      <c r="F130" s="64">
        <f t="shared" si="7"/>
        <v>171716.38760000005</v>
      </c>
      <c r="G130" s="33">
        <f>F130/MAX($F$104:F130)-1</f>
        <v>-2.6838401714343152E-2</v>
      </c>
      <c r="H130" s="34">
        <f>MAX($F$104:F130)</f>
        <v>176452.07939000003</v>
      </c>
      <c r="I130" s="35">
        <f t="shared" si="14"/>
        <v>-2.6838401714343152E-2</v>
      </c>
      <c r="J130" s="36">
        <f>MAX($F$104:F130)</f>
        <v>176452.07939000003</v>
      </c>
      <c r="K130" s="35">
        <f t="shared" si="15"/>
        <v>2.6838401714343152E-2</v>
      </c>
      <c r="L130" s="39">
        <f t="shared" si="10"/>
        <v>-1.0357134399999874E-2</v>
      </c>
      <c r="M130" s="38">
        <f t="shared" si="11"/>
        <v>171716.38760000002</v>
      </c>
      <c r="N130" s="38">
        <f>MAX($M$104:M130)</f>
        <v>176452.07938999997</v>
      </c>
      <c r="O130" s="39">
        <f t="shared" si="12"/>
        <v>-2.683840171434293E-2</v>
      </c>
      <c r="P130" s="41"/>
    </row>
    <row r="131" spans="1:16" x14ac:dyDescent="0.25">
      <c r="A131" s="63">
        <v>42471</v>
      </c>
      <c r="B131" s="58">
        <v>-61.986774799999694</v>
      </c>
      <c r="C131" s="58">
        <v>25</v>
      </c>
      <c r="D131" s="59">
        <v>-1549.6693699999923</v>
      </c>
      <c r="E131" s="59">
        <f t="shared" si="16"/>
        <v>20166.71823000006</v>
      </c>
      <c r="F131" s="64">
        <f t="shared" si="7"/>
        <v>170166.71823000006</v>
      </c>
      <c r="G131" s="33">
        <f>F131/MAX($F$104:F131)-1</f>
        <v>-3.562078260414181E-2</v>
      </c>
      <c r="H131" s="34">
        <f>MAX($F$104:F131)</f>
        <v>176452.07939000003</v>
      </c>
      <c r="I131" s="35">
        <f t="shared" si="14"/>
        <v>-3.562078260414181E-2</v>
      </c>
      <c r="J131" s="36">
        <f>MAX($F$104:F131)</f>
        <v>176452.07939000003</v>
      </c>
      <c r="K131" s="35">
        <f t="shared" si="15"/>
        <v>3.562078260414181E-2</v>
      </c>
      <c r="L131" s="39">
        <f t="shared" si="10"/>
        <v>-1.0331129133333282E-2</v>
      </c>
      <c r="M131" s="38">
        <f t="shared" si="11"/>
        <v>170166.71823000003</v>
      </c>
      <c r="N131" s="38">
        <f>MAX($M$104:M131)</f>
        <v>176452.07938999997</v>
      </c>
      <c r="O131" s="39">
        <f t="shared" si="12"/>
        <v>-3.5620782604141699E-2</v>
      </c>
      <c r="P131" s="41"/>
    </row>
    <row r="132" spans="1:16" x14ac:dyDescent="0.25">
      <c r="A132" s="63">
        <v>42473</v>
      </c>
      <c r="B132" s="58">
        <v>137.80000000000109</v>
      </c>
      <c r="C132" s="58">
        <v>25</v>
      </c>
      <c r="D132" s="59">
        <v>3445.0000000000273</v>
      </c>
      <c r="E132" s="59">
        <f t="shared" si="16"/>
        <v>23611.718230000086</v>
      </c>
      <c r="F132" s="64">
        <f t="shared" si="7"/>
        <v>173611.71823000009</v>
      </c>
      <c r="G132" s="33">
        <f>F132/MAX($F$104:F132)-1</f>
        <v>-1.6097068222823752E-2</v>
      </c>
      <c r="H132" s="34">
        <f>MAX($F$104:F132)</f>
        <v>176452.07939000003</v>
      </c>
      <c r="I132" s="35">
        <f t="shared" si="14"/>
        <v>-1.6097068222823752E-2</v>
      </c>
      <c r="J132" s="36">
        <f>MAX($F$104:F132)</f>
        <v>176452.07939000003</v>
      </c>
      <c r="K132" s="35">
        <f t="shared" si="15"/>
        <v>1.6097068222823752E-2</v>
      </c>
      <c r="L132" s="39">
        <f t="shared" si="10"/>
        <v>2.2966666666666847E-2</v>
      </c>
      <c r="M132" s="38">
        <f t="shared" si="11"/>
        <v>173611.71823000006</v>
      </c>
      <c r="N132" s="38">
        <f>MAX($M$104:M132)</f>
        <v>176452.07938999997</v>
      </c>
      <c r="O132" s="39">
        <f t="shared" si="12"/>
        <v>-1.6097068222823641E-2</v>
      </c>
      <c r="P132" s="41"/>
    </row>
    <row r="133" spans="1:16" x14ac:dyDescent="0.25">
      <c r="A133" s="63">
        <v>42481</v>
      </c>
      <c r="B133" s="58">
        <v>-66.876000000000204</v>
      </c>
      <c r="C133" s="58">
        <v>25</v>
      </c>
      <c r="D133" s="59">
        <v>-1671.9000000000051</v>
      </c>
      <c r="E133" s="59">
        <f t="shared" si="16"/>
        <v>21939.818230000081</v>
      </c>
      <c r="F133" s="64">
        <f t="shared" si="7"/>
        <v>171939.81823000009</v>
      </c>
      <c r="G133" s="33">
        <f>F133/MAX($F$104:F133)-1</f>
        <v>-2.5572162003411614E-2</v>
      </c>
      <c r="H133" s="34">
        <f>MAX($F$104:F133)</f>
        <v>176452.07939000003</v>
      </c>
      <c r="I133" s="35">
        <f t="shared" si="14"/>
        <v>-2.5572162003411614E-2</v>
      </c>
      <c r="J133" s="36">
        <f>MAX($F$104:F133)</f>
        <v>176452.07939000003</v>
      </c>
      <c r="K133" s="35">
        <f t="shared" si="15"/>
        <v>2.5572162003411614E-2</v>
      </c>
      <c r="L133" s="39">
        <f t="shared" ref="L133:L196" si="17">D133/150000</f>
        <v>-1.1146000000000034E-2</v>
      </c>
      <c r="M133" s="38">
        <f t="shared" ref="M133:M196" si="18">($M$3*(L133*$P$3))+M132</f>
        <v>171939.81823000006</v>
      </c>
      <c r="N133" s="38">
        <f>MAX($M$104:M133)</f>
        <v>176452.07938999997</v>
      </c>
      <c r="O133" s="39">
        <f t="shared" ref="O133:O196" si="19">M133/N133-1</f>
        <v>-2.5572162003411503E-2</v>
      </c>
      <c r="P133" s="41"/>
    </row>
    <row r="134" spans="1:16" x14ac:dyDescent="0.25">
      <c r="A134" s="63">
        <v>42486</v>
      </c>
      <c r="B134" s="58">
        <v>130.29629999999815</v>
      </c>
      <c r="C134" s="58">
        <v>25</v>
      </c>
      <c r="D134" s="59">
        <v>3257.4074999999539</v>
      </c>
      <c r="E134" s="59">
        <f t="shared" si="16"/>
        <v>25197.225730000035</v>
      </c>
      <c r="F134" s="64">
        <f t="shared" ref="F134:F197" si="20">E134+150000</f>
        <v>175197.22573000003</v>
      </c>
      <c r="G134" s="33">
        <f>F134/MAX($F$104:F134)-1</f>
        <v>-7.111583294104884E-3</v>
      </c>
      <c r="H134" s="34">
        <f>MAX($F$104:F134)</f>
        <v>176452.07939000003</v>
      </c>
      <c r="I134" s="35">
        <f t="shared" si="14"/>
        <v>-7.111583294104884E-3</v>
      </c>
      <c r="J134" s="36">
        <f>MAX($F$104:F134)</f>
        <v>176452.07939000003</v>
      </c>
      <c r="K134" s="35">
        <f t="shared" si="15"/>
        <v>7.111583294104884E-3</v>
      </c>
      <c r="L134" s="39">
        <f t="shared" si="17"/>
        <v>2.1716049999999692E-2</v>
      </c>
      <c r="M134" s="38">
        <f t="shared" si="18"/>
        <v>175197.22573000001</v>
      </c>
      <c r="N134" s="38">
        <f>MAX($M$104:M134)</f>
        <v>176452.07938999997</v>
      </c>
      <c r="O134" s="39">
        <f t="shared" si="19"/>
        <v>-7.111583294104773E-3</v>
      </c>
      <c r="P134" s="41"/>
    </row>
    <row r="135" spans="1:16" x14ac:dyDescent="0.25">
      <c r="A135" s="63">
        <v>42499</v>
      </c>
      <c r="B135" s="58">
        <v>230.99170000000231</v>
      </c>
      <c r="C135" s="58">
        <v>25</v>
      </c>
      <c r="D135" s="59">
        <v>5774.7925000000578</v>
      </c>
      <c r="E135" s="59">
        <f t="shared" si="16"/>
        <v>30972.018230000092</v>
      </c>
      <c r="F135" s="64">
        <f t="shared" si="20"/>
        <v>180972.0182300001</v>
      </c>
      <c r="G135" s="33">
        <f>F135/MAX($F$104:F135)-1</f>
        <v>0</v>
      </c>
      <c r="H135" s="34">
        <f>MAX($F$104:F135)</f>
        <v>180972.0182300001</v>
      </c>
      <c r="I135" s="35">
        <f t="shared" si="14"/>
        <v>0</v>
      </c>
      <c r="J135" s="36">
        <f>MAX($F$104:F135)</f>
        <v>180972.0182300001</v>
      </c>
      <c r="K135" s="35">
        <f t="shared" si="15"/>
        <v>0</v>
      </c>
      <c r="L135" s="39">
        <f t="shared" si="17"/>
        <v>3.8498616666667054E-2</v>
      </c>
      <c r="M135" s="38">
        <f t="shared" si="18"/>
        <v>180972.01823000007</v>
      </c>
      <c r="N135" s="38">
        <f>MAX($M$104:M135)</f>
        <v>180972.01823000007</v>
      </c>
      <c r="O135" s="39">
        <f t="shared" si="19"/>
        <v>0</v>
      </c>
      <c r="P135" s="41"/>
    </row>
    <row r="136" spans="1:16" x14ac:dyDescent="0.25">
      <c r="A136" s="63">
        <v>42501</v>
      </c>
      <c r="B136" s="58">
        <v>51.150000000001455</v>
      </c>
      <c r="C136" s="58">
        <v>25</v>
      </c>
      <c r="D136" s="59">
        <v>1278.7500000000364</v>
      </c>
      <c r="E136" s="59">
        <f t="shared" si="16"/>
        <v>32250.768230000129</v>
      </c>
      <c r="F136" s="64">
        <f t="shared" si="20"/>
        <v>182250.76823000013</v>
      </c>
      <c r="G136" s="33">
        <f>F136/MAX($F$104:F136)-1</f>
        <v>0</v>
      </c>
      <c r="H136" s="34">
        <f>MAX($F$104:F136)</f>
        <v>182250.76823000013</v>
      </c>
      <c r="I136" s="35">
        <f t="shared" si="14"/>
        <v>0</v>
      </c>
      <c r="J136" s="36">
        <f>MAX($F$104:F136)</f>
        <v>182250.76823000013</v>
      </c>
      <c r="K136" s="35">
        <f t="shared" si="15"/>
        <v>0</v>
      </c>
      <c r="L136" s="39">
        <f t="shared" si="17"/>
        <v>8.5250000000002425E-3</v>
      </c>
      <c r="M136" s="38">
        <f t="shared" si="18"/>
        <v>182250.7682300001</v>
      </c>
      <c r="N136" s="38">
        <f>MAX($M$104:M136)</f>
        <v>182250.7682300001</v>
      </c>
      <c r="O136" s="39">
        <f t="shared" si="19"/>
        <v>0</v>
      </c>
      <c r="P136" s="41"/>
    </row>
    <row r="137" spans="1:16" x14ac:dyDescent="0.25">
      <c r="A137" s="63">
        <v>42503</v>
      </c>
      <c r="B137" s="58">
        <v>99.822299999999814</v>
      </c>
      <c r="C137" s="58">
        <v>25</v>
      </c>
      <c r="D137" s="59">
        <v>2495.5574999999953</v>
      </c>
      <c r="E137" s="59">
        <f t="shared" si="16"/>
        <v>34746.325730000128</v>
      </c>
      <c r="F137" s="64">
        <f t="shared" si="20"/>
        <v>184746.32573000013</v>
      </c>
      <c r="G137" s="33">
        <f>F137/MAX($F$104:F137)-1</f>
        <v>0</v>
      </c>
      <c r="H137" s="34">
        <f>MAX($F$104:F137)</f>
        <v>184746.32573000013</v>
      </c>
      <c r="I137" s="35">
        <f t="shared" si="14"/>
        <v>0</v>
      </c>
      <c r="J137" s="36">
        <f>MAX($F$104:F137)</f>
        <v>184746.32573000013</v>
      </c>
      <c r="K137" s="35">
        <f t="shared" si="15"/>
        <v>0</v>
      </c>
      <c r="L137" s="39">
        <f t="shared" si="17"/>
        <v>1.6637049999999969E-2</v>
      </c>
      <c r="M137" s="38">
        <f t="shared" si="18"/>
        <v>184746.3257300001</v>
      </c>
      <c r="N137" s="38">
        <f>MAX($M$104:M137)</f>
        <v>184746.3257300001</v>
      </c>
      <c r="O137" s="39">
        <f t="shared" si="19"/>
        <v>0</v>
      </c>
      <c r="P137" s="41"/>
    </row>
    <row r="138" spans="1:16" x14ac:dyDescent="0.25">
      <c r="A138" s="63">
        <v>42508</v>
      </c>
      <c r="B138" s="58">
        <v>-66.520400000001246</v>
      </c>
      <c r="C138" s="58">
        <v>25</v>
      </c>
      <c r="D138" s="59">
        <v>-1663.0100000000311</v>
      </c>
      <c r="E138" s="59">
        <f t="shared" si="16"/>
        <v>33083.315730000097</v>
      </c>
      <c r="F138" s="64">
        <f t="shared" si="20"/>
        <v>183083.31573000009</v>
      </c>
      <c r="G138" s="33">
        <f>F138/MAX($F$104:F138)-1</f>
        <v>-9.0015863288694931E-3</v>
      </c>
      <c r="H138" s="34">
        <f>MAX($F$104:F138)</f>
        <v>184746.32573000013</v>
      </c>
      <c r="I138" s="35">
        <f t="shared" si="14"/>
        <v>-9.0015863288694931E-3</v>
      </c>
      <c r="J138" s="36">
        <f>MAX($F$104:F138)</f>
        <v>184746.32573000013</v>
      </c>
      <c r="K138" s="35">
        <f t="shared" si="15"/>
        <v>9.0015863288694931E-3</v>
      </c>
      <c r="L138" s="39">
        <f t="shared" si="17"/>
        <v>-1.1086733333333541E-2</v>
      </c>
      <c r="M138" s="38">
        <f t="shared" si="18"/>
        <v>183083.31573000006</v>
      </c>
      <c r="N138" s="38">
        <f>MAX($M$104:M138)</f>
        <v>184746.3257300001</v>
      </c>
      <c r="O138" s="39">
        <f t="shared" si="19"/>
        <v>-9.0015863288694931E-3</v>
      </c>
      <c r="P138" s="41"/>
    </row>
    <row r="139" spans="1:16" x14ac:dyDescent="0.25">
      <c r="A139" s="63">
        <v>42515</v>
      </c>
      <c r="B139" s="58">
        <v>269.29999999999927</v>
      </c>
      <c r="C139" s="58">
        <v>25</v>
      </c>
      <c r="D139" s="59">
        <v>6732.4999999999818</v>
      </c>
      <c r="E139" s="59">
        <f t="shared" si="16"/>
        <v>39815.815730000075</v>
      </c>
      <c r="F139" s="64">
        <f t="shared" si="20"/>
        <v>189815.81573000009</v>
      </c>
      <c r="G139" s="33">
        <f>F139/MAX($F$104:F139)-1</f>
        <v>0</v>
      </c>
      <c r="H139" s="34">
        <f>MAX($F$104:F139)</f>
        <v>189815.81573000009</v>
      </c>
      <c r="I139" s="35">
        <f t="shared" si="14"/>
        <v>0</v>
      </c>
      <c r="J139" s="36">
        <f>MAX($F$104:F139)</f>
        <v>189815.81573000009</v>
      </c>
      <c r="K139" s="35">
        <f t="shared" si="15"/>
        <v>0</v>
      </c>
      <c r="L139" s="39">
        <f t="shared" si="17"/>
        <v>4.4883333333333213E-2</v>
      </c>
      <c r="M139" s="38">
        <f t="shared" si="18"/>
        <v>189815.81573000003</v>
      </c>
      <c r="N139" s="38">
        <f>MAX($M$104:M139)</f>
        <v>189815.81573000003</v>
      </c>
      <c r="O139" s="39">
        <f t="shared" si="19"/>
        <v>0</v>
      </c>
      <c r="P139" s="41"/>
    </row>
    <row r="140" spans="1:16" x14ac:dyDescent="0.25">
      <c r="A140" s="63">
        <v>42522</v>
      </c>
      <c r="B140" s="58">
        <v>17.687900000000809</v>
      </c>
      <c r="C140" s="58">
        <v>25</v>
      </c>
      <c r="D140" s="59">
        <v>442.19750000002023</v>
      </c>
      <c r="E140" s="59">
        <f t="shared" si="16"/>
        <v>40258.013230000099</v>
      </c>
      <c r="F140" s="64">
        <f t="shared" si="20"/>
        <v>190258.0132300001</v>
      </c>
      <c r="G140" s="33">
        <f>F140/MAX($F$104:F140)-1</f>
        <v>0</v>
      </c>
      <c r="H140" s="34">
        <f>MAX($F$104:F140)</f>
        <v>190258.0132300001</v>
      </c>
      <c r="I140" s="35">
        <f t="shared" si="14"/>
        <v>0</v>
      </c>
      <c r="J140" s="36">
        <f>MAX($F$104:F140)</f>
        <v>190258.0132300001</v>
      </c>
      <c r="K140" s="35">
        <f t="shared" si="15"/>
        <v>0</v>
      </c>
      <c r="L140" s="39">
        <f t="shared" si="17"/>
        <v>2.947983333333468E-3</v>
      </c>
      <c r="M140" s="38">
        <f t="shared" si="18"/>
        <v>190258.01323000004</v>
      </c>
      <c r="N140" s="38">
        <f>MAX($M$104:M140)</f>
        <v>190258.01323000004</v>
      </c>
      <c r="O140" s="39">
        <f t="shared" si="19"/>
        <v>0</v>
      </c>
      <c r="P140" s="41"/>
    </row>
    <row r="141" spans="1:16" x14ac:dyDescent="0.25">
      <c r="A141" s="63">
        <v>42528</v>
      </c>
      <c r="B141" s="58">
        <v>-70.927800000001298</v>
      </c>
      <c r="C141" s="58">
        <v>25</v>
      </c>
      <c r="D141" s="59">
        <v>-1773.1950000000325</v>
      </c>
      <c r="E141" s="59">
        <f t="shared" si="16"/>
        <v>38484.818230000063</v>
      </c>
      <c r="F141" s="64">
        <f t="shared" si="20"/>
        <v>188484.81823000006</v>
      </c>
      <c r="G141" s="33">
        <f>F141/MAX($F$104:F141)-1</f>
        <v>-9.3199491043588489E-3</v>
      </c>
      <c r="H141" s="34">
        <f>MAX($F$104:F141)</f>
        <v>190258.0132300001</v>
      </c>
      <c r="I141" s="35">
        <f t="shared" si="14"/>
        <v>-9.3199491043588489E-3</v>
      </c>
      <c r="J141" s="36">
        <f>MAX($F$104:F141)</f>
        <v>190258.0132300001</v>
      </c>
      <c r="K141" s="35">
        <f t="shared" si="15"/>
        <v>9.3199491043588489E-3</v>
      </c>
      <c r="L141" s="39">
        <f t="shared" si="17"/>
        <v>-1.1821300000000217E-2</v>
      </c>
      <c r="M141" s="38">
        <f t="shared" si="18"/>
        <v>188484.81823</v>
      </c>
      <c r="N141" s="38">
        <f>MAX($M$104:M141)</f>
        <v>190258.01323000004</v>
      </c>
      <c r="O141" s="39">
        <f t="shared" si="19"/>
        <v>-9.3199491043588489E-3</v>
      </c>
      <c r="P141" s="41"/>
    </row>
    <row r="142" spans="1:16" x14ac:dyDescent="0.25">
      <c r="A142" s="63">
        <v>42531</v>
      </c>
      <c r="B142" s="58">
        <v>-71.954479600000923</v>
      </c>
      <c r="C142" s="58">
        <v>25</v>
      </c>
      <c r="D142" s="59">
        <v>-1798.8619900000231</v>
      </c>
      <c r="E142" s="59">
        <f t="shared" si="16"/>
        <v>36685.956240000043</v>
      </c>
      <c r="F142" s="64">
        <f t="shared" si="20"/>
        <v>186685.95624000003</v>
      </c>
      <c r="G142" s="33">
        <f>F142/MAX($F$104:F142)-1</f>
        <v>-1.877480443192614E-2</v>
      </c>
      <c r="H142" s="34">
        <f>MAX($F$104:F142)</f>
        <v>190258.0132300001</v>
      </c>
      <c r="I142" s="35">
        <f t="shared" si="14"/>
        <v>-1.877480443192614E-2</v>
      </c>
      <c r="J142" s="36">
        <f>MAX($F$104:F142)</f>
        <v>190258.0132300001</v>
      </c>
      <c r="K142" s="35">
        <f t="shared" si="15"/>
        <v>1.877480443192614E-2</v>
      </c>
      <c r="L142" s="39">
        <f t="shared" si="17"/>
        <v>-1.1992413266666821E-2</v>
      </c>
      <c r="M142" s="38">
        <f t="shared" si="18"/>
        <v>186685.95623999997</v>
      </c>
      <c r="N142" s="38">
        <f>MAX($M$104:M142)</f>
        <v>190258.01323000004</v>
      </c>
      <c r="O142" s="39">
        <f t="shared" si="19"/>
        <v>-1.877480443192614E-2</v>
      </c>
      <c r="P142" s="41"/>
    </row>
    <row r="143" spans="1:16" x14ac:dyDescent="0.25">
      <c r="A143" s="63">
        <v>42534</v>
      </c>
      <c r="B143" s="58">
        <v>-0.7999999999992724</v>
      </c>
      <c r="C143" s="58">
        <v>25</v>
      </c>
      <c r="D143" s="59">
        <v>-19.99999999998181</v>
      </c>
      <c r="E143" s="59">
        <f t="shared" si="16"/>
        <v>36665.956240000058</v>
      </c>
      <c r="F143" s="64">
        <f t="shared" si="20"/>
        <v>186665.95624000006</v>
      </c>
      <c r="G143" s="33">
        <f>F143/MAX($F$104:F143)-1</f>
        <v>-1.8879924840052076E-2</v>
      </c>
      <c r="H143" s="34">
        <f>MAX($F$104:F143)</f>
        <v>190258.0132300001</v>
      </c>
      <c r="I143" s="35">
        <f t="shared" si="14"/>
        <v>-1.8879924840052076E-2</v>
      </c>
      <c r="J143" s="36">
        <f>MAX($F$104:F143)</f>
        <v>190258.0132300001</v>
      </c>
      <c r="K143" s="35">
        <f t="shared" si="15"/>
        <v>1.8879924840052076E-2</v>
      </c>
      <c r="L143" s="39">
        <f t="shared" si="17"/>
        <v>-1.3333333333321207E-4</v>
      </c>
      <c r="M143" s="38">
        <f t="shared" si="18"/>
        <v>186665.95624</v>
      </c>
      <c r="N143" s="38">
        <f>MAX($M$104:M143)</f>
        <v>190258.01323000004</v>
      </c>
      <c r="O143" s="39">
        <f t="shared" si="19"/>
        <v>-1.8879924840052076E-2</v>
      </c>
      <c r="P143" s="41"/>
    </row>
    <row r="144" spans="1:16" x14ac:dyDescent="0.25">
      <c r="A144" s="63">
        <v>42536</v>
      </c>
      <c r="B144" s="58">
        <v>75.347200000000157</v>
      </c>
      <c r="C144" s="58">
        <v>25</v>
      </c>
      <c r="D144" s="59">
        <v>1883.6800000000039</v>
      </c>
      <c r="E144" s="59">
        <f t="shared" si="16"/>
        <v>38549.636240000065</v>
      </c>
      <c r="F144" s="64">
        <f t="shared" si="20"/>
        <v>188549.63624000008</v>
      </c>
      <c r="G144" s="33">
        <f>F144/MAX($F$104:F144)-1</f>
        <v>-8.9792643211026313E-3</v>
      </c>
      <c r="H144" s="34">
        <f>MAX($F$104:F144)</f>
        <v>190258.0132300001</v>
      </c>
      <c r="I144" s="35">
        <f t="shared" si="14"/>
        <v>-8.9792643211026313E-3</v>
      </c>
      <c r="J144" s="36">
        <f>MAX($F$104:F144)</f>
        <v>190258.0132300001</v>
      </c>
      <c r="K144" s="35">
        <f t="shared" si="15"/>
        <v>8.9792643211026313E-3</v>
      </c>
      <c r="L144" s="39">
        <f t="shared" si="17"/>
        <v>1.2557866666666693E-2</v>
      </c>
      <c r="M144" s="38">
        <f t="shared" si="18"/>
        <v>188549.63623999999</v>
      </c>
      <c r="N144" s="38">
        <f>MAX($M$104:M144)</f>
        <v>190258.01323000004</v>
      </c>
      <c r="O144" s="39">
        <f t="shared" si="19"/>
        <v>-8.9792643211028533E-3</v>
      </c>
      <c r="P144" s="41"/>
    </row>
    <row r="145" spans="1:16" x14ac:dyDescent="0.25">
      <c r="A145" s="63">
        <v>42537</v>
      </c>
      <c r="B145" s="58">
        <v>-70.50395479999861</v>
      </c>
      <c r="C145" s="58">
        <v>25</v>
      </c>
      <c r="D145" s="59">
        <v>-1762.5988699999652</v>
      </c>
      <c r="E145" s="59">
        <f t="shared" si="16"/>
        <v>36787.0373700001</v>
      </c>
      <c r="F145" s="64">
        <f t="shared" si="20"/>
        <v>186787.03737000009</v>
      </c>
      <c r="G145" s="33">
        <f>F145/MAX($F$104:F145)-1</f>
        <v>-1.8243519949953435E-2</v>
      </c>
      <c r="H145" s="34">
        <f>MAX($F$104:F145)</f>
        <v>190258.0132300001</v>
      </c>
      <c r="I145" s="35">
        <f t="shared" si="14"/>
        <v>-1.8243519949953435E-2</v>
      </c>
      <c r="J145" s="36">
        <f>MAX($F$104:F145)</f>
        <v>190258.0132300001</v>
      </c>
      <c r="K145" s="35">
        <f t="shared" si="15"/>
        <v>1.8243519949953435E-2</v>
      </c>
      <c r="L145" s="39">
        <f t="shared" si="17"/>
        <v>-1.1750659133333102E-2</v>
      </c>
      <c r="M145" s="38">
        <f t="shared" si="18"/>
        <v>186787.03737000003</v>
      </c>
      <c r="N145" s="38">
        <f>MAX($M$104:M145)</f>
        <v>190258.01323000004</v>
      </c>
      <c r="O145" s="39">
        <f t="shared" si="19"/>
        <v>-1.8243519949953435E-2</v>
      </c>
      <c r="P145" s="41"/>
    </row>
    <row r="146" spans="1:16" x14ac:dyDescent="0.25">
      <c r="A146" s="63">
        <v>42543</v>
      </c>
      <c r="B146" s="58">
        <v>-70.993404400000145</v>
      </c>
      <c r="C146" s="58">
        <v>25</v>
      </c>
      <c r="D146" s="59">
        <v>-1774.8351100000036</v>
      </c>
      <c r="E146" s="59">
        <f t="shared" si="16"/>
        <v>35012.202260000093</v>
      </c>
      <c r="F146" s="64">
        <f t="shared" si="20"/>
        <v>185012.20226000011</v>
      </c>
      <c r="G146" s="33">
        <f>F146/MAX($F$104:F146)-1</f>
        <v>-2.7572089505940589E-2</v>
      </c>
      <c r="H146" s="34">
        <f>MAX($F$104:F146)</f>
        <v>190258.0132300001</v>
      </c>
      <c r="I146" s="35">
        <f t="shared" si="14"/>
        <v>-2.7572089505940589E-2</v>
      </c>
      <c r="J146" s="36">
        <f>MAX($F$104:F146)</f>
        <v>190258.0132300001</v>
      </c>
      <c r="K146" s="35">
        <f t="shared" si="15"/>
        <v>2.7572089505940589E-2</v>
      </c>
      <c r="L146" s="39">
        <f t="shared" si="17"/>
        <v>-1.183223406666669E-2</v>
      </c>
      <c r="M146" s="38">
        <f t="shared" si="18"/>
        <v>185012.20226000002</v>
      </c>
      <c r="N146" s="38">
        <f>MAX($M$104:M146)</f>
        <v>190258.01323000004</v>
      </c>
      <c r="O146" s="39">
        <f t="shared" si="19"/>
        <v>-2.75720895059407E-2</v>
      </c>
      <c r="P146" s="41"/>
    </row>
    <row r="147" spans="1:16" x14ac:dyDescent="0.25">
      <c r="A147" s="63">
        <v>42544</v>
      </c>
      <c r="B147" s="58">
        <v>81.850899999997637</v>
      </c>
      <c r="C147" s="58">
        <v>25</v>
      </c>
      <c r="D147" s="59">
        <v>2046.2724999999409</v>
      </c>
      <c r="E147" s="59">
        <f t="shared" si="16"/>
        <v>37058.474760000034</v>
      </c>
      <c r="F147" s="64">
        <f t="shared" si="20"/>
        <v>187058.47476000004</v>
      </c>
      <c r="G147" s="33">
        <f>F147/MAX($F$104:F147)-1</f>
        <v>-1.6816839489079416E-2</v>
      </c>
      <c r="H147" s="34">
        <f>MAX($F$104:F147)</f>
        <v>190258.0132300001</v>
      </c>
      <c r="I147" s="35">
        <f t="shared" si="14"/>
        <v>-1.6816839489079416E-2</v>
      </c>
      <c r="J147" s="36">
        <f>MAX($F$104:F147)</f>
        <v>190258.0132300001</v>
      </c>
      <c r="K147" s="35">
        <f t="shared" si="15"/>
        <v>1.6816839489079416E-2</v>
      </c>
      <c r="L147" s="39">
        <f t="shared" si="17"/>
        <v>1.3641816666666274E-2</v>
      </c>
      <c r="M147" s="38">
        <f t="shared" si="18"/>
        <v>187058.47475999995</v>
      </c>
      <c r="N147" s="38">
        <f>MAX($M$104:M147)</f>
        <v>190258.01323000004</v>
      </c>
      <c r="O147" s="39">
        <f t="shared" si="19"/>
        <v>-1.6816839489079527E-2</v>
      </c>
      <c r="P147" s="41"/>
    </row>
    <row r="148" spans="1:16" x14ac:dyDescent="0.25">
      <c r="A148" s="63">
        <v>42545</v>
      </c>
      <c r="B148" s="58">
        <v>-68.211999999999534</v>
      </c>
      <c r="C148" s="58">
        <v>25</v>
      </c>
      <c r="D148" s="59">
        <v>-1705.2999999999884</v>
      </c>
      <c r="E148" s="59">
        <f t="shared" si="16"/>
        <v>35353.174760000045</v>
      </c>
      <c r="F148" s="64">
        <f t="shared" si="20"/>
        <v>185353.17476000005</v>
      </c>
      <c r="G148" s="33">
        <f>F148/MAX($F$104:F148)-1</f>
        <v>-2.5779931087951957E-2</v>
      </c>
      <c r="H148" s="34">
        <f>MAX($F$104:F148)</f>
        <v>190258.0132300001</v>
      </c>
      <c r="I148" s="35">
        <f t="shared" si="14"/>
        <v>-2.5779931087951957E-2</v>
      </c>
      <c r="J148" s="36">
        <f>MAX($F$104:F148)</f>
        <v>190258.0132300001</v>
      </c>
      <c r="K148" s="35">
        <f t="shared" si="15"/>
        <v>2.5779931087951957E-2</v>
      </c>
      <c r="L148" s="39">
        <f t="shared" si="17"/>
        <v>-1.1368666666666589E-2</v>
      </c>
      <c r="M148" s="38">
        <f t="shared" si="18"/>
        <v>185353.17475999997</v>
      </c>
      <c r="N148" s="38">
        <f>MAX($M$104:M148)</f>
        <v>190258.01323000004</v>
      </c>
      <c r="O148" s="39">
        <f t="shared" si="19"/>
        <v>-2.5779931087952068E-2</v>
      </c>
      <c r="P148" s="41"/>
    </row>
    <row r="149" spans="1:16" x14ac:dyDescent="0.25">
      <c r="A149" s="63">
        <v>42550</v>
      </c>
      <c r="B149" s="58">
        <v>6.9528000000027532</v>
      </c>
      <c r="C149" s="58">
        <v>25</v>
      </c>
      <c r="D149" s="59">
        <v>173.82000000006883</v>
      </c>
      <c r="E149" s="59">
        <f t="shared" si="16"/>
        <v>35526.994760000118</v>
      </c>
      <c r="F149" s="64">
        <f t="shared" si="20"/>
        <v>185526.99476000012</v>
      </c>
      <c r="G149" s="33">
        <f>F149/MAX($F$104:F149)-1</f>
        <v>-2.4866329620927607E-2</v>
      </c>
      <c r="H149" s="34">
        <f>MAX($F$104:F149)</f>
        <v>190258.0132300001</v>
      </c>
      <c r="I149" s="35">
        <f t="shared" si="14"/>
        <v>-2.4866329620927607E-2</v>
      </c>
      <c r="J149" s="36">
        <f>MAX($F$104:F149)</f>
        <v>190258.0132300001</v>
      </c>
      <c r="K149" s="35">
        <f t="shared" si="15"/>
        <v>2.4866329620927607E-2</v>
      </c>
      <c r="L149" s="39">
        <f t="shared" si="17"/>
        <v>1.1588000000004588E-3</v>
      </c>
      <c r="M149" s="38">
        <f t="shared" si="18"/>
        <v>185526.99476000003</v>
      </c>
      <c r="N149" s="38">
        <f>MAX($M$104:M149)</f>
        <v>190258.01323000004</v>
      </c>
      <c r="O149" s="39">
        <f t="shared" si="19"/>
        <v>-2.4866329620927718E-2</v>
      </c>
      <c r="P149" s="41"/>
    </row>
    <row r="150" spans="1:16" x14ac:dyDescent="0.25">
      <c r="A150" s="63">
        <v>42551</v>
      </c>
      <c r="B150" s="58">
        <v>95.900000000001455</v>
      </c>
      <c r="C150" s="58">
        <v>25</v>
      </c>
      <c r="D150" s="59">
        <v>2397.5000000000364</v>
      </c>
      <c r="E150" s="59">
        <f t="shared" si="16"/>
        <v>37924.494760000154</v>
      </c>
      <c r="F150" s="64">
        <f t="shared" si="20"/>
        <v>187924.49476000015</v>
      </c>
      <c r="G150" s="33">
        <f>F150/MAX($F$104:F150)-1</f>
        <v>-1.2265020696810236E-2</v>
      </c>
      <c r="H150" s="34">
        <f>MAX($F$104:F150)</f>
        <v>190258.0132300001</v>
      </c>
      <c r="I150" s="35">
        <f t="shared" si="14"/>
        <v>-1.2265020696810236E-2</v>
      </c>
      <c r="J150" s="36">
        <f>MAX($F$104:F150)</f>
        <v>190258.0132300001</v>
      </c>
      <c r="K150" s="35">
        <f t="shared" si="15"/>
        <v>1.2265020696810236E-2</v>
      </c>
      <c r="L150" s="39">
        <f t="shared" si="17"/>
        <v>1.5983333333333575E-2</v>
      </c>
      <c r="M150" s="38">
        <f t="shared" si="18"/>
        <v>187924.49476000006</v>
      </c>
      <c r="N150" s="38">
        <f>MAX($M$104:M150)</f>
        <v>190258.01323000004</v>
      </c>
      <c r="O150" s="39">
        <f t="shared" si="19"/>
        <v>-1.2265020696810458E-2</v>
      </c>
      <c r="P150" s="41"/>
    </row>
    <row r="151" spans="1:16" x14ac:dyDescent="0.25">
      <c r="A151" s="63">
        <v>42552</v>
      </c>
      <c r="B151" s="58">
        <v>-24.892099999997299</v>
      </c>
      <c r="C151" s="58">
        <v>25</v>
      </c>
      <c r="D151" s="59">
        <v>-622.30249999993248</v>
      </c>
      <c r="E151" s="59">
        <f t="shared" si="16"/>
        <v>37302.192260000222</v>
      </c>
      <c r="F151" s="64">
        <f t="shared" si="20"/>
        <v>187302.19226000021</v>
      </c>
      <c r="G151" s="33">
        <f>F151/MAX($F$104:F151)-1</f>
        <v>-1.5535855335704785E-2</v>
      </c>
      <c r="H151" s="34">
        <f>MAX($F$104:F151)</f>
        <v>190258.0132300001</v>
      </c>
      <c r="I151" s="35">
        <f t="shared" si="14"/>
        <v>-1.5535855335704785E-2</v>
      </c>
      <c r="J151" s="36">
        <f>MAX($F$104:F151)</f>
        <v>190258.0132300001</v>
      </c>
      <c r="K151" s="35">
        <f t="shared" si="15"/>
        <v>1.5535855335704785E-2</v>
      </c>
      <c r="L151" s="39">
        <f t="shared" si="17"/>
        <v>-4.1486833333328832E-3</v>
      </c>
      <c r="M151" s="38">
        <f t="shared" si="18"/>
        <v>187302.19226000013</v>
      </c>
      <c r="N151" s="38">
        <f>MAX($M$104:M151)</f>
        <v>190258.01323000004</v>
      </c>
      <c r="O151" s="39">
        <f t="shared" si="19"/>
        <v>-1.5535855335704896E-2</v>
      </c>
      <c r="P151" s="41"/>
    </row>
    <row r="152" spans="1:16" x14ac:dyDescent="0.25">
      <c r="A152" s="63">
        <v>42555</v>
      </c>
      <c r="B152" s="58">
        <v>-72.664400000001478</v>
      </c>
      <c r="C152" s="58">
        <v>25</v>
      </c>
      <c r="D152" s="59">
        <v>-1816.610000000037</v>
      </c>
      <c r="E152" s="59">
        <f t="shared" si="16"/>
        <v>35485.582260000185</v>
      </c>
      <c r="F152" s="64">
        <f t="shared" si="20"/>
        <v>185485.58226000017</v>
      </c>
      <c r="G152" s="33">
        <f>F152/MAX($F$104:F152)-1</f>
        <v>-2.5083994566003409E-2</v>
      </c>
      <c r="H152" s="34">
        <f>MAX($F$104:F152)</f>
        <v>190258.0132300001</v>
      </c>
      <c r="I152" s="35">
        <f t="shared" si="14"/>
        <v>-2.5083994566003409E-2</v>
      </c>
      <c r="J152" s="36">
        <f>MAX($F$104:F152)</f>
        <v>190258.0132300001</v>
      </c>
      <c r="K152" s="35">
        <f t="shared" si="15"/>
        <v>2.5083994566003409E-2</v>
      </c>
      <c r="L152" s="39">
        <f t="shared" si="17"/>
        <v>-1.211073333333358E-2</v>
      </c>
      <c r="M152" s="38">
        <f t="shared" si="18"/>
        <v>185485.58226000008</v>
      </c>
      <c r="N152" s="38">
        <f>MAX($M$104:M152)</f>
        <v>190258.01323000004</v>
      </c>
      <c r="O152" s="39">
        <f t="shared" si="19"/>
        <v>-2.5083994566003631E-2</v>
      </c>
      <c r="P152" s="41"/>
    </row>
    <row r="153" spans="1:16" x14ac:dyDescent="0.25">
      <c r="A153" s="63">
        <v>42558</v>
      </c>
      <c r="B153" s="58">
        <v>-49.22019999999975</v>
      </c>
      <c r="C153" s="58">
        <v>25</v>
      </c>
      <c r="D153" s="59">
        <v>-1230.5049999999937</v>
      </c>
      <c r="E153" s="59">
        <f t="shared" si="16"/>
        <v>34255.077260000195</v>
      </c>
      <c r="F153" s="64">
        <f t="shared" si="20"/>
        <v>184255.07726000019</v>
      </c>
      <c r="G153" s="33">
        <f>F153/MAX($F$104:F153)-1</f>
        <v>-3.1551553956064127E-2</v>
      </c>
      <c r="H153" s="34">
        <f>MAX($F$104:F153)</f>
        <v>190258.0132300001</v>
      </c>
      <c r="I153" s="35">
        <f t="shared" si="14"/>
        <v>-3.1551553956064127E-2</v>
      </c>
      <c r="J153" s="36">
        <f>MAX($F$104:F153)</f>
        <v>190258.0132300001</v>
      </c>
      <c r="K153" s="35">
        <f t="shared" si="15"/>
        <v>3.1551553956064127E-2</v>
      </c>
      <c r="L153" s="39">
        <f t="shared" si="17"/>
        <v>-8.2033666666666248E-3</v>
      </c>
      <c r="M153" s="38">
        <f t="shared" si="18"/>
        <v>184255.07726000008</v>
      </c>
      <c r="N153" s="38">
        <f>MAX($M$104:M153)</f>
        <v>190258.01323000004</v>
      </c>
      <c r="O153" s="39">
        <f t="shared" si="19"/>
        <v>-3.155155395606446E-2</v>
      </c>
      <c r="P153" s="41"/>
    </row>
    <row r="154" spans="1:16" x14ac:dyDescent="0.25">
      <c r="A154" s="63">
        <v>42559</v>
      </c>
      <c r="B154" s="58">
        <v>-71.963182799998322</v>
      </c>
      <c r="C154" s="58">
        <v>25</v>
      </c>
      <c r="D154" s="59">
        <v>-1799.079569999958</v>
      </c>
      <c r="E154" s="59">
        <f t="shared" si="16"/>
        <v>32455.997690000237</v>
      </c>
      <c r="F154" s="64">
        <f t="shared" si="20"/>
        <v>182455.99769000022</v>
      </c>
      <c r="G154" s="33">
        <f>F154/MAX($F$104:F154)-1</f>
        <v>-4.1007552888551069E-2</v>
      </c>
      <c r="H154" s="34">
        <f>MAX($F$104:F154)</f>
        <v>190258.0132300001</v>
      </c>
      <c r="I154" s="35">
        <f t="shared" si="14"/>
        <v>-4.1007552888551069E-2</v>
      </c>
      <c r="J154" s="36">
        <f>MAX($F$104:F154)</f>
        <v>190258.0132300001</v>
      </c>
      <c r="K154" s="35">
        <f t="shared" si="15"/>
        <v>4.1007552888551069E-2</v>
      </c>
      <c r="L154" s="39">
        <f t="shared" si="17"/>
        <v>-1.199386379999972E-2</v>
      </c>
      <c r="M154" s="38">
        <f t="shared" si="18"/>
        <v>182455.99769000011</v>
      </c>
      <c r="N154" s="38">
        <f>MAX($M$104:M154)</f>
        <v>190258.01323000004</v>
      </c>
      <c r="O154" s="39">
        <f t="shared" si="19"/>
        <v>-4.1007552888551402E-2</v>
      </c>
      <c r="P154" s="41"/>
    </row>
    <row r="155" spans="1:16" x14ac:dyDescent="0.25">
      <c r="A155" s="63">
        <v>42562</v>
      </c>
      <c r="B155" s="58">
        <v>61.80000000000291</v>
      </c>
      <c r="C155" s="58">
        <v>25</v>
      </c>
      <c r="D155" s="59">
        <v>1545.0000000000728</v>
      </c>
      <c r="E155" s="59">
        <f t="shared" si="16"/>
        <v>34000.997690000309</v>
      </c>
      <c r="F155" s="64">
        <f t="shared" si="20"/>
        <v>184000.99769000031</v>
      </c>
      <c r="G155" s="33">
        <f>F155/MAX($F$104:F155)-1</f>
        <v>-3.2887001360808799E-2</v>
      </c>
      <c r="H155" s="34">
        <f>MAX($F$104:F155)</f>
        <v>190258.0132300001</v>
      </c>
      <c r="I155" s="35">
        <f t="shared" si="14"/>
        <v>-3.2887001360808799E-2</v>
      </c>
      <c r="J155" s="36">
        <f>MAX($F$104:F155)</f>
        <v>190258.0132300001</v>
      </c>
      <c r="K155" s="35">
        <f t="shared" si="15"/>
        <v>3.2887001360808799E-2</v>
      </c>
      <c r="L155" s="39">
        <f t="shared" si="17"/>
        <v>1.0300000000000486E-2</v>
      </c>
      <c r="M155" s="38">
        <f t="shared" si="18"/>
        <v>184000.99769000019</v>
      </c>
      <c r="N155" s="38">
        <f>MAX($M$104:M155)</f>
        <v>190258.01323000004</v>
      </c>
      <c r="O155" s="39">
        <f t="shared" si="19"/>
        <v>-3.2887001360809132E-2</v>
      </c>
      <c r="P155" s="41"/>
    </row>
    <row r="156" spans="1:16" x14ac:dyDescent="0.25">
      <c r="A156" s="63">
        <v>42565</v>
      </c>
      <c r="B156" s="58">
        <v>131.22290000000066</v>
      </c>
      <c r="C156" s="58">
        <v>25</v>
      </c>
      <c r="D156" s="59">
        <v>3280.5725000000166</v>
      </c>
      <c r="E156" s="59">
        <f t="shared" si="16"/>
        <v>37281.570190000326</v>
      </c>
      <c r="F156" s="64">
        <f t="shared" si="20"/>
        <v>187281.57019000032</v>
      </c>
      <c r="G156" s="33">
        <f>F156/MAX($F$104:F156)-1</f>
        <v>-1.5644245356444486E-2</v>
      </c>
      <c r="H156" s="34">
        <f>MAX($F$104:F156)</f>
        <v>190258.0132300001</v>
      </c>
      <c r="I156" s="35">
        <f t="shared" si="14"/>
        <v>-1.5644245356444486E-2</v>
      </c>
      <c r="J156" s="36">
        <f>MAX($F$104:F156)</f>
        <v>190258.0132300001</v>
      </c>
      <c r="K156" s="35">
        <f t="shared" si="15"/>
        <v>1.5644245356444486E-2</v>
      </c>
      <c r="L156" s="39">
        <f t="shared" si="17"/>
        <v>2.1870483333333444E-2</v>
      </c>
      <c r="M156" s="38">
        <f t="shared" si="18"/>
        <v>187281.5701900002</v>
      </c>
      <c r="N156" s="38">
        <f>MAX($M$104:M156)</f>
        <v>190258.01323000004</v>
      </c>
      <c r="O156" s="39">
        <f t="shared" si="19"/>
        <v>-1.5644245356444819E-2</v>
      </c>
      <c r="P156" s="41"/>
    </row>
    <row r="157" spans="1:16" x14ac:dyDescent="0.25">
      <c r="A157" s="63">
        <v>42569</v>
      </c>
      <c r="B157" s="58">
        <v>-76.665545200001361</v>
      </c>
      <c r="C157" s="58">
        <v>25</v>
      </c>
      <c r="D157" s="59">
        <v>-1916.638630000034</v>
      </c>
      <c r="E157" s="59">
        <f t="shared" si="16"/>
        <v>35364.931560000288</v>
      </c>
      <c r="F157" s="64">
        <f t="shared" si="20"/>
        <v>185364.93156000029</v>
      </c>
      <c r="G157" s="33">
        <f>F157/MAX($F$104:F157)-1</f>
        <v>-2.5718137107237804E-2</v>
      </c>
      <c r="H157" s="34">
        <f>MAX($F$104:F157)</f>
        <v>190258.0132300001</v>
      </c>
      <c r="I157" s="35">
        <f t="shared" si="14"/>
        <v>-2.5718137107237804E-2</v>
      </c>
      <c r="J157" s="36">
        <f>MAX($F$104:F157)</f>
        <v>190258.0132300001</v>
      </c>
      <c r="K157" s="35">
        <f t="shared" si="15"/>
        <v>2.5718137107237804E-2</v>
      </c>
      <c r="L157" s="39">
        <f t="shared" si="17"/>
        <v>-1.2777590866666893E-2</v>
      </c>
      <c r="M157" s="38">
        <f t="shared" si="18"/>
        <v>185364.93156000017</v>
      </c>
      <c r="N157" s="38">
        <f>MAX($M$104:M157)</f>
        <v>190258.01323000004</v>
      </c>
      <c r="O157" s="39">
        <f t="shared" si="19"/>
        <v>-2.5718137107238137E-2</v>
      </c>
      <c r="P157" s="41"/>
    </row>
    <row r="158" spans="1:16" x14ac:dyDescent="0.25">
      <c r="A158" s="63">
        <v>42572</v>
      </c>
      <c r="B158" s="58">
        <v>139.46930000000066</v>
      </c>
      <c r="C158" s="58">
        <v>25</v>
      </c>
      <c r="D158" s="59">
        <v>3486.7325000000164</v>
      </c>
      <c r="E158" s="59">
        <f t="shared" si="16"/>
        <v>38851.664060000301</v>
      </c>
      <c r="F158" s="64">
        <f t="shared" si="20"/>
        <v>188851.6640600003</v>
      </c>
      <c r="G158" s="33">
        <f>F158/MAX($F$104:F158)-1</f>
        <v>-7.3917999359095488E-3</v>
      </c>
      <c r="H158" s="34">
        <f>MAX($F$104:F158)</f>
        <v>190258.0132300001</v>
      </c>
      <c r="I158" s="35">
        <f t="shared" si="14"/>
        <v>-7.3917999359095488E-3</v>
      </c>
      <c r="J158" s="36">
        <f>MAX($F$104:F158)</f>
        <v>190258.0132300001</v>
      </c>
      <c r="K158" s="35">
        <f t="shared" si="15"/>
        <v>7.3917999359095488E-3</v>
      </c>
      <c r="L158" s="39">
        <f t="shared" si="17"/>
        <v>2.3244883333333442E-2</v>
      </c>
      <c r="M158" s="38">
        <f t="shared" si="18"/>
        <v>188851.66406000018</v>
      </c>
      <c r="N158" s="38">
        <f>MAX($M$104:M158)</f>
        <v>190258.01323000004</v>
      </c>
      <c r="O158" s="39">
        <f t="shared" si="19"/>
        <v>-7.3917999359098818E-3</v>
      </c>
      <c r="P158" s="41"/>
    </row>
    <row r="159" spans="1:16" x14ac:dyDescent="0.25">
      <c r="A159" s="63">
        <v>42576</v>
      </c>
      <c r="B159" s="58">
        <v>96.335299999998824</v>
      </c>
      <c r="C159" s="58">
        <v>25</v>
      </c>
      <c r="D159" s="59">
        <v>2408.3824999999706</v>
      </c>
      <c r="E159" s="59">
        <f t="shared" si="16"/>
        <v>41260.046560000272</v>
      </c>
      <c r="F159" s="64">
        <f t="shared" si="20"/>
        <v>191260.04656000028</v>
      </c>
      <c r="G159" s="33">
        <f>F159/MAX($F$104:F159)-1</f>
        <v>0</v>
      </c>
      <c r="H159" s="34">
        <f>MAX($F$104:F159)</f>
        <v>191260.04656000028</v>
      </c>
      <c r="I159" s="35">
        <f t="shared" si="14"/>
        <v>0</v>
      </c>
      <c r="J159" s="36">
        <f>MAX($F$104:F159)</f>
        <v>191260.04656000028</v>
      </c>
      <c r="K159" s="35">
        <f t="shared" si="15"/>
        <v>0</v>
      </c>
      <c r="L159" s="39">
        <f t="shared" si="17"/>
        <v>1.6055883333333139E-2</v>
      </c>
      <c r="M159" s="38">
        <f t="shared" si="18"/>
        <v>191260.04656000016</v>
      </c>
      <c r="N159" s="38">
        <f>MAX($M$104:M159)</f>
        <v>191260.04656000016</v>
      </c>
      <c r="O159" s="39">
        <f t="shared" si="19"/>
        <v>0</v>
      </c>
      <c r="P159" s="41"/>
    </row>
    <row r="160" spans="1:16" x14ac:dyDescent="0.25">
      <c r="A160" s="63">
        <v>42578</v>
      </c>
      <c r="B160" s="58">
        <v>-76.420199600001069</v>
      </c>
      <c r="C160" s="58">
        <v>25</v>
      </c>
      <c r="D160" s="59">
        <v>-1910.5049900000267</v>
      </c>
      <c r="E160" s="59">
        <f t="shared" si="16"/>
        <v>39349.541570000249</v>
      </c>
      <c r="F160" s="64">
        <f t="shared" si="20"/>
        <v>189349.54157000023</v>
      </c>
      <c r="G160" s="33">
        <f>F160/MAX($F$104:F160)-1</f>
        <v>-9.9890438403752446E-3</v>
      </c>
      <c r="H160" s="34">
        <f>MAX($F$104:F160)</f>
        <v>191260.04656000028</v>
      </c>
      <c r="I160" s="35">
        <f t="shared" si="14"/>
        <v>-9.9890438403752446E-3</v>
      </c>
      <c r="J160" s="36">
        <f>MAX($F$104:F160)</f>
        <v>191260.04656000028</v>
      </c>
      <c r="K160" s="35">
        <f t="shared" si="15"/>
        <v>9.9890438403752446E-3</v>
      </c>
      <c r="L160" s="39">
        <f t="shared" si="17"/>
        <v>-1.2736699933333512E-2</v>
      </c>
      <c r="M160" s="38">
        <f t="shared" si="18"/>
        <v>189349.54157000015</v>
      </c>
      <c r="N160" s="38">
        <f>MAX($M$104:M160)</f>
        <v>191260.04656000016</v>
      </c>
      <c r="O160" s="39">
        <f t="shared" si="19"/>
        <v>-9.9890438403750226E-3</v>
      </c>
      <c r="P160" s="41"/>
    </row>
    <row r="161" spans="1:16" x14ac:dyDescent="0.25">
      <c r="A161" s="63">
        <v>42552</v>
      </c>
      <c r="B161" s="58">
        <v>-24.892099999997299</v>
      </c>
      <c r="C161" s="58">
        <v>25</v>
      </c>
      <c r="D161" s="59">
        <v>-622.30249999993248</v>
      </c>
      <c r="E161" s="59">
        <f t="shared" si="16"/>
        <v>38727.239070000316</v>
      </c>
      <c r="F161" s="64">
        <f t="shared" si="20"/>
        <v>188727.2390700003</v>
      </c>
      <c r="G161" s="33">
        <f>F161/MAX($F$104:F161)-1</f>
        <v>-1.3242742201285629E-2</v>
      </c>
      <c r="H161" s="34">
        <f>MAX($F$104:F161)</f>
        <v>191260.04656000028</v>
      </c>
      <c r="I161" s="35">
        <f t="shared" si="14"/>
        <v>-1.3242742201285629E-2</v>
      </c>
      <c r="J161" s="36">
        <f>MAX($F$104:F161)</f>
        <v>191260.04656000028</v>
      </c>
      <c r="K161" s="35">
        <f t="shared" si="15"/>
        <v>1.3242742201285629E-2</v>
      </c>
      <c r="L161" s="39">
        <f t="shared" si="17"/>
        <v>-4.1486833333328832E-3</v>
      </c>
      <c r="M161" s="38">
        <f t="shared" si="18"/>
        <v>188727.23907000021</v>
      </c>
      <c r="N161" s="38">
        <f>MAX($M$104:M161)</f>
        <v>191260.04656000016</v>
      </c>
      <c r="O161" s="39">
        <f t="shared" si="19"/>
        <v>-1.3242742201285518E-2</v>
      </c>
      <c r="P161" s="41"/>
    </row>
    <row r="162" spans="1:16" x14ac:dyDescent="0.25">
      <c r="A162" s="63">
        <v>42555</v>
      </c>
      <c r="B162" s="58">
        <v>-72.664400000001478</v>
      </c>
      <c r="C162" s="58">
        <v>25</v>
      </c>
      <c r="D162" s="59">
        <v>-1816.610000000037</v>
      </c>
      <c r="E162" s="59">
        <f t="shared" si="16"/>
        <v>36910.629070000279</v>
      </c>
      <c r="F162" s="64">
        <f t="shared" si="20"/>
        <v>186910.62907000029</v>
      </c>
      <c r="G162" s="33">
        <f>F162/MAX($F$104:F162)-1</f>
        <v>-2.2740857634558465E-2</v>
      </c>
      <c r="H162" s="34">
        <f>MAX($F$104:F162)</f>
        <v>191260.04656000028</v>
      </c>
      <c r="I162" s="35">
        <f t="shared" si="14"/>
        <v>-2.2740857634558465E-2</v>
      </c>
      <c r="J162" s="36">
        <f>MAX($F$104:F162)</f>
        <v>191260.04656000028</v>
      </c>
      <c r="K162" s="35">
        <f t="shared" si="15"/>
        <v>2.2740857634558465E-2</v>
      </c>
      <c r="L162" s="39">
        <f t="shared" si="17"/>
        <v>-1.211073333333358E-2</v>
      </c>
      <c r="M162" s="38">
        <f t="shared" si="18"/>
        <v>186910.62907000017</v>
      </c>
      <c r="N162" s="38">
        <f>MAX($M$104:M162)</f>
        <v>191260.04656000016</v>
      </c>
      <c r="O162" s="39">
        <f t="shared" si="19"/>
        <v>-2.2740857634558465E-2</v>
      </c>
      <c r="P162" s="41"/>
    </row>
    <row r="163" spans="1:16" x14ac:dyDescent="0.25">
      <c r="A163" s="63">
        <v>42558</v>
      </c>
      <c r="B163" s="58">
        <v>-49.22019999999975</v>
      </c>
      <c r="C163" s="58">
        <v>25</v>
      </c>
      <c r="D163" s="59">
        <v>-1230.5049999999937</v>
      </c>
      <c r="E163" s="59">
        <f t="shared" si="16"/>
        <v>35680.124070000282</v>
      </c>
      <c r="F163" s="64">
        <f t="shared" si="20"/>
        <v>185680.12407000028</v>
      </c>
      <c r="G163" s="33">
        <f>F163/MAX($F$104:F163)-1</f>
        <v>-2.9174532738856729E-2</v>
      </c>
      <c r="H163" s="34">
        <f>MAX($F$104:F163)</f>
        <v>191260.04656000028</v>
      </c>
      <c r="I163" s="35">
        <f t="shared" si="14"/>
        <v>-2.9174532738856729E-2</v>
      </c>
      <c r="J163" s="36">
        <f>MAX($F$104:F163)</f>
        <v>191260.04656000028</v>
      </c>
      <c r="K163" s="35">
        <f t="shared" si="15"/>
        <v>2.9174532738856729E-2</v>
      </c>
      <c r="L163" s="39">
        <f t="shared" si="17"/>
        <v>-8.2033666666666248E-3</v>
      </c>
      <c r="M163" s="38">
        <f t="shared" si="18"/>
        <v>185680.12407000017</v>
      </c>
      <c r="N163" s="38">
        <f>MAX($M$104:M163)</f>
        <v>191260.04656000016</v>
      </c>
      <c r="O163" s="39">
        <f t="shared" si="19"/>
        <v>-2.9174532738856729E-2</v>
      </c>
      <c r="P163" s="41"/>
    </row>
    <row r="164" spans="1:16" x14ac:dyDescent="0.25">
      <c r="A164" s="63">
        <v>42559</v>
      </c>
      <c r="B164" s="58">
        <v>-71.963182799998322</v>
      </c>
      <c r="C164" s="58">
        <v>25</v>
      </c>
      <c r="D164" s="59">
        <v>-1799.079569999958</v>
      </c>
      <c r="E164" s="59">
        <f t="shared" si="16"/>
        <v>33881.044500000324</v>
      </c>
      <c r="F164" s="64">
        <f t="shared" si="20"/>
        <v>183881.04450000031</v>
      </c>
      <c r="G164" s="33">
        <f>F164/MAX($F$104:F164)-1</f>
        <v>-3.858099060791087E-2</v>
      </c>
      <c r="H164" s="34">
        <f>MAX($F$104:F164)</f>
        <v>191260.04656000028</v>
      </c>
      <c r="I164" s="35">
        <f t="shared" si="14"/>
        <v>-3.858099060791087E-2</v>
      </c>
      <c r="J164" s="36">
        <f>MAX($F$104:F164)</f>
        <v>191260.04656000028</v>
      </c>
      <c r="K164" s="35">
        <f t="shared" si="15"/>
        <v>3.858099060791087E-2</v>
      </c>
      <c r="L164" s="39">
        <f t="shared" si="17"/>
        <v>-1.199386379999972E-2</v>
      </c>
      <c r="M164" s="38">
        <f t="shared" si="18"/>
        <v>183881.04450000019</v>
      </c>
      <c r="N164" s="38">
        <f>MAX($M$104:M164)</f>
        <v>191260.04656000016</v>
      </c>
      <c r="O164" s="39">
        <f t="shared" si="19"/>
        <v>-3.858099060791087E-2</v>
      </c>
      <c r="P164" s="41"/>
    </row>
    <row r="165" spans="1:16" x14ac:dyDescent="0.25">
      <c r="A165" s="63">
        <v>42562</v>
      </c>
      <c r="B165" s="58">
        <v>61.80000000000291</v>
      </c>
      <c r="C165" s="58">
        <v>25</v>
      </c>
      <c r="D165" s="59">
        <v>1545.0000000000728</v>
      </c>
      <c r="E165" s="59">
        <f t="shared" si="16"/>
        <v>35426.044500000397</v>
      </c>
      <c r="F165" s="64">
        <f t="shared" si="20"/>
        <v>185426.0445000004</v>
      </c>
      <c r="G165" s="33">
        <f>F165/MAX($F$104:F165)-1</f>
        <v>-3.0502983581412568E-2</v>
      </c>
      <c r="H165" s="34">
        <f>MAX($F$104:F165)</f>
        <v>191260.04656000028</v>
      </c>
      <c r="I165" s="35">
        <f t="shared" si="14"/>
        <v>-3.0502983581412568E-2</v>
      </c>
      <c r="J165" s="36">
        <f>MAX($F$104:F165)</f>
        <v>191260.04656000028</v>
      </c>
      <c r="K165" s="35">
        <f t="shared" si="15"/>
        <v>3.0502983581412568E-2</v>
      </c>
      <c r="L165" s="39">
        <f t="shared" si="17"/>
        <v>1.0300000000000486E-2</v>
      </c>
      <c r="M165" s="38">
        <f t="shared" si="18"/>
        <v>185426.04450000028</v>
      </c>
      <c r="N165" s="38">
        <f>MAX($M$104:M165)</f>
        <v>191260.04656000016</v>
      </c>
      <c r="O165" s="39">
        <f t="shared" si="19"/>
        <v>-3.0502983581412568E-2</v>
      </c>
      <c r="P165" s="41"/>
    </row>
    <row r="166" spans="1:16" x14ac:dyDescent="0.25">
      <c r="A166" s="63">
        <v>42565</v>
      </c>
      <c r="B166" s="58">
        <v>131.22290000000066</v>
      </c>
      <c r="C166" s="58">
        <v>25</v>
      </c>
      <c r="D166" s="59">
        <v>3280.5725000000166</v>
      </c>
      <c r="E166" s="59">
        <f t="shared" si="16"/>
        <v>38706.617000000413</v>
      </c>
      <c r="F166" s="64">
        <f t="shared" si="20"/>
        <v>188706.61700000041</v>
      </c>
      <c r="G166" s="33">
        <f>F166/MAX($F$104:F166)-1</f>
        <v>-1.3350564354269512E-2</v>
      </c>
      <c r="H166" s="34">
        <f>MAX($F$104:F166)</f>
        <v>191260.04656000028</v>
      </c>
      <c r="I166" s="35">
        <f t="shared" si="14"/>
        <v>-1.3350564354269512E-2</v>
      </c>
      <c r="J166" s="36">
        <f>MAX($F$104:F166)</f>
        <v>191260.04656000028</v>
      </c>
      <c r="K166" s="35">
        <f t="shared" si="15"/>
        <v>1.3350564354269512E-2</v>
      </c>
      <c r="L166" s="39">
        <f t="shared" si="17"/>
        <v>2.1870483333333444E-2</v>
      </c>
      <c r="M166" s="38">
        <f t="shared" si="18"/>
        <v>188706.61700000029</v>
      </c>
      <c r="N166" s="38">
        <f>MAX($M$104:M166)</f>
        <v>191260.04656000016</v>
      </c>
      <c r="O166" s="39">
        <f t="shared" si="19"/>
        <v>-1.3350564354269512E-2</v>
      </c>
      <c r="P166" s="41"/>
    </row>
    <row r="167" spans="1:16" x14ac:dyDescent="0.25">
      <c r="A167" s="63">
        <v>42569</v>
      </c>
      <c r="B167" s="58">
        <v>-76.665545200001361</v>
      </c>
      <c r="C167" s="58">
        <v>25</v>
      </c>
      <c r="D167" s="59">
        <v>-1916.638630000034</v>
      </c>
      <c r="E167" s="59">
        <f t="shared" si="16"/>
        <v>36789.978370000375</v>
      </c>
      <c r="F167" s="64">
        <f t="shared" si="20"/>
        <v>186789.97837000038</v>
      </c>
      <c r="G167" s="33">
        <f>F167/MAX($F$104:F167)-1</f>
        <v>-2.3371677830255067E-2</v>
      </c>
      <c r="H167" s="34">
        <f>MAX($F$104:F167)</f>
        <v>191260.04656000028</v>
      </c>
      <c r="I167" s="35">
        <f t="shared" si="14"/>
        <v>-2.3371677830255067E-2</v>
      </c>
      <c r="J167" s="36">
        <f>MAX($F$104:F167)</f>
        <v>191260.04656000028</v>
      </c>
      <c r="K167" s="35">
        <f t="shared" si="15"/>
        <v>2.3371677830255067E-2</v>
      </c>
      <c r="L167" s="39">
        <f t="shared" si="17"/>
        <v>-1.2777590866666893E-2</v>
      </c>
      <c r="M167" s="38">
        <f t="shared" si="18"/>
        <v>186789.97837000026</v>
      </c>
      <c r="N167" s="38">
        <f>MAX($M$104:M167)</f>
        <v>191260.04656000016</v>
      </c>
      <c r="O167" s="39">
        <f t="shared" si="19"/>
        <v>-2.3371677830255067E-2</v>
      </c>
      <c r="P167" s="41"/>
    </row>
    <row r="168" spans="1:16" x14ac:dyDescent="0.25">
      <c r="A168" s="63">
        <v>42572</v>
      </c>
      <c r="B168" s="58">
        <v>139.46930000000066</v>
      </c>
      <c r="C168" s="58">
        <v>25</v>
      </c>
      <c r="D168" s="59">
        <v>3486.7325000000164</v>
      </c>
      <c r="E168" s="59">
        <f t="shared" si="16"/>
        <v>40276.710870000388</v>
      </c>
      <c r="F168" s="64">
        <f t="shared" si="20"/>
        <v>190276.71087000039</v>
      </c>
      <c r="G168" s="33">
        <f>F168/MAX($F$104:F168)-1</f>
        <v>-5.1413544422169721E-3</v>
      </c>
      <c r="H168" s="34">
        <f>MAX($F$104:F168)</f>
        <v>191260.04656000028</v>
      </c>
      <c r="I168" s="35">
        <f t="shared" si="14"/>
        <v>-5.1413544422169721E-3</v>
      </c>
      <c r="J168" s="36">
        <f>MAX($F$104:F168)</f>
        <v>191260.04656000028</v>
      </c>
      <c r="K168" s="35">
        <f t="shared" si="15"/>
        <v>5.1413544422169721E-3</v>
      </c>
      <c r="L168" s="39">
        <f t="shared" si="17"/>
        <v>2.3244883333333442E-2</v>
      </c>
      <c r="M168" s="38">
        <f t="shared" si="18"/>
        <v>190276.71087000027</v>
      </c>
      <c r="N168" s="38">
        <f>MAX($M$104:M168)</f>
        <v>191260.04656000016</v>
      </c>
      <c r="O168" s="39">
        <f t="shared" si="19"/>
        <v>-5.1413544422169721E-3</v>
      </c>
      <c r="P168" s="41"/>
    </row>
    <row r="169" spans="1:16" x14ac:dyDescent="0.25">
      <c r="A169" s="63">
        <v>42576</v>
      </c>
      <c r="B169" s="58">
        <v>96.335299999998824</v>
      </c>
      <c r="C169" s="58">
        <v>25</v>
      </c>
      <c r="D169" s="59">
        <v>2408.3824999999706</v>
      </c>
      <c r="E169" s="59">
        <f t="shared" si="16"/>
        <v>42685.093370000359</v>
      </c>
      <c r="F169" s="64">
        <f t="shared" si="20"/>
        <v>192685.09337000037</v>
      </c>
      <c r="G169" s="33">
        <f>F169/MAX($F$104:F169)-1</f>
        <v>0</v>
      </c>
      <c r="H169" s="34">
        <f>MAX($F$104:F169)</f>
        <v>192685.09337000037</v>
      </c>
      <c r="I169" s="35">
        <f t="shared" si="14"/>
        <v>0</v>
      </c>
      <c r="J169" s="36">
        <f>MAX($F$104:F169)</f>
        <v>192685.09337000037</v>
      </c>
      <c r="K169" s="35">
        <f t="shared" si="15"/>
        <v>0</v>
      </c>
      <c r="L169" s="39">
        <f t="shared" si="17"/>
        <v>1.6055883333333139E-2</v>
      </c>
      <c r="M169" s="38">
        <f t="shared" si="18"/>
        <v>192685.09337000025</v>
      </c>
      <c r="N169" s="38">
        <f>MAX($M$104:M169)</f>
        <v>192685.09337000025</v>
      </c>
      <c r="O169" s="39">
        <f t="shared" si="19"/>
        <v>0</v>
      </c>
      <c r="P169" s="41"/>
    </row>
    <row r="170" spans="1:16" x14ac:dyDescent="0.25">
      <c r="A170" s="63">
        <v>42578</v>
      </c>
      <c r="B170" s="58">
        <v>-76.420199600001069</v>
      </c>
      <c r="C170" s="58">
        <v>25</v>
      </c>
      <c r="D170" s="59">
        <v>-1910.5049900000267</v>
      </c>
      <c r="E170" s="59">
        <f t="shared" si="16"/>
        <v>40774.588380000336</v>
      </c>
      <c r="F170" s="64">
        <f t="shared" si="20"/>
        <v>190774.58838000032</v>
      </c>
      <c r="G170" s="33">
        <f>F170/MAX($F$104:F170)-1</f>
        <v>-9.9151675751659729E-3</v>
      </c>
      <c r="H170" s="34">
        <f>MAX($F$104:F170)</f>
        <v>192685.09337000037</v>
      </c>
      <c r="I170" s="35">
        <f t="shared" ref="I170:I210" si="21">F170/H170-1</f>
        <v>-9.9151675751659729E-3</v>
      </c>
      <c r="J170" s="36">
        <f>MAX($F$104:F170)</f>
        <v>192685.09337000037</v>
      </c>
      <c r="K170" s="35">
        <f t="shared" ref="K170:K210" si="22">1-F170/J170</f>
        <v>9.9151675751659729E-3</v>
      </c>
      <c r="L170" s="39">
        <f t="shared" si="17"/>
        <v>-1.2736699933333512E-2</v>
      </c>
      <c r="M170" s="38">
        <f t="shared" si="18"/>
        <v>190774.58838000023</v>
      </c>
      <c r="N170" s="38">
        <f>MAX($M$104:M170)</f>
        <v>192685.09337000025</v>
      </c>
      <c r="O170" s="39">
        <f t="shared" si="19"/>
        <v>-9.9151675751657509E-3</v>
      </c>
      <c r="P170" s="41"/>
    </row>
    <row r="171" spans="1:16" x14ac:dyDescent="0.25">
      <c r="A171" s="63">
        <v>42583</v>
      </c>
      <c r="B171" s="58">
        <v>-7.3274000000019441</v>
      </c>
      <c r="C171" s="58">
        <v>25</v>
      </c>
      <c r="D171" s="59">
        <v>-183.1850000000486</v>
      </c>
      <c r="E171" s="59">
        <f t="shared" ref="E171:E210" si="23">E170+D171</f>
        <v>40591.403380000287</v>
      </c>
      <c r="F171" s="64">
        <f t="shared" si="20"/>
        <v>190591.40338000029</v>
      </c>
      <c r="G171" s="33">
        <f>F171/MAX($F$104:F171)-1</f>
        <v>-1.0865863847493884E-2</v>
      </c>
      <c r="H171" s="34">
        <f>MAX($F$104:F171)</f>
        <v>192685.09337000037</v>
      </c>
      <c r="I171" s="35">
        <f t="shared" si="21"/>
        <v>-1.0865863847493884E-2</v>
      </c>
      <c r="J171" s="36">
        <f>MAX($F$104:F171)</f>
        <v>192685.09337000037</v>
      </c>
      <c r="K171" s="35">
        <f t="shared" si="22"/>
        <v>1.0865863847493884E-2</v>
      </c>
      <c r="L171" s="39">
        <f t="shared" si="17"/>
        <v>-1.2212333333336573E-3</v>
      </c>
      <c r="M171" s="38">
        <f t="shared" si="18"/>
        <v>190591.40338000018</v>
      </c>
      <c r="N171" s="38">
        <f>MAX($M$104:M171)</f>
        <v>192685.09337000025</v>
      </c>
      <c r="O171" s="39">
        <f t="shared" si="19"/>
        <v>-1.0865863847493884E-2</v>
      </c>
      <c r="P171" s="41"/>
    </row>
    <row r="172" spans="1:16" x14ac:dyDescent="0.25">
      <c r="A172" s="63">
        <v>42592</v>
      </c>
      <c r="B172" s="58">
        <v>122.07860000000073</v>
      </c>
      <c r="C172" s="58">
        <v>25</v>
      </c>
      <c r="D172" s="59">
        <v>3051.9650000000183</v>
      </c>
      <c r="E172" s="59">
        <f t="shared" si="23"/>
        <v>43643.368380000305</v>
      </c>
      <c r="F172" s="64">
        <f t="shared" si="20"/>
        <v>193643.36838000029</v>
      </c>
      <c r="G172" s="33">
        <f>F172/MAX($F$104:F172)-1</f>
        <v>0</v>
      </c>
      <c r="H172" s="34">
        <f>MAX($F$104:F172)</f>
        <v>193643.36838000029</v>
      </c>
      <c r="I172" s="35">
        <f t="shared" si="21"/>
        <v>0</v>
      </c>
      <c r="J172" s="36">
        <f>MAX($F$104:F172)</f>
        <v>193643.36838000029</v>
      </c>
      <c r="K172" s="35">
        <f t="shared" si="22"/>
        <v>0</v>
      </c>
      <c r="L172" s="39">
        <f t="shared" si="17"/>
        <v>2.0346433333333455E-2</v>
      </c>
      <c r="M172" s="38">
        <f t="shared" si="18"/>
        <v>193643.3683800002</v>
      </c>
      <c r="N172" s="38">
        <f>MAX($M$104:M172)</f>
        <v>193643.3683800002</v>
      </c>
      <c r="O172" s="39">
        <f t="shared" si="19"/>
        <v>0</v>
      </c>
      <c r="P172" s="41"/>
    </row>
    <row r="173" spans="1:16" x14ac:dyDescent="0.25">
      <c r="A173" s="63">
        <v>42594</v>
      </c>
      <c r="B173" s="58">
        <v>59.659299999999348</v>
      </c>
      <c r="C173" s="58">
        <v>25</v>
      </c>
      <c r="D173" s="59">
        <v>1491.4824999999837</v>
      </c>
      <c r="E173" s="59">
        <f t="shared" si="23"/>
        <v>45134.850880000289</v>
      </c>
      <c r="F173" s="64">
        <f t="shared" si="20"/>
        <v>195134.85088000027</v>
      </c>
      <c r="G173" s="33">
        <f>F173/MAX($F$104:F173)-1</f>
        <v>0</v>
      </c>
      <c r="H173" s="34">
        <f>MAX($F$104:F173)</f>
        <v>195134.85088000027</v>
      </c>
      <c r="I173" s="35">
        <f t="shared" si="21"/>
        <v>0</v>
      </c>
      <c r="J173" s="36">
        <f>MAX($F$104:F173)</f>
        <v>195134.85088000027</v>
      </c>
      <c r="K173" s="35">
        <f t="shared" si="22"/>
        <v>0</v>
      </c>
      <c r="L173" s="39">
        <f t="shared" si="17"/>
        <v>9.9432166666665583E-3</v>
      </c>
      <c r="M173" s="38">
        <f t="shared" si="18"/>
        <v>195134.85088000019</v>
      </c>
      <c r="N173" s="38">
        <f>MAX($M$104:M173)</f>
        <v>195134.85088000019</v>
      </c>
      <c r="O173" s="39">
        <f t="shared" si="19"/>
        <v>0</v>
      </c>
      <c r="P173" s="41"/>
    </row>
    <row r="174" spans="1:16" x14ac:dyDescent="0.25">
      <c r="A174" s="63">
        <v>42600</v>
      </c>
      <c r="B174" s="58">
        <v>132.58039999999892</v>
      </c>
      <c r="C174" s="58">
        <v>25</v>
      </c>
      <c r="D174" s="59">
        <v>3314.5099999999729</v>
      </c>
      <c r="E174" s="59">
        <f t="shared" si="23"/>
        <v>48449.360880000262</v>
      </c>
      <c r="F174" s="64">
        <f t="shared" si="20"/>
        <v>198449.36088000025</v>
      </c>
      <c r="G174" s="33">
        <f>F174/MAX($F$104:F174)-1</f>
        <v>0</v>
      </c>
      <c r="H174" s="34">
        <f>MAX($F$104:F174)</f>
        <v>198449.36088000025</v>
      </c>
      <c r="I174" s="35">
        <f t="shared" si="21"/>
        <v>0</v>
      </c>
      <c r="J174" s="36">
        <f>MAX($F$104:F174)</f>
        <v>198449.36088000025</v>
      </c>
      <c r="K174" s="35">
        <f t="shared" si="22"/>
        <v>0</v>
      </c>
      <c r="L174" s="39">
        <f t="shared" si="17"/>
        <v>2.2096733333333153E-2</v>
      </c>
      <c r="M174" s="38">
        <f t="shared" si="18"/>
        <v>198449.36088000017</v>
      </c>
      <c r="N174" s="38">
        <f>MAX($M$104:M174)</f>
        <v>198449.36088000017</v>
      </c>
      <c r="O174" s="39">
        <f t="shared" si="19"/>
        <v>0</v>
      </c>
      <c r="P174" s="41"/>
    </row>
    <row r="175" spans="1:16" x14ac:dyDescent="0.25">
      <c r="A175" s="63">
        <v>42604</v>
      </c>
      <c r="B175" s="58">
        <v>-77.049694799999997</v>
      </c>
      <c r="C175" s="58">
        <v>25</v>
      </c>
      <c r="D175" s="59">
        <v>-1926.2423699999999</v>
      </c>
      <c r="E175" s="59">
        <f t="shared" si="23"/>
        <v>46523.118510000262</v>
      </c>
      <c r="F175" s="64">
        <f t="shared" si="20"/>
        <v>196523.11851000026</v>
      </c>
      <c r="G175" s="33">
        <f>F175/MAX($F$104:F175)-1</f>
        <v>-9.7064679949498966E-3</v>
      </c>
      <c r="H175" s="34">
        <f>MAX($F$104:F175)</f>
        <v>198449.36088000025</v>
      </c>
      <c r="I175" s="35">
        <f t="shared" si="21"/>
        <v>-9.7064679949498966E-3</v>
      </c>
      <c r="J175" s="36">
        <f>MAX($F$104:F175)</f>
        <v>198449.36088000025</v>
      </c>
      <c r="K175" s="35">
        <f t="shared" si="22"/>
        <v>9.7064679949498966E-3</v>
      </c>
      <c r="L175" s="39">
        <f t="shared" si="17"/>
        <v>-1.2841615799999999E-2</v>
      </c>
      <c r="M175" s="38">
        <f t="shared" si="18"/>
        <v>196523.11851000017</v>
      </c>
      <c r="N175" s="38">
        <f>MAX($M$104:M175)</f>
        <v>198449.36088000017</v>
      </c>
      <c r="O175" s="39">
        <f t="shared" si="19"/>
        <v>-9.7064679949498966E-3</v>
      </c>
      <c r="P175" s="41"/>
    </row>
    <row r="176" spans="1:16" x14ac:dyDescent="0.25">
      <c r="A176" s="63">
        <v>42608</v>
      </c>
      <c r="B176" s="58">
        <v>-77.773220399998536</v>
      </c>
      <c r="C176" s="58">
        <v>25</v>
      </c>
      <c r="D176" s="59">
        <v>-1944.3305099999634</v>
      </c>
      <c r="E176" s="59">
        <f t="shared" si="23"/>
        <v>44578.788000000299</v>
      </c>
      <c r="F176" s="64">
        <f t="shared" si="20"/>
        <v>194578.78800000029</v>
      </c>
      <c r="G176" s="33">
        <f>F176/MAX($F$104:F176)-1</f>
        <v>-1.9504083373392378E-2</v>
      </c>
      <c r="H176" s="34">
        <f>MAX($F$104:F176)</f>
        <v>198449.36088000025</v>
      </c>
      <c r="I176" s="35">
        <f t="shared" si="21"/>
        <v>-1.9504083373392378E-2</v>
      </c>
      <c r="J176" s="36">
        <f>MAX($F$104:F176)</f>
        <v>198449.36088000025</v>
      </c>
      <c r="K176" s="35">
        <f t="shared" si="22"/>
        <v>1.9504083373392378E-2</v>
      </c>
      <c r="L176" s="39">
        <f t="shared" si="17"/>
        <v>-1.2962203399999756E-2</v>
      </c>
      <c r="M176" s="38">
        <f t="shared" si="18"/>
        <v>194578.7880000002</v>
      </c>
      <c r="N176" s="38">
        <f>MAX($M$104:M176)</f>
        <v>198449.36088000017</v>
      </c>
      <c r="O176" s="39">
        <f t="shared" si="19"/>
        <v>-1.9504083373392378E-2</v>
      </c>
      <c r="P176" s="41"/>
    </row>
    <row r="177" spans="1:16" x14ac:dyDescent="0.25">
      <c r="A177" s="63">
        <v>42612</v>
      </c>
      <c r="B177" s="58">
        <v>98.645700000000943</v>
      </c>
      <c r="C177" s="58">
        <v>25</v>
      </c>
      <c r="D177" s="59">
        <v>2466.1425000000236</v>
      </c>
      <c r="E177" s="59">
        <f t="shared" si="23"/>
        <v>47044.930500000322</v>
      </c>
      <c r="F177" s="64">
        <f t="shared" si="20"/>
        <v>197044.93050000031</v>
      </c>
      <c r="G177" s="33">
        <f>F177/MAX($F$104:F177)-1</f>
        <v>-7.0770214314229696E-3</v>
      </c>
      <c r="H177" s="34">
        <f>MAX($F$104:F177)</f>
        <v>198449.36088000025</v>
      </c>
      <c r="I177" s="35">
        <f t="shared" si="21"/>
        <v>-7.0770214314229696E-3</v>
      </c>
      <c r="J177" s="36">
        <f>MAX($F$104:F177)</f>
        <v>198449.36088000025</v>
      </c>
      <c r="K177" s="35">
        <f t="shared" si="22"/>
        <v>7.0770214314229696E-3</v>
      </c>
      <c r="L177" s="39">
        <f t="shared" si="17"/>
        <v>1.6440950000000155E-2</v>
      </c>
      <c r="M177" s="38">
        <f t="shared" si="18"/>
        <v>197044.93050000022</v>
      </c>
      <c r="N177" s="38">
        <f>MAX($M$104:M177)</f>
        <v>198449.36088000017</v>
      </c>
      <c r="O177" s="39">
        <f t="shared" si="19"/>
        <v>-7.0770214314229696E-3</v>
      </c>
      <c r="P177" s="41"/>
    </row>
    <row r="178" spans="1:16" x14ac:dyDescent="0.25">
      <c r="A178" s="63">
        <v>42613</v>
      </c>
      <c r="B178" s="58">
        <v>-16.011399999995774</v>
      </c>
      <c r="C178" s="58">
        <v>25</v>
      </c>
      <c r="D178" s="59">
        <v>-400.28499999989435</v>
      </c>
      <c r="E178" s="59">
        <f t="shared" si="23"/>
        <v>46644.645500000428</v>
      </c>
      <c r="F178" s="64">
        <f t="shared" si="20"/>
        <v>196644.64550000042</v>
      </c>
      <c r="G178" s="33">
        <f>F178/MAX($F$104:F178)-1</f>
        <v>-9.0940851207432782E-3</v>
      </c>
      <c r="H178" s="34">
        <f>MAX($F$104:F178)</f>
        <v>198449.36088000025</v>
      </c>
      <c r="I178" s="35">
        <f t="shared" si="21"/>
        <v>-9.0940851207432782E-3</v>
      </c>
      <c r="J178" s="36">
        <f>MAX($F$104:F178)</f>
        <v>198449.36088000025</v>
      </c>
      <c r="K178" s="35">
        <f t="shared" si="22"/>
        <v>9.0940851207432782E-3</v>
      </c>
      <c r="L178" s="39">
        <f t="shared" si="17"/>
        <v>-2.6685666666659623E-3</v>
      </c>
      <c r="M178" s="38">
        <f t="shared" si="18"/>
        <v>196644.64550000033</v>
      </c>
      <c r="N178" s="38">
        <f>MAX($M$104:M178)</f>
        <v>198449.36088000017</v>
      </c>
      <c r="O178" s="39">
        <f t="shared" si="19"/>
        <v>-9.0940851207433893E-3</v>
      </c>
      <c r="P178" s="41"/>
    </row>
    <row r="179" spans="1:16" x14ac:dyDescent="0.25">
      <c r="A179" s="63">
        <v>42619</v>
      </c>
      <c r="B179" s="58">
        <v>281.04999999999927</v>
      </c>
      <c r="C179" s="58">
        <v>25</v>
      </c>
      <c r="D179" s="59">
        <v>7026.2499999999818</v>
      </c>
      <c r="E179" s="59">
        <f t="shared" si="23"/>
        <v>53670.895500000406</v>
      </c>
      <c r="F179" s="64">
        <f t="shared" si="20"/>
        <v>203670.89550000039</v>
      </c>
      <c r="G179" s="33">
        <f>F179/MAX($F$104:F179)-1</f>
        <v>0</v>
      </c>
      <c r="H179" s="34">
        <f>MAX($F$104:F179)</f>
        <v>203670.89550000039</v>
      </c>
      <c r="I179" s="35">
        <f t="shared" si="21"/>
        <v>0</v>
      </c>
      <c r="J179" s="36">
        <f>MAX($F$104:F179)</f>
        <v>203670.89550000039</v>
      </c>
      <c r="K179" s="35">
        <f t="shared" si="22"/>
        <v>0</v>
      </c>
      <c r="L179" s="39">
        <f t="shared" si="17"/>
        <v>4.6841666666666545E-2</v>
      </c>
      <c r="M179" s="38">
        <f t="shared" si="18"/>
        <v>203670.8955000003</v>
      </c>
      <c r="N179" s="38">
        <f>MAX($M$104:M179)</f>
        <v>203670.8955000003</v>
      </c>
      <c r="O179" s="39">
        <f t="shared" si="19"/>
        <v>0</v>
      </c>
      <c r="P179" s="41"/>
    </row>
    <row r="180" spans="1:16" x14ac:dyDescent="0.25">
      <c r="A180" s="63">
        <v>42622</v>
      </c>
      <c r="B180" s="58">
        <v>-81.220000000001164</v>
      </c>
      <c r="C180" s="58">
        <v>25</v>
      </c>
      <c r="D180" s="59">
        <v>-2030.5000000000291</v>
      </c>
      <c r="E180" s="59">
        <f t="shared" si="23"/>
        <v>51640.395500000377</v>
      </c>
      <c r="F180" s="64">
        <f t="shared" si="20"/>
        <v>201640.39550000039</v>
      </c>
      <c r="G180" s="33">
        <f>F180/MAX($F$104:F180)-1</f>
        <v>-9.9695147655497474E-3</v>
      </c>
      <c r="H180" s="34">
        <f>MAX($F$104:F180)</f>
        <v>203670.89550000039</v>
      </c>
      <c r="I180" s="35">
        <f t="shared" si="21"/>
        <v>-9.9695147655497474E-3</v>
      </c>
      <c r="J180" s="36">
        <f>MAX($F$104:F180)</f>
        <v>203670.89550000039</v>
      </c>
      <c r="K180" s="35">
        <f t="shared" si="22"/>
        <v>9.9695147655497474E-3</v>
      </c>
      <c r="L180" s="39">
        <f t="shared" si="17"/>
        <v>-1.353666666666686E-2</v>
      </c>
      <c r="M180" s="38">
        <f t="shared" si="18"/>
        <v>201640.39550000028</v>
      </c>
      <c r="N180" s="38">
        <f>MAX($M$104:M180)</f>
        <v>203670.8955000003</v>
      </c>
      <c r="O180" s="39">
        <f t="shared" si="19"/>
        <v>-9.9695147655499694E-3</v>
      </c>
      <c r="P180" s="41"/>
    </row>
    <row r="181" spans="1:16" x14ac:dyDescent="0.25">
      <c r="A181" s="63">
        <v>42628</v>
      </c>
      <c r="B181" s="58">
        <v>-79.430333600001177</v>
      </c>
      <c r="C181" s="58">
        <v>25</v>
      </c>
      <c r="D181" s="59">
        <v>-1985.7583400000294</v>
      </c>
      <c r="E181" s="59">
        <f t="shared" si="23"/>
        <v>49654.637160000348</v>
      </c>
      <c r="F181" s="64">
        <f t="shared" si="20"/>
        <v>199654.63716000033</v>
      </c>
      <c r="G181" s="33">
        <f>F181/MAX($F$104:F181)-1</f>
        <v>-1.9719353274017748E-2</v>
      </c>
      <c r="H181" s="34">
        <f>MAX($F$104:F181)</f>
        <v>203670.89550000039</v>
      </c>
      <c r="I181" s="35">
        <f t="shared" si="21"/>
        <v>-1.9719353274017748E-2</v>
      </c>
      <c r="J181" s="36">
        <f>MAX($F$104:F181)</f>
        <v>203670.89550000039</v>
      </c>
      <c r="K181" s="35">
        <f t="shared" si="22"/>
        <v>1.9719353274017748E-2</v>
      </c>
      <c r="L181" s="39">
        <f t="shared" si="17"/>
        <v>-1.3238388933333529E-2</v>
      </c>
      <c r="M181" s="38">
        <f t="shared" si="18"/>
        <v>199654.63716000025</v>
      </c>
      <c r="N181" s="38">
        <f>MAX($M$104:M181)</f>
        <v>203670.8955000003</v>
      </c>
      <c r="O181" s="39">
        <f t="shared" si="19"/>
        <v>-1.9719353274017748E-2</v>
      </c>
      <c r="P181" s="41"/>
    </row>
    <row r="182" spans="1:16" x14ac:dyDescent="0.25">
      <c r="A182" s="63">
        <v>42629</v>
      </c>
      <c r="B182" s="58">
        <v>-80.896996399998898</v>
      </c>
      <c r="C182" s="58">
        <v>25</v>
      </c>
      <c r="D182" s="59">
        <v>-2022.4249099999724</v>
      </c>
      <c r="E182" s="59">
        <f t="shared" si="23"/>
        <v>47632.212250000375</v>
      </c>
      <c r="F182" s="64">
        <f t="shared" si="20"/>
        <v>197632.21225000039</v>
      </c>
      <c r="G182" s="33">
        <f>F182/MAX($F$104:F182)-1</f>
        <v>-2.9649220303054946E-2</v>
      </c>
      <c r="H182" s="34">
        <f>MAX($F$104:F182)</f>
        <v>203670.89550000039</v>
      </c>
      <c r="I182" s="35">
        <f t="shared" si="21"/>
        <v>-2.9649220303054946E-2</v>
      </c>
      <c r="J182" s="36">
        <f>MAX($F$104:F182)</f>
        <v>203670.89550000039</v>
      </c>
      <c r="K182" s="35">
        <f t="shared" si="22"/>
        <v>2.9649220303054946E-2</v>
      </c>
      <c r="L182" s="39">
        <f t="shared" si="17"/>
        <v>-1.348283273333315E-2</v>
      </c>
      <c r="M182" s="38">
        <f t="shared" si="18"/>
        <v>197632.21225000027</v>
      </c>
      <c r="N182" s="38">
        <f>MAX($M$104:M182)</f>
        <v>203670.8955000003</v>
      </c>
      <c r="O182" s="39">
        <f t="shared" si="19"/>
        <v>-2.9649220303055168E-2</v>
      </c>
      <c r="P182" s="41"/>
    </row>
    <row r="183" spans="1:16" x14ac:dyDescent="0.25">
      <c r="A183" s="63">
        <v>42635</v>
      </c>
      <c r="B183" s="58">
        <v>15.200000000000728</v>
      </c>
      <c r="C183" s="58">
        <v>25</v>
      </c>
      <c r="D183" s="59">
        <v>380.00000000001819</v>
      </c>
      <c r="E183" s="59">
        <f t="shared" si="23"/>
        <v>48012.21225000039</v>
      </c>
      <c r="F183" s="64">
        <f t="shared" si="20"/>
        <v>198012.21225000039</v>
      </c>
      <c r="G183" s="33">
        <f>F183/MAX($F$104:F183)-1</f>
        <v>-2.7783465261976947E-2</v>
      </c>
      <c r="H183" s="34">
        <f>MAX($F$104:F183)</f>
        <v>203670.89550000039</v>
      </c>
      <c r="I183" s="35">
        <f t="shared" si="21"/>
        <v>-2.7783465261976947E-2</v>
      </c>
      <c r="J183" s="36">
        <f>MAX($F$104:F183)</f>
        <v>203670.89550000039</v>
      </c>
      <c r="K183" s="35">
        <f t="shared" si="22"/>
        <v>2.7783465261976947E-2</v>
      </c>
      <c r="L183" s="39">
        <f t="shared" si="17"/>
        <v>2.5333333333334546E-3</v>
      </c>
      <c r="M183" s="38">
        <f t="shared" si="18"/>
        <v>198012.2122500003</v>
      </c>
      <c r="N183" s="38">
        <f>MAX($M$104:M183)</f>
        <v>203670.8955000003</v>
      </c>
      <c r="O183" s="39">
        <f t="shared" si="19"/>
        <v>-2.7783465261976947E-2</v>
      </c>
      <c r="P183" s="41"/>
    </row>
    <row r="184" spans="1:16" x14ac:dyDescent="0.25">
      <c r="A184" s="63">
        <v>42639</v>
      </c>
      <c r="B184" s="58">
        <v>66.786299999999756</v>
      </c>
      <c r="C184" s="58">
        <v>25</v>
      </c>
      <c r="D184" s="59">
        <v>1669.6574999999939</v>
      </c>
      <c r="E184" s="59">
        <f t="shared" si="23"/>
        <v>49681.869750000384</v>
      </c>
      <c r="F184" s="64">
        <f t="shared" si="20"/>
        <v>199681.86975000039</v>
      </c>
      <c r="G184" s="33">
        <f>F184/MAX($F$104:F184)-1</f>
        <v>-1.9585644479085618E-2</v>
      </c>
      <c r="H184" s="34">
        <f>MAX($F$104:F184)</f>
        <v>203670.89550000039</v>
      </c>
      <c r="I184" s="35">
        <f t="shared" si="21"/>
        <v>-1.9585644479085618E-2</v>
      </c>
      <c r="J184" s="36">
        <f>MAX($F$104:F184)</f>
        <v>203670.89550000039</v>
      </c>
      <c r="K184" s="35">
        <f t="shared" si="22"/>
        <v>1.9585644479085618E-2</v>
      </c>
      <c r="L184" s="39">
        <f t="shared" si="17"/>
        <v>1.113104999999996E-2</v>
      </c>
      <c r="M184" s="38">
        <f t="shared" si="18"/>
        <v>199681.8697500003</v>
      </c>
      <c r="N184" s="38">
        <f>MAX($M$104:M184)</f>
        <v>203670.8955000003</v>
      </c>
      <c r="O184" s="39">
        <f t="shared" si="19"/>
        <v>-1.9585644479085618E-2</v>
      </c>
      <c r="P184" s="41"/>
    </row>
    <row r="185" spans="1:16" x14ac:dyDescent="0.25">
      <c r="A185" s="63">
        <v>42642</v>
      </c>
      <c r="B185" s="58">
        <v>362.28229999999894</v>
      </c>
      <c r="C185" s="58">
        <v>25</v>
      </c>
      <c r="D185" s="59">
        <v>9057.0574999999735</v>
      </c>
      <c r="E185" s="59">
        <f t="shared" si="23"/>
        <v>58738.927250000357</v>
      </c>
      <c r="F185" s="64">
        <f t="shared" si="20"/>
        <v>208738.92725000036</v>
      </c>
      <c r="G185" s="33">
        <f>F185/MAX($F$104:F185)-1</f>
        <v>0</v>
      </c>
      <c r="H185" s="34">
        <f>MAX($F$104:F185)</f>
        <v>208738.92725000036</v>
      </c>
      <c r="I185" s="35">
        <f t="shared" si="21"/>
        <v>0</v>
      </c>
      <c r="J185" s="36">
        <f>MAX($F$104:F185)</f>
        <v>208738.92725000036</v>
      </c>
      <c r="K185" s="35">
        <f t="shared" si="22"/>
        <v>0</v>
      </c>
      <c r="L185" s="39">
        <f t="shared" si="17"/>
        <v>6.0380383333333155E-2</v>
      </c>
      <c r="M185" s="38">
        <f t="shared" si="18"/>
        <v>208738.92725000027</v>
      </c>
      <c r="N185" s="38">
        <f>MAX($M$104:M185)</f>
        <v>208738.92725000027</v>
      </c>
      <c r="O185" s="39">
        <f t="shared" si="19"/>
        <v>0</v>
      </c>
      <c r="P185" s="41"/>
    </row>
    <row r="186" spans="1:16" x14ac:dyDescent="0.25">
      <c r="A186" s="63">
        <v>42648</v>
      </c>
      <c r="B186" s="58">
        <v>-78.382218400001875</v>
      </c>
      <c r="C186" s="58">
        <v>25</v>
      </c>
      <c r="D186" s="59">
        <v>-1959.5554600000469</v>
      </c>
      <c r="E186" s="59">
        <f t="shared" si="23"/>
        <v>56779.37179000031</v>
      </c>
      <c r="F186" s="64">
        <f t="shared" si="20"/>
        <v>206779.3717900003</v>
      </c>
      <c r="G186" s="33">
        <f>F186/MAX($F$104:F186)-1</f>
        <v>-9.3875899709552346E-3</v>
      </c>
      <c r="H186" s="34">
        <f>MAX($F$104:F186)</f>
        <v>208738.92725000036</v>
      </c>
      <c r="I186" s="35">
        <f t="shared" si="21"/>
        <v>-9.3875899709552346E-3</v>
      </c>
      <c r="J186" s="36">
        <f>MAX($F$104:F186)</f>
        <v>208738.92725000036</v>
      </c>
      <c r="K186" s="35">
        <f t="shared" si="22"/>
        <v>9.3875899709552346E-3</v>
      </c>
      <c r="L186" s="39">
        <f t="shared" si="17"/>
        <v>-1.3063703066666979E-2</v>
      </c>
      <c r="M186" s="38">
        <f t="shared" si="18"/>
        <v>206779.37179000024</v>
      </c>
      <c r="N186" s="38">
        <f>MAX($M$104:M186)</f>
        <v>208738.92725000027</v>
      </c>
      <c r="O186" s="39">
        <f t="shared" si="19"/>
        <v>-9.3875899709551236E-3</v>
      </c>
      <c r="P186" s="41"/>
    </row>
    <row r="187" spans="1:16" x14ac:dyDescent="0.25">
      <c r="A187" s="63">
        <v>42656</v>
      </c>
      <c r="B187" s="58">
        <v>183.29999999999927</v>
      </c>
      <c r="C187" s="58">
        <v>25</v>
      </c>
      <c r="D187" s="59">
        <v>4582.4999999999818</v>
      </c>
      <c r="E187" s="59">
        <f t="shared" si="23"/>
        <v>61361.871790000296</v>
      </c>
      <c r="F187" s="64">
        <f t="shared" si="20"/>
        <v>211361.8717900003</v>
      </c>
      <c r="G187" s="33">
        <f>F187/MAX($F$104:F187)-1</f>
        <v>0</v>
      </c>
      <c r="H187" s="34">
        <f>MAX($F$104:F187)</f>
        <v>211361.8717900003</v>
      </c>
      <c r="I187" s="35">
        <f t="shared" si="21"/>
        <v>0</v>
      </c>
      <c r="J187" s="36">
        <f>MAX($F$104:F187)</f>
        <v>211361.8717900003</v>
      </c>
      <c r="K187" s="35">
        <f t="shared" si="22"/>
        <v>0</v>
      </c>
      <c r="L187" s="39">
        <f t="shared" si="17"/>
        <v>3.0549999999999879E-2</v>
      </c>
      <c r="M187" s="38">
        <f t="shared" si="18"/>
        <v>211361.87179000021</v>
      </c>
      <c r="N187" s="38">
        <f>MAX($M$104:M187)</f>
        <v>211361.87179000021</v>
      </c>
      <c r="O187" s="39">
        <f t="shared" si="19"/>
        <v>0</v>
      </c>
      <c r="P187" s="41"/>
    </row>
    <row r="188" spans="1:16" x14ac:dyDescent="0.25">
      <c r="A188" s="63">
        <v>42660</v>
      </c>
      <c r="B188" s="58">
        <v>-77.006010799999785</v>
      </c>
      <c r="C188" s="58">
        <v>25</v>
      </c>
      <c r="D188" s="59">
        <v>-1925.1502699999946</v>
      </c>
      <c r="E188" s="59">
        <f t="shared" si="23"/>
        <v>59436.721520000297</v>
      </c>
      <c r="F188" s="64">
        <f t="shared" si="20"/>
        <v>209436.72152000031</v>
      </c>
      <c r="G188" s="33">
        <f>F188/MAX($F$104:F188)-1</f>
        <v>-9.1083138775035488E-3</v>
      </c>
      <c r="H188" s="34">
        <f>MAX($F$104:F188)</f>
        <v>211361.8717900003</v>
      </c>
      <c r="I188" s="35">
        <f t="shared" si="21"/>
        <v>-9.1083138775035488E-3</v>
      </c>
      <c r="J188" s="36">
        <f>MAX($F$104:F188)</f>
        <v>211361.8717900003</v>
      </c>
      <c r="K188" s="35">
        <f t="shared" si="22"/>
        <v>9.1083138775035488E-3</v>
      </c>
      <c r="L188" s="39">
        <f t="shared" si="17"/>
        <v>-1.2834335133333298E-2</v>
      </c>
      <c r="M188" s="38">
        <f t="shared" si="18"/>
        <v>209436.72152000022</v>
      </c>
      <c r="N188" s="38">
        <f>MAX($M$104:M188)</f>
        <v>211361.87179000021</v>
      </c>
      <c r="O188" s="39">
        <f t="shared" si="19"/>
        <v>-9.1083138775035488E-3</v>
      </c>
      <c r="P188" s="41"/>
    </row>
    <row r="189" spans="1:16" x14ac:dyDescent="0.25">
      <c r="A189" s="63">
        <v>42661</v>
      </c>
      <c r="B189" s="58">
        <v>148.34299999999712</v>
      </c>
      <c r="C189" s="58">
        <v>25</v>
      </c>
      <c r="D189" s="59">
        <v>3708.574999999928</v>
      </c>
      <c r="E189" s="59">
        <f t="shared" si="23"/>
        <v>63145.296520000222</v>
      </c>
      <c r="F189" s="64">
        <f t="shared" si="20"/>
        <v>213145.29652000021</v>
      </c>
      <c r="G189" s="33">
        <f>F189/MAX($F$104:F189)-1</f>
        <v>0</v>
      </c>
      <c r="H189" s="34">
        <f>MAX($F$104:F189)</f>
        <v>213145.29652000021</v>
      </c>
      <c r="I189" s="35">
        <f t="shared" si="21"/>
        <v>0</v>
      </c>
      <c r="J189" s="36">
        <f>MAX($F$104:F189)</f>
        <v>213145.29652000021</v>
      </c>
      <c r="K189" s="35">
        <f t="shared" si="22"/>
        <v>0</v>
      </c>
      <c r="L189" s="39">
        <f t="shared" si="17"/>
        <v>2.4723833333332852E-2</v>
      </c>
      <c r="M189" s="38">
        <f t="shared" si="18"/>
        <v>213145.29652000015</v>
      </c>
      <c r="N189" s="38">
        <f>MAX($M$104:M189)</f>
        <v>213145.29652000015</v>
      </c>
      <c r="O189" s="39">
        <f t="shared" si="19"/>
        <v>0</v>
      </c>
      <c r="P189" s="41"/>
    </row>
    <row r="190" spans="1:16" x14ac:dyDescent="0.25">
      <c r="A190" s="63">
        <v>42663</v>
      </c>
      <c r="B190" s="58">
        <v>22.973099999999249</v>
      </c>
      <c r="C190" s="58">
        <v>25</v>
      </c>
      <c r="D190" s="59">
        <v>574.32749999998123</v>
      </c>
      <c r="E190" s="59">
        <f t="shared" si="23"/>
        <v>63719.624020000207</v>
      </c>
      <c r="F190" s="64">
        <f t="shared" si="20"/>
        <v>213719.62402000022</v>
      </c>
      <c r="G190" s="33">
        <f>F190/MAX($F$104:F190)-1</f>
        <v>0</v>
      </c>
      <c r="H190" s="34">
        <f>MAX($F$104:F190)</f>
        <v>213719.62402000022</v>
      </c>
      <c r="I190" s="35">
        <f t="shared" si="21"/>
        <v>0</v>
      </c>
      <c r="J190" s="36">
        <f>MAX($F$104:F190)</f>
        <v>213719.62402000022</v>
      </c>
      <c r="K190" s="35">
        <f t="shared" si="22"/>
        <v>0</v>
      </c>
      <c r="L190" s="39">
        <f t="shared" si="17"/>
        <v>3.8288499999998751E-3</v>
      </c>
      <c r="M190" s="38">
        <f t="shared" si="18"/>
        <v>213719.62402000013</v>
      </c>
      <c r="N190" s="38">
        <f>MAX($M$104:M190)</f>
        <v>213719.62402000013</v>
      </c>
      <c r="O190" s="39">
        <f t="shared" si="19"/>
        <v>0</v>
      </c>
      <c r="P190" s="41"/>
    </row>
    <row r="191" spans="1:16" x14ac:dyDescent="0.25">
      <c r="A191" s="63">
        <v>42669</v>
      </c>
      <c r="B191" s="58">
        <v>90.399999999997817</v>
      </c>
      <c r="C191" s="58">
        <v>25</v>
      </c>
      <c r="D191" s="59">
        <v>2259.9999999999454</v>
      </c>
      <c r="E191" s="59">
        <f t="shared" si="23"/>
        <v>65979.624020000148</v>
      </c>
      <c r="F191" s="64">
        <f t="shared" si="20"/>
        <v>215979.62402000016</v>
      </c>
      <c r="G191" s="33">
        <f>F191/MAX($F$104:F191)-1</f>
        <v>0</v>
      </c>
      <c r="H191" s="34">
        <f>MAX($F$104:F191)</f>
        <v>215979.62402000016</v>
      </c>
      <c r="I191" s="35">
        <f t="shared" si="21"/>
        <v>0</v>
      </c>
      <c r="J191" s="36">
        <f>MAX($F$104:F191)</f>
        <v>215979.62402000016</v>
      </c>
      <c r="K191" s="35">
        <f t="shared" si="22"/>
        <v>0</v>
      </c>
      <c r="L191" s="39">
        <f t="shared" si="17"/>
        <v>1.5066666666666303E-2</v>
      </c>
      <c r="M191" s="38">
        <f t="shared" si="18"/>
        <v>215979.62402000008</v>
      </c>
      <c r="N191" s="38">
        <f>MAX($M$104:M191)</f>
        <v>215979.62402000008</v>
      </c>
      <c r="O191" s="39">
        <f t="shared" si="19"/>
        <v>0</v>
      </c>
      <c r="P191" s="41"/>
    </row>
    <row r="192" spans="1:16" x14ac:dyDescent="0.25">
      <c r="A192" s="63">
        <v>42670</v>
      </c>
      <c r="B192" s="58">
        <v>-77.198177599999326</v>
      </c>
      <c r="C192" s="58">
        <v>25</v>
      </c>
      <c r="D192" s="59">
        <v>-1929.9544399999832</v>
      </c>
      <c r="E192" s="59">
        <f t="shared" si="23"/>
        <v>64049.669580000162</v>
      </c>
      <c r="F192" s="64">
        <f t="shared" si="20"/>
        <v>214049.66958000016</v>
      </c>
      <c r="G192" s="33">
        <f>F192/MAX($F$104:F192)-1</f>
        <v>-8.9358172038547234E-3</v>
      </c>
      <c r="H192" s="34">
        <f>MAX($F$104:F192)</f>
        <v>215979.62402000016</v>
      </c>
      <c r="I192" s="35">
        <f t="shared" si="21"/>
        <v>-8.9358172038547234E-3</v>
      </c>
      <c r="J192" s="36">
        <f>MAX($F$104:F192)</f>
        <v>215979.62402000016</v>
      </c>
      <c r="K192" s="35">
        <f t="shared" si="22"/>
        <v>8.9358172038547234E-3</v>
      </c>
      <c r="L192" s="39">
        <f t="shared" si="17"/>
        <v>-1.2866362933333221E-2</v>
      </c>
      <c r="M192" s="38">
        <f t="shared" si="18"/>
        <v>214049.6695800001</v>
      </c>
      <c r="N192" s="38">
        <f>MAX($M$104:M192)</f>
        <v>215979.62402000008</v>
      </c>
      <c r="O192" s="39">
        <f t="shared" si="19"/>
        <v>-8.9358172038546124E-3</v>
      </c>
      <c r="P192" s="41"/>
    </row>
    <row r="193" spans="1:16" x14ac:dyDescent="0.25">
      <c r="A193" s="63">
        <v>42676</v>
      </c>
      <c r="B193" s="58">
        <v>-26.25</v>
      </c>
      <c r="C193" s="58">
        <v>25</v>
      </c>
      <c r="D193" s="59">
        <v>-656.25</v>
      </c>
      <c r="E193" s="59">
        <f t="shared" si="23"/>
        <v>63393.419580000162</v>
      </c>
      <c r="F193" s="64">
        <f t="shared" si="20"/>
        <v>213393.41958000016</v>
      </c>
      <c r="G193" s="33">
        <f>F193/MAX($F$104:F193)-1</f>
        <v>-1.1974298278065842E-2</v>
      </c>
      <c r="H193" s="34">
        <f>MAX($F$104:F193)</f>
        <v>215979.62402000016</v>
      </c>
      <c r="I193" s="35">
        <f t="shared" si="21"/>
        <v>-1.1974298278065842E-2</v>
      </c>
      <c r="J193" s="36">
        <f>MAX($F$104:F193)</f>
        <v>215979.62402000016</v>
      </c>
      <c r="K193" s="35">
        <f t="shared" si="22"/>
        <v>1.1974298278065842E-2</v>
      </c>
      <c r="L193" s="39">
        <f t="shared" si="17"/>
        <v>-4.3750000000000004E-3</v>
      </c>
      <c r="M193" s="38">
        <f t="shared" si="18"/>
        <v>213393.4195800001</v>
      </c>
      <c r="N193" s="38">
        <f>MAX($M$104:M193)</f>
        <v>215979.62402000008</v>
      </c>
      <c r="O193" s="39">
        <f t="shared" si="19"/>
        <v>-1.1974298278065731E-2</v>
      </c>
      <c r="P193" s="41"/>
    </row>
    <row r="194" spans="1:16" x14ac:dyDescent="0.25">
      <c r="A194" s="63">
        <v>42678</v>
      </c>
      <c r="B194" s="58">
        <v>-76.24942960000044</v>
      </c>
      <c r="C194" s="58">
        <v>25</v>
      </c>
      <c r="D194" s="59">
        <v>-1906.235740000011</v>
      </c>
      <c r="E194" s="59">
        <f t="shared" si="23"/>
        <v>61487.183840000151</v>
      </c>
      <c r="F194" s="64">
        <f t="shared" si="20"/>
        <v>211487.18384000016</v>
      </c>
      <c r="G194" s="33">
        <f>F194/MAX($F$104:F194)-1</f>
        <v>-2.0800296326027423E-2</v>
      </c>
      <c r="H194" s="34">
        <f>MAX($F$104:F194)</f>
        <v>215979.62402000016</v>
      </c>
      <c r="I194" s="35">
        <f t="shared" si="21"/>
        <v>-2.0800296326027423E-2</v>
      </c>
      <c r="J194" s="36">
        <f>MAX($F$104:F194)</f>
        <v>215979.62402000016</v>
      </c>
      <c r="K194" s="35">
        <f t="shared" si="22"/>
        <v>2.0800296326027423E-2</v>
      </c>
      <c r="L194" s="39">
        <f t="shared" si="17"/>
        <v>-1.2708238266666739E-2</v>
      </c>
      <c r="M194" s="38">
        <f t="shared" si="18"/>
        <v>211487.1838400001</v>
      </c>
      <c r="N194" s="38">
        <f>MAX($M$104:M194)</f>
        <v>215979.62402000008</v>
      </c>
      <c r="O194" s="39">
        <f t="shared" si="19"/>
        <v>-2.0800296326027312E-2</v>
      </c>
      <c r="P194" s="41"/>
    </row>
    <row r="195" spans="1:16" x14ac:dyDescent="0.25">
      <c r="A195" s="63">
        <v>42681</v>
      </c>
      <c r="B195" s="58">
        <v>0.25</v>
      </c>
      <c r="C195" s="58">
        <v>25</v>
      </c>
      <c r="D195" s="59">
        <v>6.25</v>
      </c>
      <c r="E195" s="59">
        <f t="shared" si="23"/>
        <v>61493.433840000151</v>
      </c>
      <c r="F195" s="64">
        <f t="shared" si="20"/>
        <v>211493.43384000016</v>
      </c>
      <c r="G195" s="33">
        <f>F195/MAX($F$104:F195)-1</f>
        <v>-2.0771358411034946E-2</v>
      </c>
      <c r="H195" s="34">
        <f>MAX($F$104:F195)</f>
        <v>215979.62402000016</v>
      </c>
      <c r="I195" s="35">
        <f t="shared" si="21"/>
        <v>-2.0771358411034946E-2</v>
      </c>
      <c r="J195" s="36">
        <f>MAX($F$104:F195)</f>
        <v>215979.62402000016</v>
      </c>
      <c r="K195" s="35">
        <f t="shared" si="22"/>
        <v>2.0771358411034946E-2</v>
      </c>
      <c r="L195" s="39">
        <f t="shared" si="17"/>
        <v>4.1666666666666665E-5</v>
      </c>
      <c r="M195" s="38">
        <f t="shared" si="18"/>
        <v>211493.4338400001</v>
      </c>
      <c r="N195" s="38">
        <f>MAX($M$104:M195)</f>
        <v>215979.62402000008</v>
      </c>
      <c r="O195" s="39">
        <f t="shared" si="19"/>
        <v>-2.0771358411034835E-2</v>
      </c>
      <c r="P195" s="41"/>
    </row>
    <row r="196" spans="1:16" x14ac:dyDescent="0.25">
      <c r="A196" s="63">
        <v>42683</v>
      </c>
      <c r="B196" s="58">
        <v>-75.695800000001327</v>
      </c>
      <c r="C196" s="58">
        <v>25</v>
      </c>
      <c r="D196" s="59">
        <v>-1892.3950000000332</v>
      </c>
      <c r="E196" s="59">
        <f t="shared" si="23"/>
        <v>59601.038840000117</v>
      </c>
      <c r="F196" s="64">
        <f t="shared" si="20"/>
        <v>209601.03884000011</v>
      </c>
      <c r="G196" s="33">
        <f>F196/MAX($F$104:F196)-1</f>
        <v>-2.9533272913788267E-2</v>
      </c>
      <c r="H196" s="34">
        <f>MAX($F$104:F196)</f>
        <v>215979.62402000016</v>
      </c>
      <c r="I196" s="35">
        <f t="shared" si="21"/>
        <v>-2.9533272913788267E-2</v>
      </c>
      <c r="J196" s="36">
        <f>MAX($F$104:F196)</f>
        <v>215979.62402000016</v>
      </c>
      <c r="K196" s="35">
        <f t="shared" si="22"/>
        <v>2.9533272913788267E-2</v>
      </c>
      <c r="L196" s="39">
        <f t="shared" si="17"/>
        <v>-1.2615966666666888E-2</v>
      </c>
      <c r="M196" s="38">
        <f t="shared" si="18"/>
        <v>209601.03884000005</v>
      </c>
      <c r="N196" s="38">
        <f>MAX($M$104:M196)</f>
        <v>215979.62402000008</v>
      </c>
      <c r="O196" s="39">
        <f t="shared" si="19"/>
        <v>-2.9533272913788156E-2</v>
      </c>
      <c r="P196" s="41"/>
    </row>
    <row r="197" spans="1:16" x14ac:dyDescent="0.25">
      <c r="A197" s="63">
        <v>42689</v>
      </c>
      <c r="B197" s="58">
        <v>-77.718899600000441</v>
      </c>
      <c r="C197" s="58">
        <v>25</v>
      </c>
      <c r="D197" s="59">
        <v>-1942.972490000011</v>
      </c>
      <c r="E197" s="59">
        <f t="shared" si="23"/>
        <v>57658.06635000011</v>
      </c>
      <c r="F197" s="64">
        <f t="shared" si="20"/>
        <v>207658.0663500001</v>
      </c>
      <c r="G197" s="33">
        <f>F197/MAX($F$104:F197)-1</f>
        <v>-3.8529364553525958E-2</v>
      </c>
      <c r="H197" s="34">
        <f>MAX($F$104:F197)</f>
        <v>215979.62402000016</v>
      </c>
      <c r="I197" s="35">
        <f t="shared" si="21"/>
        <v>-3.8529364553525958E-2</v>
      </c>
      <c r="J197" s="36">
        <f>MAX($F$104:F197)</f>
        <v>215979.62402000016</v>
      </c>
      <c r="K197" s="35">
        <f t="shared" si="22"/>
        <v>3.8529364553525958E-2</v>
      </c>
      <c r="L197" s="39">
        <f t="shared" ref="L197:L260" si="24">D197/150000</f>
        <v>-1.2953149933333406E-2</v>
      </c>
      <c r="M197" s="38">
        <f t="shared" ref="M197:M260" si="25">($M$3*(L197*$P$3))+M196</f>
        <v>207658.06635000004</v>
      </c>
      <c r="N197" s="38">
        <f>MAX($M$104:M197)</f>
        <v>215979.62402000008</v>
      </c>
      <c r="O197" s="39">
        <f t="shared" ref="O197:O260" si="26">M197/N197-1</f>
        <v>-3.8529364553525847E-2</v>
      </c>
      <c r="P197" s="41"/>
    </row>
    <row r="198" spans="1:16" x14ac:dyDescent="0.25">
      <c r="A198" s="63">
        <v>42695</v>
      </c>
      <c r="B198" s="58">
        <v>135.70479999999952</v>
      </c>
      <c r="C198" s="58">
        <v>25</v>
      </c>
      <c r="D198" s="59">
        <v>3392.6199999999881</v>
      </c>
      <c r="E198" s="59">
        <f t="shared" si="23"/>
        <v>61050.686350000098</v>
      </c>
      <c r="F198" s="64">
        <f t="shared" ref="F198:F262" si="27">E198+150000</f>
        <v>211050.68635000009</v>
      </c>
      <c r="G198" s="33">
        <f>F198/MAX($F$104:F198)-1</f>
        <v>-2.2821308687636432E-2</v>
      </c>
      <c r="H198" s="34">
        <f>MAX($F$104:F198)</f>
        <v>215979.62402000016</v>
      </c>
      <c r="I198" s="35">
        <f t="shared" si="21"/>
        <v>-2.2821308687636432E-2</v>
      </c>
      <c r="J198" s="36">
        <f>MAX($F$104:F198)</f>
        <v>215979.62402000016</v>
      </c>
      <c r="K198" s="35">
        <f t="shared" si="22"/>
        <v>2.2821308687636432E-2</v>
      </c>
      <c r="L198" s="39">
        <f t="shared" si="24"/>
        <v>2.2617466666666586E-2</v>
      </c>
      <c r="M198" s="38">
        <f t="shared" si="25"/>
        <v>211050.68635000003</v>
      </c>
      <c r="N198" s="38">
        <f>MAX($M$104:M198)</f>
        <v>215979.62402000008</v>
      </c>
      <c r="O198" s="39">
        <f t="shared" si="26"/>
        <v>-2.2821308687636321E-2</v>
      </c>
      <c r="P198" s="41"/>
    </row>
    <row r="199" spans="1:16" x14ac:dyDescent="0.25">
      <c r="A199" s="63">
        <v>42698</v>
      </c>
      <c r="B199" s="58">
        <v>103.78229999999894</v>
      </c>
      <c r="C199" s="58">
        <v>25</v>
      </c>
      <c r="D199" s="59">
        <v>2594.5574999999735</v>
      </c>
      <c r="E199" s="59">
        <f t="shared" si="23"/>
        <v>63645.243850000072</v>
      </c>
      <c r="F199" s="64">
        <f t="shared" si="27"/>
        <v>213645.24385000009</v>
      </c>
      <c r="G199" s="33">
        <f>F199/MAX($F$104:F199)-1</f>
        <v>-1.0808335187137419E-2</v>
      </c>
      <c r="H199" s="34">
        <f>MAX($F$104:F199)</f>
        <v>215979.62402000016</v>
      </c>
      <c r="I199" s="35">
        <f t="shared" si="21"/>
        <v>-1.0808335187137419E-2</v>
      </c>
      <c r="J199" s="36">
        <f>MAX($F$104:F199)</f>
        <v>215979.62402000016</v>
      </c>
      <c r="K199" s="35">
        <f t="shared" si="22"/>
        <v>1.0808335187137419E-2</v>
      </c>
      <c r="L199" s="39">
        <f t="shared" si="24"/>
        <v>1.7297049999999824E-2</v>
      </c>
      <c r="M199" s="38">
        <f t="shared" si="25"/>
        <v>213645.24385</v>
      </c>
      <c r="N199" s="38">
        <f>MAX($M$104:M199)</f>
        <v>215979.62402000008</v>
      </c>
      <c r="O199" s="39">
        <f t="shared" si="26"/>
        <v>-1.0808335187137419E-2</v>
      </c>
      <c r="P199" s="41"/>
    </row>
    <row r="200" spans="1:16" x14ac:dyDescent="0.25">
      <c r="A200" s="63">
        <v>42699</v>
      </c>
      <c r="B200" s="58">
        <v>79.569299999999203</v>
      </c>
      <c r="C200" s="58">
        <v>25</v>
      </c>
      <c r="D200" s="59">
        <v>1989.2324999999801</v>
      </c>
      <c r="E200" s="59">
        <f t="shared" si="23"/>
        <v>65634.476350000055</v>
      </c>
      <c r="F200" s="64">
        <f t="shared" si="27"/>
        <v>215634.47635000007</v>
      </c>
      <c r="G200" s="33">
        <f>F200/MAX($F$104:F200)-1</f>
        <v>-1.5980566294907517E-3</v>
      </c>
      <c r="H200" s="34">
        <f>MAX($F$104:F200)</f>
        <v>215979.62402000016</v>
      </c>
      <c r="I200" s="35">
        <f t="shared" si="21"/>
        <v>-1.5980566294907517E-3</v>
      </c>
      <c r="J200" s="36">
        <f>MAX($F$104:F200)</f>
        <v>215979.62402000016</v>
      </c>
      <c r="K200" s="35">
        <f t="shared" si="22"/>
        <v>1.5980566294907517E-3</v>
      </c>
      <c r="L200" s="39">
        <f t="shared" si="24"/>
        <v>1.3261549999999867E-2</v>
      </c>
      <c r="M200" s="38">
        <f t="shared" si="25"/>
        <v>215634.47634999998</v>
      </c>
      <c r="N200" s="38">
        <f>MAX($M$104:M200)</f>
        <v>215979.62402000008</v>
      </c>
      <c r="O200" s="39">
        <f t="shared" si="26"/>
        <v>-1.5980566294907517E-3</v>
      </c>
      <c r="P200" s="41"/>
    </row>
    <row r="201" spans="1:16" x14ac:dyDescent="0.25">
      <c r="A201" s="63">
        <v>42702</v>
      </c>
      <c r="B201" s="58">
        <v>-20.549999999999272</v>
      </c>
      <c r="C201" s="58">
        <v>25</v>
      </c>
      <c r="D201" s="59">
        <v>-513.74999999998181</v>
      </c>
      <c r="E201" s="59">
        <f t="shared" si="23"/>
        <v>65120.72635000007</v>
      </c>
      <c r="F201" s="64">
        <f t="shared" si="27"/>
        <v>215120.72635000007</v>
      </c>
      <c r="G201" s="33">
        <f>F201/MAX($F$104:F201)-1</f>
        <v>-3.9767532418731877E-3</v>
      </c>
      <c r="H201" s="34">
        <f>MAX($F$104:F201)</f>
        <v>215979.62402000016</v>
      </c>
      <c r="I201" s="35">
        <f t="shared" si="21"/>
        <v>-3.9767532418731877E-3</v>
      </c>
      <c r="J201" s="36">
        <f>MAX($F$104:F201)</f>
        <v>215979.62402000016</v>
      </c>
      <c r="K201" s="35">
        <f t="shared" si="22"/>
        <v>3.9767532418731877E-3</v>
      </c>
      <c r="L201" s="39">
        <f t="shared" si="24"/>
        <v>-3.4249999999998787E-3</v>
      </c>
      <c r="M201" s="38">
        <f t="shared" si="25"/>
        <v>215120.72635000001</v>
      </c>
      <c r="N201" s="38">
        <f>MAX($M$104:M201)</f>
        <v>215979.62402000008</v>
      </c>
      <c r="O201" s="39">
        <f t="shared" si="26"/>
        <v>-3.9767532418730767E-3</v>
      </c>
      <c r="P201" s="41"/>
    </row>
    <row r="202" spans="1:16" x14ac:dyDescent="0.25">
      <c r="A202" s="63">
        <v>42704</v>
      </c>
      <c r="B202" s="58">
        <v>191.39730000000054</v>
      </c>
      <c r="C202" s="58">
        <v>25</v>
      </c>
      <c r="D202" s="59">
        <v>4784.9325000000135</v>
      </c>
      <c r="E202" s="59">
        <f t="shared" si="23"/>
        <v>69905.65885000008</v>
      </c>
      <c r="F202" s="64">
        <f t="shared" si="27"/>
        <v>219905.65885000007</v>
      </c>
      <c r="G202" s="33">
        <f>F202/MAX($F$104:F202)-1</f>
        <v>0</v>
      </c>
      <c r="H202" s="34">
        <f>MAX($F$104:F202)</f>
        <v>219905.65885000007</v>
      </c>
      <c r="I202" s="35">
        <f t="shared" si="21"/>
        <v>0</v>
      </c>
      <c r="J202" s="36">
        <f>MAX($F$104:F202)</f>
        <v>219905.65885000007</v>
      </c>
      <c r="K202" s="35">
        <f t="shared" si="22"/>
        <v>0</v>
      </c>
      <c r="L202" s="39">
        <f t="shared" si="24"/>
        <v>3.1899550000000089E-2</v>
      </c>
      <c r="M202" s="38">
        <f t="shared" si="25"/>
        <v>219905.65885000004</v>
      </c>
      <c r="N202" s="38">
        <f>MAX($M$104:M202)</f>
        <v>219905.65885000004</v>
      </c>
      <c r="O202" s="39">
        <f t="shared" si="26"/>
        <v>0</v>
      </c>
      <c r="P202" s="41"/>
    </row>
    <row r="203" spans="1:16" x14ac:dyDescent="0.25">
      <c r="A203" s="63">
        <v>42711</v>
      </c>
      <c r="B203" s="58">
        <v>-74.437548800000513</v>
      </c>
      <c r="C203" s="58">
        <v>25</v>
      </c>
      <c r="D203" s="59">
        <v>-1860.9387200000128</v>
      </c>
      <c r="E203" s="59">
        <f t="shared" si="23"/>
        <v>68044.72013000006</v>
      </c>
      <c r="F203" s="64">
        <f t="shared" si="27"/>
        <v>218044.72013000006</v>
      </c>
      <c r="G203" s="33">
        <f>F203/MAX($F$104:F203)-1</f>
        <v>-8.4624412565452722E-3</v>
      </c>
      <c r="H203" s="34">
        <f>MAX($F$104:F203)</f>
        <v>219905.65885000007</v>
      </c>
      <c r="I203" s="35">
        <f t="shared" si="21"/>
        <v>-8.4624412565452722E-3</v>
      </c>
      <c r="J203" s="36">
        <f>MAX($F$104:F203)</f>
        <v>219905.65885000007</v>
      </c>
      <c r="K203" s="35">
        <f t="shared" si="22"/>
        <v>8.4624412565452722E-3</v>
      </c>
      <c r="L203" s="39">
        <f t="shared" si="24"/>
        <v>-1.2406258133333419E-2</v>
      </c>
      <c r="M203" s="38">
        <f t="shared" si="25"/>
        <v>218044.72013000003</v>
      </c>
      <c r="N203" s="38">
        <f>MAX($M$104:M203)</f>
        <v>219905.65885000004</v>
      </c>
      <c r="O203" s="39">
        <f t="shared" si="26"/>
        <v>-8.4624412565452722E-3</v>
      </c>
      <c r="P203" s="41"/>
    </row>
    <row r="204" spans="1:16" x14ac:dyDescent="0.25">
      <c r="A204" s="63">
        <v>42713</v>
      </c>
      <c r="B204" s="58">
        <v>-24.556700000001001</v>
      </c>
      <c r="C204" s="58">
        <v>25</v>
      </c>
      <c r="D204" s="59">
        <v>-613.91750000002503</v>
      </c>
      <c r="E204" s="59">
        <f t="shared" si="23"/>
        <v>67430.802630000035</v>
      </c>
      <c r="F204" s="64">
        <f t="shared" si="27"/>
        <v>217430.80263000005</v>
      </c>
      <c r="G204" s="33">
        <f>F204/MAX($F$104:F204)-1</f>
        <v>-1.1254172507166538E-2</v>
      </c>
      <c r="H204" s="34">
        <f>MAX($F$104:F204)</f>
        <v>219905.65885000007</v>
      </c>
      <c r="I204" s="35">
        <f t="shared" si="21"/>
        <v>-1.1254172507166538E-2</v>
      </c>
      <c r="J204" s="36">
        <f>MAX($F$104:F204)</f>
        <v>219905.65885000007</v>
      </c>
      <c r="K204" s="35">
        <f t="shared" si="22"/>
        <v>1.1254172507166538E-2</v>
      </c>
      <c r="L204" s="39">
        <f t="shared" si="24"/>
        <v>-4.0927833333335006E-3</v>
      </c>
      <c r="M204" s="38">
        <f t="shared" si="25"/>
        <v>217430.80262999999</v>
      </c>
      <c r="N204" s="38">
        <f>MAX($M$104:M204)</f>
        <v>219905.65885000004</v>
      </c>
      <c r="O204" s="39">
        <f t="shared" si="26"/>
        <v>-1.1254172507166649E-2</v>
      </c>
      <c r="P204" s="41"/>
    </row>
    <row r="205" spans="1:16" x14ac:dyDescent="0.25">
      <c r="A205" s="63">
        <v>42716</v>
      </c>
      <c r="B205" s="58">
        <v>64.879099999998289</v>
      </c>
      <c r="C205" s="58">
        <v>25</v>
      </c>
      <c r="D205" s="59">
        <v>1621.9774999999572</v>
      </c>
      <c r="E205" s="59">
        <f t="shared" si="23"/>
        <v>69052.780129999999</v>
      </c>
      <c r="F205" s="64">
        <f t="shared" si="27"/>
        <v>219052.78013</v>
      </c>
      <c r="G205" s="33">
        <f>F205/MAX($F$104:F205)-1</f>
        <v>-3.8783845966502417E-3</v>
      </c>
      <c r="H205" s="34">
        <f>MAX($F$104:F205)</f>
        <v>219905.65885000007</v>
      </c>
      <c r="I205" s="35">
        <f t="shared" si="21"/>
        <v>-3.8783845966502417E-3</v>
      </c>
      <c r="J205" s="36">
        <f>MAX($F$104:F205)</f>
        <v>219905.65885000007</v>
      </c>
      <c r="K205" s="35">
        <f t="shared" si="22"/>
        <v>3.8783845966502417E-3</v>
      </c>
      <c r="L205" s="39">
        <f t="shared" si="24"/>
        <v>1.0813183333333047E-2</v>
      </c>
      <c r="M205" s="38">
        <f t="shared" si="25"/>
        <v>219052.78012999994</v>
      </c>
      <c r="N205" s="38">
        <f>MAX($M$104:M205)</f>
        <v>219905.65885000004</v>
      </c>
      <c r="O205" s="39">
        <f t="shared" si="26"/>
        <v>-3.8783845966503527E-3</v>
      </c>
      <c r="P205" s="41"/>
    </row>
    <row r="206" spans="1:16" x14ac:dyDescent="0.25">
      <c r="A206" s="63">
        <v>42719</v>
      </c>
      <c r="B206" s="58">
        <v>106</v>
      </c>
      <c r="C206" s="58">
        <v>25</v>
      </c>
      <c r="D206" s="59">
        <v>2650</v>
      </c>
      <c r="E206" s="59">
        <f t="shared" si="23"/>
        <v>71702.780129999999</v>
      </c>
      <c r="F206" s="64">
        <f t="shared" si="27"/>
        <v>221702.78013</v>
      </c>
      <c r="G206" s="33">
        <f>F206/MAX($F$104:F206)-1</f>
        <v>0</v>
      </c>
      <c r="H206" s="34">
        <f>MAX($F$104:F206)</f>
        <v>221702.78013</v>
      </c>
      <c r="I206" s="35">
        <f t="shared" si="21"/>
        <v>0</v>
      </c>
      <c r="J206" s="36">
        <f>MAX($F$104:F206)</f>
        <v>221702.78013</v>
      </c>
      <c r="K206" s="35">
        <f t="shared" si="22"/>
        <v>0</v>
      </c>
      <c r="L206" s="39">
        <f t="shared" si="24"/>
        <v>1.7666666666666667E-2</v>
      </c>
      <c r="M206" s="38">
        <f t="shared" si="25"/>
        <v>221702.78012999994</v>
      </c>
      <c r="N206" s="38">
        <f>MAX($M$104:M206)</f>
        <v>221702.78012999994</v>
      </c>
      <c r="O206" s="39">
        <f t="shared" si="26"/>
        <v>0</v>
      </c>
      <c r="P206" s="41"/>
    </row>
    <row r="207" spans="1:16" x14ac:dyDescent="0.25">
      <c r="A207" s="63">
        <v>42724</v>
      </c>
      <c r="B207" s="58">
        <v>110.96839999999793</v>
      </c>
      <c r="C207" s="58">
        <v>25</v>
      </c>
      <c r="D207" s="59">
        <v>2774.2099999999482</v>
      </c>
      <c r="E207" s="59">
        <f t="shared" si="23"/>
        <v>74476.990129999947</v>
      </c>
      <c r="F207" s="64">
        <f t="shared" si="27"/>
        <v>224476.99012999993</v>
      </c>
      <c r="G207" s="33">
        <f>F207/MAX($F$104:F207)-1</f>
        <v>0</v>
      </c>
      <c r="H207" s="34">
        <f>MAX($F$104:F207)</f>
        <v>224476.99012999993</v>
      </c>
      <c r="I207" s="35">
        <f t="shared" si="21"/>
        <v>0</v>
      </c>
      <c r="J207" s="36">
        <f>MAX($F$104:F207)</f>
        <v>224476.99012999993</v>
      </c>
      <c r="K207" s="35">
        <f t="shared" si="22"/>
        <v>0</v>
      </c>
      <c r="L207" s="39">
        <f t="shared" si="24"/>
        <v>1.8494733333332989E-2</v>
      </c>
      <c r="M207" s="38">
        <f t="shared" si="25"/>
        <v>224476.99012999987</v>
      </c>
      <c r="N207" s="38">
        <f>MAX($M$104:M207)</f>
        <v>224476.99012999987</v>
      </c>
      <c r="O207" s="39">
        <f t="shared" si="26"/>
        <v>0</v>
      </c>
      <c r="P207" s="41"/>
    </row>
    <row r="208" spans="1:16" x14ac:dyDescent="0.25">
      <c r="A208" s="63">
        <v>42726</v>
      </c>
      <c r="B208" s="58">
        <v>65.836900000002061</v>
      </c>
      <c r="C208" s="58">
        <v>25</v>
      </c>
      <c r="D208" s="59">
        <v>1645.9225000000515</v>
      </c>
      <c r="E208" s="59">
        <f t="shared" si="23"/>
        <v>76122.912630000006</v>
      </c>
      <c r="F208" s="64">
        <f t="shared" si="27"/>
        <v>226122.91263000001</v>
      </c>
      <c r="G208" s="33">
        <f>F208/MAX($F$104:F208)-1</f>
        <v>0</v>
      </c>
      <c r="H208" s="34">
        <f>MAX($F$104:F208)</f>
        <v>226122.91263000001</v>
      </c>
      <c r="I208" s="35">
        <f t="shared" si="21"/>
        <v>0</v>
      </c>
      <c r="J208" s="36">
        <f>MAX($F$104:F208)</f>
        <v>226122.91263000001</v>
      </c>
      <c r="K208" s="35">
        <f t="shared" si="22"/>
        <v>0</v>
      </c>
      <c r="L208" s="39">
        <f t="shared" si="24"/>
        <v>1.097281666666701E-2</v>
      </c>
      <c r="M208" s="38">
        <f t="shared" si="25"/>
        <v>226122.91262999992</v>
      </c>
      <c r="N208" s="38">
        <f>MAX($M$104:M208)</f>
        <v>226122.91262999992</v>
      </c>
      <c r="O208" s="39">
        <f t="shared" si="26"/>
        <v>0</v>
      </c>
      <c r="P208" s="41"/>
    </row>
    <row r="209" spans="1:16" x14ac:dyDescent="0.25">
      <c r="A209" s="63">
        <v>42730</v>
      </c>
      <c r="B209" s="58">
        <v>63</v>
      </c>
      <c r="C209" s="58">
        <v>25</v>
      </c>
      <c r="D209" s="59">
        <v>1575</v>
      </c>
      <c r="E209" s="59">
        <f t="shared" si="23"/>
        <v>77697.912630000006</v>
      </c>
      <c r="F209" s="64">
        <f t="shared" si="27"/>
        <v>227697.91263000001</v>
      </c>
      <c r="G209" s="33">
        <f>F209/MAX($F$104:F209)-1</f>
        <v>0</v>
      </c>
      <c r="H209" s="34">
        <f>MAX($F$104:F209)</f>
        <v>227697.91263000001</v>
      </c>
      <c r="I209" s="35">
        <f t="shared" si="21"/>
        <v>0</v>
      </c>
      <c r="J209" s="36">
        <f>MAX($F$104:F209)</f>
        <v>227697.91263000001</v>
      </c>
      <c r="K209" s="35">
        <f t="shared" si="22"/>
        <v>0</v>
      </c>
      <c r="L209" s="39">
        <f t="shared" si="24"/>
        <v>1.0500000000000001E-2</v>
      </c>
      <c r="M209" s="38">
        <f t="shared" si="25"/>
        <v>227697.91262999992</v>
      </c>
      <c r="N209" s="38">
        <f>MAX($M$104:M209)</f>
        <v>227697.91262999992</v>
      </c>
      <c r="O209" s="39">
        <f t="shared" si="26"/>
        <v>0</v>
      </c>
      <c r="P209" s="41"/>
    </row>
    <row r="210" spans="1:16" x14ac:dyDescent="0.25">
      <c r="A210" s="63">
        <v>42734</v>
      </c>
      <c r="B210" s="58">
        <v>-73.10250680000172</v>
      </c>
      <c r="C210" s="58">
        <v>25</v>
      </c>
      <c r="D210" s="59">
        <v>-1827.562670000043</v>
      </c>
      <c r="E210" s="59">
        <f t="shared" si="23"/>
        <v>75870.349959999963</v>
      </c>
      <c r="F210" s="64">
        <f t="shared" si="27"/>
        <v>225870.34995999996</v>
      </c>
      <c r="G210" s="33">
        <f>F210/MAX($F$104:F210)-1</f>
        <v>-8.0262600956283459E-3</v>
      </c>
      <c r="H210" s="34">
        <f>MAX($F$104:F210)</f>
        <v>227697.91263000001</v>
      </c>
      <c r="I210" s="35">
        <f t="shared" si="21"/>
        <v>-8.0262600956283459E-3</v>
      </c>
      <c r="J210" s="36">
        <f>MAX($F$104:F210)</f>
        <v>227697.91263000001</v>
      </c>
      <c r="K210" s="35">
        <f t="shared" si="22"/>
        <v>8.0262600956283459E-3</v>
      </c>
      <c r="L210" s="39">
        <f t="shared" si="24"/>
        <v>-1.218375113333362E-2</v>
      </c>
      <c r="M210" s="38">
        <f t="shared" si="25"/>
        <v>225870.34995999988</v>
      </c>
      <c r="N210" s="38">
        <f>MAX($M$104:M210)</f>
        <v>227697.91262999992</v>
      </c>
      <c r="O210" s="39">
        <f t="shared" si="26"/>
        <v>-8.0262600956283459E-3</v>
      </c>
      <c r="P210" s="41"/>
    </row>
    <row r="211" spans="1:16" x14ac:dyDescent="0.25">
      <c r="A211" s="63"/>
      <c r="B211" s="58"/>
      <c r="C211" s="58"/>
      <c r="D211" s="59"/>
      <c r="E211" s="59"/>
      <c r="F211" s="61">
        <v>150000</v>
      </c>
      <c r="G211" s="33"/>
      <c r="H211" s="34"/>
      <c r="I211" s="35"/>
      <c r="J211" s="36"/>
      <c r="K211" s="35"/>
      <c r="L211" s="39"/>
      <c r="M211" s="27">
        <v>150000</v>
      </c>
      <c r="N211" s="38"/>
      <c r="O211" s="39"/>
      <c r="P211" s="41"/>
    </row>
    <row r="212" spans="1:16" x14ac:dyDescent="0.25">
      <c r="A212" s="65">
        <v>42737</v>
      </c>
      <c r="B212" s="66">
        <v>-71.814051599998493</v>
      </c>
      <c r="C212" s="66">
        <v>25</v>
      </c>
      <c r="D212" s="67">
        <v>-1795.3512899999623</v>
      </c>
      <c r="E212" s="67">
        <f>D212</f>
        <v>-1795.3512899999623</v>
      </c>
      <c r="F212" s="68">
        <f t="shared" si="27"/>
        <v>148204.64871000004</v>
      </c>
      <c r="G212" s="33">
        <f>F212/MAX($F$211:F212)-1</f>
        <v>-1.196900859999972E-2</v>
      </c>
      <c r="H212" s="34">
        <f>MAX($F$211:F212)</f>
        <v>150000</v>
      </c>
      <c r="I212" s="35">
        <f>F212/H212-1</f>
        <v>-1.196900859999972E-2</v>
      </c>
      <c r="J212" s="36">
        <f>MAX($F$211:F212)</f>
        <v>150000</v>
      </c>
      <c r="K212" s="35">
        <f>1-F212/J212</f>
        <v>1.196900859999972E-2</v>
      </c>
      <c r="L212" s="39">
        <f t="shared" si="24"/>
        <v>-1.1969008599999749E-2</v>
      </c>
      <c r="M212" s="38">
        <f t="shared" si="25"/>
        <v>148204.64871000004</v>
      </c>
      <c r="N212" s="38">
        <f>MAX($M$211:M212)</f>
        <v>150000</v>
      </c>
      <c r="O212" s="39">
        <f t="shared" si="26"/>
        <v>-1.196900859999972E-2</v>
      </c>
      <c r="P212" s="41"/>
    </row>
    <row r="213" spans="1:16" x14ac:dyDescent="0.25">
      <c r="A213" s="65">
        <v>42740</v>
      </c>
      <c r="B213" s="66">
        <v>5.7027999999954773</v>
      </c>
      <c r="C213" s="66">
        <v>25</v>
      </c>
      <c r="D213" s="67">
        <v>142.56999999988693</v>
      </c>
      <c r="E213" s="67">
        <f>E212+D213</f>
        <v>-1652.7812900000754</v>
      </c>
      <c r="F213" s="68">
        <f t="shared" si="27"/>
        <v>148347.21870999993</v>
      </c>
      <c r="G213" s="33">
        <f>F213/MAX($F$211:F213)-1</f>
        <v>-1.1018541933333847E-2</v>
      </c>
      <c r="H213" s="34">
        <f>MAX($F$211:F213)</f>
        <v>150000</v>
      </c>
      <c r="I213" s="35">
        <f t="shared" ref="I213:I276" si="28">F213/H213-1</f>
        <v>-1.1018541933333847E-2</v>
      </c>
      <c r="J213" s="36">
        <f>MAX($F$211:F213)</f>
        <v>150000</v>
      </c>
      <c r="K213" s="35">
        <f t="shared" ref="K213:K276" si="29">1-F213/J213</f>
        <v>1.1018541933333847E-2</v>
      </c>
      <c r="L213" s="39">
        <f t="shared" si="24"/>
        <v>9.5046666666591287E-4</v>
      </c>
      <c r="M213" s="38">
        <f t="shared" si="25"/>
        <v>148347.21870999993</v>
      </c>
      <c r="N213" s="38">
        <f>MAX($M$211:M213)</f>
        <v>150000</v>
      </c>
      <c r="O213" s="39">
        <f t="shared" si="26"/>
        <v>-1.1018541933333847E-2</v>
      </c>
      <c r="P213" s="41"/>
    </row>
    <row r="214" spans="1:16" x14ac:dyDescent="0.25">
      <c r="A214" s="65">
        <v>42741</v>
      </c>
      <c r="B214" s="66">
        <v>2.7649999999994179</v>
      </c>
      <c r="C214" s="66">
        <v>25</v>
      </c>
      <c r="D214" s="67">
        <v>69.124999999985448</v>
      </c>
      <c r="E214" s="67">
        <f t="shared" ref="E214:E277" si="30">E213+D214</f>
        <v>-1583.6562900000899</v>
      </c>
      <c r="F214" s="68">
        <f t="shared" si="27"/>
        <v>148416.3437099999</v>
      </c>
      <c r="G214" s="33">
        <f>F214/MAX($F$211:F214)-1</f>
        <v>-1.0557708600000715E-2</v>
      </c>
      <c r="H214" s="34">
        <f>MAX($F$211:F214)</f>
        <v>150000</v>
      </c>
      <c r="I214" s="35">
        <f t="shared" si="28"/>
        <v>-1.0557708600000715E-2</v>
      </c>
      <c r="J214" s="36">
        <f>MAX($F$211:F214)</f>
        <v>150000</v>
      </c>
      <c r="K214" s="35">
        <f t="shared" si="29"/>
        <v>1.0557708600000715E-2</v>
      </c>
      <c r="L214" s="39">
        <f t="shared" si="24"/>
        <v>4.608333333332363E-4</v>
      </c>
      <c r="M214" s="38">
        <f t="shared" si="25"/>
        <v>148416.34370999993</v>
      </c>
      <c r="N214" s="38">
        <f>MAX($M$211:M214)</f>
        <v>150000</v>
      </c>
      <c r="O214" s="39">
        <f t="shared" si="26"/>
        <v>-1.0557708600000493E-2</v>
      </c>
      <c r="P214" s="41"/>
    </row>
    <row r="215" spans="1:16" x14ac:dyDescent="0.25">
      <c r="A215" s="65">
        <v>42746</v>
      </c>
      <c r="B215" s="66">
        <v>254.76439999999639</v>
      </c>
      <c r="C215" s="66">
        <v>25</v>
      </c>
      <c r="D215" s="67">
        <v>6369.1099999999096</v>
      </c>
      <c r="E215" s="67">
        <f t="shared" si="30"/>
        <v>4785.4537099998197</v>
      </c>
      <c r="F215" s="68">
        <f t="shared" si="27"/>
        <v>154785.45370999983</v>
      </c>
      <c r="G215" s="33">
        <f>F215/MAX($F$211:F215)-1</f>
        <v>0</v>
      </c>
      <c r="H215" s="34">
        <f>MAX($F$211:F215)</f>
        <v>154785.45370999983</v>
      </c>
      <c r="I215" s="35">
        <f t="shared" si="28"/>
        <v>0</v>
      </c>
      <c r="J215" s="36">
        <f>MAX($F$211:F215)</f>
        <v>154785.45370999983</v>
      </c>
      <c r="K215" s="35">
        <f t="shared" si="29"/>
        <v>0</v>
      </c>
      <c r="L215" s="39">
        <f t="shared" si="24"/>
        <v>4.246073333333273E-2</v>
      </c>
      <c r="M215" s="38">
        <f t="shared" si="25"/>
        <v>154785.45370999983</v>
      </c>
      <c r="N215" s="38">
        <f>MAX($M$211:M215)</f>
        <v>154785.45370999983</v>
      </c>
      <c r="O215" s="39">
        <f t="shared" si="26"/>
        <v>0</v>
      </c>
      <c r="P215" s="41"/>
    </row>
    <row r="216" spans="1:16" x14ac:dyDescent="0.25">
      <c r="A216" s="65">
        <v>42753</v>
      </c>
      <c r="B216" s="66">
        <v>-77.076144800001202</v>
      </c>
      <c r="C216" s="66">
        <v>25</v>
      </c>
      <c r="D216" s="67">
        <v>-1926.9036200000301</v>
      </c>
      <c r="E216" s="67">
        <f t="shared" si="30"/>
        <v>2858.5500899997896</v>
      </c>
      <c r="F216" s="68">
        <f t="shared" si="27"/>
        <v>152858.5500899998</v>
      </c>
      <c r="G216" s="33">
        <f>F216/MAX($F$211:F216)-1</f>
        <v>-1.2448867602314895E-2</v>
      </c>
      <c r="H216" s="34">
        <f>MAX($F$211:F216)</f>
        <v>154785.45370999983</v>
      </c>
      <c r="I216" s="35">
        <f t="shared" si="28"/>
        <v>-1.2448867602314895E-2</v>
      </c>
      <c r="J216" s="36">
        <f>MAX($F$211:F216)</f>
        <v>154785.45370999983</v>
      </c>
      <c r="K216" s="35">
        <f t="shared" si="29"/>
        <v>1.2448867602314895E-2</v>
      </c>
      <c r="L216" s="39">
        <f t="shared" si="24"/>
        <v>-1.2846024133333534E-2</v>
      </c>
      <c r="M216" s="38">
        <f t="shared" si="25"/>
        <v>152858.5500899998</v>
      </c>
      <c r="N216" s="38">
        <f>MAX($M$211:M216)</f>
        <v>154785.45370999983</v>
      </c>
      <c r="O216" s="39">
        <f t="shared" si="26"/>
        <v>-1.2448867602314895E-2</v>
      </c>
      <c r="P216" s="41"/>
    </row>
    <row r="217" spans="1:16" x14ac:dyDescent="0.25">
      <c r="A217" s="65">
        <v>42755</v>
      </c>
      <c r="B217" s="66">
        <v>156</v>
      </c>
      <c r="C217" s="66">
        <v>25</v>
      </c>
      <c r="D217" s="67">
        <v>3900</v>
      </c>
      <c r="E217" s="67">
        <f t="shared" si="30"/>
        <v>6758.5500899997896</v>
      </c>
      <c r="F217" s="68">
        <f t="shared" si="27"/>
        <v>156758.5500899998</v>
      </c>
      <c r="G217" s="33">
        <f>F217/MAX($F$211:F217)-1</f>
        <v>0</v>
      </c>
      <c r="H217" s="34">
        <f>MAX($F$211:F217)</f>
        <v>156758.5500899998</v>
      </c>
      <c r="I217" s="35">
        <f t="shared" si="28"/>
        <v>0</v>
      </c>
      <c r="J217" s="36">
        <f>MAX($F$211:F217)</f>
        <v>156758.5500899998</v>
      </c>
      <c r="K217" s="35">
        <f t="shared" si="29"/>
        <v>0</v>
      </c>
      <c r="L217" s="39">
        <f t="shared" si="24"/>
        <v>2.5999999999999999E-2</v>
      </c>
      <c r="M217" s="38">
        <f t="shared" si="25"/>
        <v>156758.5500899998</v>
      </c>
      <c r="N217" s="38">
        <f>MAX($M$211:M217)</f>
        <v>156758.5500899998</v>
      </c>
      <c r="O217" s="39">
        <f t="shared" si="26"/>
        <v>0</v>
      </c>
      <c r="P217" s="41"/>
    </row>
    <row r="218" spans="1:16" x14ac:dyDescent="0.25">
      <c r="A218" s="65">
        <v>42760</v>
      </c>
      <c r="B218" s="66">
        <v>273.02120000000286</v>
      </c>
      <c r="C218" s="66">
        <v>25</v>
      </c>
      <c r="D218" s="67">
        <v>6825.5300000000716</v>
      </c>
      <c r="E218" s="67">
        <f t="shared" si="30"/>
        <v>13584.080089999861</v>
      </c>
      <c r="F218" s="68">
        <f t="shared" si="27"/>
        <v>163584.08008999986</v>
      </c>
      <c r="G218" s="33">
        <f>F218/MAX($F$211:F218)-1</f>
        <v>0</v>
      </c>
      <c r="H218" s="34">
        <f>MAX($F$211:F218)</f>
        <v>163584.08008999986</v>
      </c>
      <c r="I218" s="35">
        <f t="shared" si="28"/>
        <v>0</v>
      </c>
      <c r="J218" s="36">
        <f>MAX($F$211:F218)</f>
        <v>163584.08008999986</v>
      </c>
      <c r="K218" s="35">
        <f t="shared" si="29"/>
        <v>0</v>
      </c>
      <c r="L218" s="39">
        <f t="shared" si="24"/>
        <v>4.5503533333333811E-2</v>
      </c>
      <c r="M218" s="38">
        <f t="shared" si="25"/>
        <v>163584.08008999989</v>
      </c>
      <c r="N218" s="38">
        <f>MAX($M$211:M218)</f>
        <v>163584.08008999989</v>
      </c>
      <c r="O218" s="39">
        <f t="shared" si="26"/>
        <v>0</v>
      </c>
      <c r="P218" s="41"/>
    </row>
    <row r="219" spans="1:16" x14ac:dyDescent="0.25">
      <c r="A219" s="65">
        <v>42762</v>
      </c>
      <c r="B219" s="66">
        <v>41.673999999999069</v>
      </c>
      <c r="C219" s="66">
        <v>25</v>
      </c>
      <c r="D219" s="67">
        <v>1041.8499999999767</v>
      </c>
      <c r="E219" s="67">
        <f t="shared" si="30"/>
        <v>14625.930089999838</v>
      </c>
      <c r="F219" s="68">
        <f t="shared" si="27"/>
        <v>164625.93008999983</v>
      </c>
      <c r="G219" s="33">
        <f>F219/MAX($F$211:F219)-1</f>
        <v>0</v>
      </c>
      <c r="H219" s="34">
        <f>MAX($F$211:F219)</f>
        <v>164625.93008999983</v>
      </c>
      <c r="I219" s="35">
        <f t="shared" si="28"/>
        <v>0</v>
      </c>
      <c r="J219" s="36">
        <f>MAX($F$211:F219)</f>
        <v>164625.93008999983</v>
      </c>
      <c r="K219" s="35">
        <f t="shared" si="29"/>
        <v>0</v>
      </c>
      <c r="L219" s="39">
        <f t="shared" si="24"/>
        <v>6.9456666666665116E-3</v>
      </c>
      <c r="M219" s="38">
        <f t="shared" si="25"/>
        <v>164625.93008999986</v>
      </c>
      <c r="N219" s="38">
        <f>MAX($M$211:M219)</f>
        <v>164625.93008999986</v>
      </c>
      <c r="O219" s="39">
        <f t="shared" si="26"/>
        <v>0</v>
      </c>
      <c r="P219" s="41"/>
    </row>
    <row r="220" spans="1:16" x14ac:dyDescent="0.25">
      <c r="A220" s="65">
        <v>42767</v>
      </c>
      <c r="B220" s="66">
        <v>291.84679999999935</v>
      </c>
      <c r="C220" s="66">
        <v>25</v>
      </c>
      <c r="D220" s="67">
        <v>7296.1699999999837</v>
      </c>
      <c r="E220" s="67">
        <f t="shared" si="30"/>
        <v>21922.100089999822</v>
      </c>
      <c r="F220" s="68">
        <f t="shared" si="27"/>
        <v>171922.10008999982</v>
      </c>
      <c r="G220" s="33">
        <f>F220/MAX($F$211:F220)-1</f>
        <v>0</v>
      </c>
      <c r="H220" s="34">
        <f>MAX($F$211:F220)</f>
        <v>171922.10008999982</v>
      </c>
      <c r="I220" s="35">
        <f t="shared" si="28"/>
        <v>0</v>
      </c>
      <c r="J220" s="36">
        <f>MAX($F$211:F220)</f>
        <v>171922.10008999982</v>
      </c>
      <c r="K220" s="35">
        <f t="shared" si="29"/>
        <v>0</v>
      </c>
      <c r="L220" s="39">
        <f t="shared" si="24"/>
        <v>4.8641133333333225E-2</v>
      </c>
      <c r="M220" s="38">
        <f t="shared" si="25"/>
        <v>171922.10008999985</v>
      </c>
      <c r="N220" s="38">
        <f>MAX($M$211:M220)</f>
        <v>171922.10008999985</v>
      </c>
      <c r="O220" s="39">
        <f t="shared" si="26"/>
        <v>0</v>
      </c>
      <c r="P220" s="41"/>
    </row>
    <row r="221" spans="1:16" x14ac:dyDescent="0.25">
      <c r="A221" s="65">
        <v>42769</v>
      </c>
      <c r="B221" s="66">
        <v>1.1545999999980268</v>
      </c>
      <c r="C221" s="66">
        <v>25</v>
      </c>
      <c r="D221" s="67">
        <v>28.864999999950669</v>
      </c>
      <c r="E221" s="67">
        <f t="shared" si="30"/>
        <v>21950.965089999772</v>
      </c>
      <c r="F221" s="68">
        <f t="shared" si="27"/>
        <v>171950.96508999978</v>
      </c>
      <c r="G221" s="33">
        <f>F221/MAX($F$211:F221)-1</f>
        <v>0</v>
      </c>
      <c r="H221" s="34">
        <f>MAX($F$211:F221)</f>
        <v>171950.96508999978</v>
      </c>
      <c r="I221" s="35">
        <f t="shared" si="28"/>
        <v>0</v>
      </c>
      <c r="J221" s="36">
        <f>MAX($F$211:F221)</f>
        <v>171950.96508999978</v>
      </c>
      <c r="K221" s="35">
        <f t="shared" si="29"/>
        <v>0</v>
      </c>
      <c r="L221" s="39">
        <f t="shared" si="24"/>
        <v>1.9243333333300445E-4</v>
      </c>
      <c r="M221" s="38">
        <f t="shared" si="25"/>
        <v>171950.96508999981</v>
      </c>
      <c r="N221" s="38">
        <f>MAX($M$211:M221)</f>
        <v>171950.96508999981</v>
      </c>
      <c r="O221" s="39">
        <f t="shared" si="26"/>
        <v>0</v>
      </c>
      <c r="P221" s="41"/>
    </row>
    <row r="222" spans="1:16" x14ac:dyDescent="0.25">
      <c r="A222" s="65">
        <v>42772</v>
      </c>
      <c r="B222" s="66">
        <v>-81.925528799998574</v>
      </c>
      <c r="C222" s="66">
        <v>25</v>
      </c>
      <c r="D222" s="67">
        <v>-2048.1382199999643</v>
      </c>
      <c r="E222" s="67">
        <f t="shared" si="30"/>
        <v>19902.826869999808</v>
      </c>
      <c r="F222" s="68">
        <f t="shared" si="27"/>
        <v>169902.82686999982</v>
      </c>
      <c r="G222" s="33">
        <f>F222/MAX($F$211:F222)-1</f>
        <v>-1.191117606654879E-2</v>
      </c>
      <c r="H222" s="34">
        <f>MAX($F$211:F222)</f>
        <v>171950.96508999978</v>
      </c>
      <c r="I222" s="35">
        <f t="shared" si="28"/>
        <v>-1.191117606654879E-2</v>
      </c>
      <c r="J222" s="36">
        <f>MAX($F$211:F222)</f>
        <v>171950.96508999978</v>
      </c>
      <c r="K222" s="35">
        <f t="shared" si="29"/>
        <v>1.191117606654879E-2</v>
      </c>
      <c r="L222" s="39">
        <f t="shared" si="24"/>
        <v>-1.3654254799999762E-2</v>
      </c>
      <c r="M222" s="38">
        <f t="shared" si="25"/>
        <v>169902.82686999984</v>
      </c>
      <c r="N222" s="38">
        <f>MAX($M$211:M222)</f>
        <v>171950.96508999981</v>
      </c>
      <c r="O222" s="39">
        <f t="shared" si="26"/>
        <v>-1.191117606654879E-2</v>
      </c>
      <c r="P222" s="41"/>
    </row>
    <row r="223" spans="1:16" x14ac:dyDescent="0.25">
      <c r="A223" s="65">
        <v>42774</v>
      </c>
      <c r="B223" s="66">
        <v>-81.01796000000104</v>
      </c>
      <c r="C223" s="66">
        <v>25</v>
      </c>
      <c r="D223" s="67">
        <v>-2025.449000000026</v>
      </c>
      <c r="E223" s="67">
        <f t="shared" si="30"/>
        <v>17877.377869999782</v>
      </c>
      <c r="F223" s="68">
        <f t="shared" si="27"/>
        <v>167877.37786999979</v>
      </c>
      <c r="G223" s="33">
        <f>F223/MAX($F$211:F223)-1</f>
        <v>-2.3690400445661064E-2</v>
      </c>
      <c r="H223" s="34">
        <f>MAX($F$211:F223)</f>
        <v>171950.96508999978</v>
      </c>
      <c r="I223" s="35">
        <f t="shared" si="28"/>
        <v>-2.3690400445661064E-2</v>
      </c>
      <c r="J223" s="36">
        <f>MAX($F$211:F223)</f>
        <v>171950.96508999978</v>
      </c>
      <c r="K223" s="35">
        <f t="shared" si="29"/>
        <v>2.3690400445661064E-2</v>
      </c>
      <c r="L223" s="39">
        <f t="shared" si="24"/>
        <v>-1.3502993333333506E-2</v>
      </c>
      <c r="M223" s="38">
        <f t="shared" si="25"/>
        <v>167877.37786999982</v>
      </c>
      <c r="N223" s="38">
        <f>MAX($M$211:M223)</f>
        <v>171950.96508999981</v>
      </c>
      <c r="O223" s="39">
        <f t="shared" si="26"/>
        <v>-2.3690400445661064E-2</v>
      </c>
      <c r="P223" s="41"/>
    </row>
    <row r="224" spans="1:16" x14ac:dyDescent="0.25">
      <c r="A224" s="65">
        <v>42775</v>
      </c>
      <c r="B224" s="66">
        <v>-80.60746559999825</v>
      </c>
      <c r="C224" s="66">
        <v>25</v>
      </c>
      <c r="D224" s="67">
        <v>-2015.1866399999562</v>
      </c>
      <c r="E224" s="67">
        <f t="shared" si="30"/>
        <v>15862.191229999826</v>
      </c>
      <c r="F224" s="68">
        <f t="shared" si="27"/>
        <v>165862.19122999982</v>
      </c>
      <c r="G224" s="33">
        <f>F224/MAX($F$211:F224)-1</f>
        <v>-3.5409942926537652E-2</v>
      </c>
      <c r="H224" s="34">
        <f>MAX($F$211:F224)</f>
        <v>171950.96508999978</v>
      </c>
      <c r="I224" s="35">
        <f t="shared" si="28"/>
        <v>-3.5409942926537652E-2</v>
      </c>
      <c r="J224" s="36">
        <f>MAX($F$211:F224)</f>
        <v>171950.96508999978</v>
      </c>
      <c r="K224" s="35">
        <f t="shared" si="29"/>
        <v>3.5409942926537652E-2</v>
      </c>
      <c r="L224" s="39">
        <f t="shared" si="24"/>
        <v>-1.3434577599999708E-2</v>
      </c>
      <c r="M224" s="38">
        <f t="shared" si="25"/>
        <v>165862.19122999988</v>
      </c>
      <c r="N224" s="38">
        <f>MAX($M$211:M224)</f>
        <v>171950.96508999981</v>
      </c>
      <c r="O224" s="39">
        <f t="shared" si="26"/>
        <v>-3.540994292653743E-2</v>
      </c>
      <c r="P224" s="41"/>
    </row>
    <row r="225" spans="1:16" x14ac:dyDescent="0.25">
      <c r="A225" s="65">
        <v>42779</v>
      </c>
      <c r="B225" s="66">
        <v>-80.584047200001805</v>
      </c>
      <c r="C225" s="66">
        <v>25</v>
      </c>
      <c r="D225" s="67">
        <v>-2014.6011800000451</v>
      </c>
      <c r="E225" s="67">
        <f t="shared" si="30"/>
        <v>13847.590049999781</v>
      </c>
      <c r="F225" s="68">
        <f t="shared" si="27"/>
        <v>163847.59004999977</v>
      </c>
      <c r="G225" s="33">
        <f>F225/MAX($F$211:F225)-1</f>
        <v>-4.7126080599539932E-2</v>
      </c>
      <c r="H225" s="34">
        <f>MAX($F$211:F225)</f>
        <v>171950.96508999978</v>
      </c>
      <c r="I225" s="35">
        <f t="shared" si="28"/>
        <v>-4.7126080599539932E-2</v>
      </c>
      <c r="J225" s="36">
        <f>MAX($F$211:F225)</f>
        <v>171950.96508999978</v>
      </c>
      <c r="K225" s="35">
        <f t="shared" si="29"/>
        <v>4.7126080599539932E-2</v>
      </c>
      <c r="L225" s="39">
        <f t="shared" si="24"/>
        <v>-1.3430674533333634E-2</v>
      </c>
      <c r="M225" s="38">
        <f t="shared" si="25"/>
        <v>163847.59004999982</v>
      </c>
      <c r="N225" s="38">
        <f>MAX($M$211:M225)</f>
        <v>171950.96508999981</v>
      </c>
      <c r="O225" s="39">
        <f t="shared" si="26"/>
        <v>-4.7126080599539821E-2</v>
      </c>
      <c r="P225" s="41"/>
    </row>
    <row r="226" spans="1:16" x14ac:dyDescent="0.25">
      <c r="A226" s="65">
        <v>42781</v>
      </c>
      <c r="B226" s="66">
        <v>-80.698638400001073</v>
      </c>
      <c r="C226" s="66">
        <v>25</v>
      </c>
      <c r="D226" s="67">
        <v>-2017.4659600000268</v>
      </c>
      <c r="E226" s="67">
        <f t="shared" si="30"/>
        <v>11830.124089999754</v>
      </c>
      <c r="F226" s="68">
        <f t="shared" si="27"/>
        <v>161830.12408999976</v>
      </c>
      <c r="G226" s="33">
        <f>F226/MAX($F$211:F226)-1</f>
        <v>-5.8858878719888152E-2</v>
      </c>
      <c r="H226" s="34">
        <f>MAX($F$211:F226)</f>
        <v>171950.96508999978</v>
      </c>
      <c r="I226" s="35">
        <f t="shared" si="28"/>
        <v>-5.8858878719888152E-2</v>
      </c>
      <c r="J226" s="36">
        <f>MAX($F$211:F226)</f>
        <v>171950.96508999978</v>
      </c>
      <c r="K226" s="35">
        <f t="shared" si="29"/>
        <v>5.8858878719888152E-2</v>
      </c>
      <c r="L226" s="39">
        <f t="shared" si="24"/>
        <v>-1.3449773066666846E-2</v>
      </c>
      <c r="M226" s="38">
        <f t="shared" si="25"/>
        <v>161830.12408999979</v>
      </c>
      <c r="N226" s="38">
        <f>MAX($M$211:M226)</f>
        <v>171950.96508999981</v>
      </c>
      <c r="O226" s="39">
        <f t="shared" si="26"/>
        <v>-5.8858878719888152E-2</v>
      </c>
      <c r="P226" s="41"/>
    </row>
    <row r="227" spans="1:16" x14ac:dyDescent="0.25">
      <c r="A227" s="65">
        <v>42787</v>
      </c>
      <c r="B227" s="66">
        <v>16.859200000002602</v>
      </c>
      <c r="C227" s="66">
        <v>25</v>
      </c>
      <c r="D227" s="67">
        <v>421.48000000006505</v>
      </c>
      <c r="E227" s="67">
        <f t="shared" si="30"/>
        <v>12251.604089999819</v>
      </c>
      <c r="F227" s="68">
        <f t="shared" si="27"/>
        <v>162251.6040899998</v>
      </c>
      <c r="G227" s="33">
        <f>F227/MAX($F$211:F227)-1</f>
        <v>-5.6407714809412646E-2</v>
      </c>
      <c r="H227" s="34">
        <f>MAX($F$211:F227)</f>
        <v>171950.96508999978</v>
      </c>
      <c r="I227" s="35">
        <f t="shared" si="28"/>
        <v>-5.6407714809412646E-2</v>
      </c>
      <c r="J227" s="36">
        <f>MAX($F$211:F227)</f>
        <v>171950.96508999978</v>
      </c>
      <c r="K227" s="35">
        <f t="shared" si="29"/>
        <v>5.6407714809412646E-2</v>
      </c>
      <c r="L227" s="39">
        <f t="shared" si="24"/>
        <v>2.8098666666671003E-3</v>
      </c>
      <c r="M227" s="38">
        <f t="shared" si="25"/>
        <v>162251.60408999986</v>
      </c>
      <c r="N227" s="38">
        <f>MAX($M$211:M227)</f>
        <v>171950.96508999981</v>
      </c>
      <c r="O227" s="39">
        <f t="shared" si="26"/>
        <v>-5.6407714809412424E-2</v>
      </c>
      <c r="P227" s="41"/>
    </row>
    <row r="228" spans="1:16" x14ac:dyDescent="0.25">
      <c r="A228" s="65">
        <v>42789</v>
      </c>
      <c r="B228" s="66">
        <v>-83.822162399999797</v>
      </c>
      <c r="C228" s="66">
        <v>25</v>
      </c>
      <c r="D228" s="67">
        <v>-2095.5540599999949</v>
      </c>
      <c r="E228" s="67">
        <f t="shared" si="30"/>
        <v>10156.050029999824</v>
      </c>
      <c r="F228" s="68">
        <f t="shared" si="27"/>
        <v>160156.05002999981</v>
      </c>
      <c r="G228" s="33">
        <f>F228/MAX($F$211:F228)-1</f>
        <v>-6.859464297758644E-2</v>
      </c>
      <c r="H228" s="34">
        <f>MAX($F$211:F228)</f>
        <v>171950.96508999978</v>
      </c>
      <c r="I228" s="35">
        <f t="shared" si="28"/>
        <v>-6.859464297758644E-2</v>
      </c>
      <c r="J228" s="36">
        <f>MAX($F$211:F228)</f>
        <v>171950.96508999978</v>
      </c>
      <c r="K228" s="35">
        <f t="shared" si="29"/>
        <v>6.859464297758644E-2</v>
      </c>
      <c r="L228" s="39">
        <f t="shared" si="24"/>
        <v>-1.3970360399999967E-2</v>
      </c>
      <c r="M228" s="38">
        <f t="shared" si="25"/>
        <v>160156.05002999987</v>
      </c>
      <c r="N228" s="38">
        <f>MAX($M$211:M228)</f>
        <v>171950.96508999981</v>
      </c>
      <c r="O228" s="39">
        <f t="shared" si="26"/>
        <v>-6.8594642977586329E-2</v>
      </c>
      <c r="P228" s="41"/>
    </row>
    <row r="229" spans="1:16" x14ac:dyDescent="0.25">
      <c r="A229" s="65">
        <v>42793</v>
      </c>
      <c r="B229" s="66">
        <v>17.340000000000146</v>
      </c>
      <c r="C229" s="66">
        <v>25</v>
      </c>
      <c r="D229" s="67">
        <v>433.50000000000364</v>
      </c>
      <c r="E229" s="67">
        <f t="shared" si="30"/>
        <v>10589.550029999828</v>
      </c>
      <c r="F229" s="68">
        <f t="shared" si="27"/>
        <v>160589.55002999984</v>
      </c>
      <c r="G229" s="33">
        <f>F229/MAX($F$211:F229)-1</f>
        <v>-6.6073575417580965E-2</v>
      </c>
      <c r="H229" s="34">
        <f>MAX($F$211:F229)</f>
        <v>171950.96508999978</v>
      </c>
      <c r="I229" s="35">
        <f t="shared" si="28"/>
        <v>-6.6073575417580965E-2</v>
      </c>
      <c r="J229" s="36">
        <f>MAX($F$211:F229)</f>
        <v>171950.96508999978</v>
      </c>
      <c r="K229" s="35">
        <f t="shared" si="29"/>
        <v>6.6073575417580965E-2</v>
      </c>
      <c r="L229" s="39">
        <f t="shared" si="24"/>
        <v>2.8900000000000241E-3</v>
      </c>
      <c r="M229" s="38">
        <f t="shared" si="25"/>
        <v>160589.55002999987</v>
      </c>
      <c r="N229" s="38">
        <f>MAX($M$211:M229)</f>
        <v>171950.96508999981</v>
      </c>
      <c r="O229" s="39">
        <f t="shared" si="26"/>
        <v>-6.6073575417580965E-2</v>
      </c>
      <c r="P229" s="41"/>
    </row>
    <row r="230" spans="1:16" x14ac:dyDescent="0.25">
      <c r="A230" s="65">
        <v>42795</v>
      </c>
      <c r="B230" s="66">
        <v>32.5</v>
      </c>
      <c r="C230" s="66">
        <v>25</v>
      </c>
      <c r="D230" s="67">
        <v>812.5</v>
      </c>
      <c r="E230" s="67">
        <f t="shared" si="30"/>
        <v>11402.050029999828</v>
      </c>
      <c r="F230" s="68">
        <f t="shared" si="27"/>
        <v>161402.05002999984</v>
      </c>
      <c r="G230" s="33">
        <f>F230/MAX($F$211:F230)-1</f>
        <v>-6.134839112114665E-2</v>
      </c>
      <c r="H230" s="34">
        <f>MAX($F$211:F230)</f>
        <v>171950.96508999978</v>
      </c>
      <c r="I230" s="35">
        <f t="shared" si="28"/>
        <v>-6.134839112114665E-2</v>
      </c>
      <c r="J230" s="36">
        <f>MAX($F$211:F230)</f>
        <v>171950.96508999978</v>
      </c>
      <c r="K230" s="35">
        <f t="shared" si="29"/>
        <v>6.134839112114665E-2</v>
      </c>
      <c r="L230" s="39">
        <f t="shared" si="24"/>
        <v>5.4166666666666669E-3</v>
      </c>
      <c r="M230" s="38">
        <f t="shared" si="25"/>
        <v>161402.05002999987</v>
      </c>
      <c r="N230" s="38">
        <f>MAX($M$211:M230)</f>
        <v>171950.96508999981</v>
      </c>
      <c r="O230" s="39">
        <f t="shared" si="26"/>
        <v>-6.134839112114665E-2</v>
      </c>
      <c r="P230" s="41"/>
    </row>
    <row r="231" spans="1:16" x14ac:dyDescent="0.25">
      <c r="A231" s="65">
        <v>42796</v>
      </c>
      <c r="B231" s="66">
        <v>76.244200000001001</v>
      </c>
      <c r="C231" s="66">
        <v>25</v>
      </c>
      <c r="D231" s="67">
        <v>1906.105000000025</v>
      </c>
      <c r="E231" s="67">
        <f t="shared" si="30"/>
        <v>13308.155029999853</v>
      </c>
      <c r="F231" s="68">
        <f t="shared" si="27"/>
        <v>163308.15502999985</v>
      </c>
      <c r="G231" s="33">
        <f>F231/MAX($F$211:F231)-1</f>
        <v>-5.0263225073940432E-2</v>
      </c>
      <c r="H231" s="34">
        <f>MAX($F$211:F231)</f>
        <v>171950.96508999978</v>
      </c>
      <c r="I231" s="35">
        <f t="shared" si="28"/>
        <v>-5.0263225073940432E-2</v>
      </c>
      <c r="J231" s="36">
        <f>MAX($F$211:F231)</f>
        <v>171950.96508999978</v>
      </c>
      <c r="K231" s="35">
        <f t="shared" si="29"/>
        <v>5.0263225073940432E-2</v>
      </c>
      <c r="L231" s="39">
        <f t="shared" si="24"/>
        <v>1.2707366666666834E-2</v>
      </c>
      <c r="M231" s="38">
        <f t="shared" si="25"/>
        <v>163308.15502999991</v>
      </c>
      <c r="N231" s="38">
        <f>MAX($M$211:M231)</f>
        <v>171950.96508999981</v>
      </c>
      <c r="O231" s="39">
        <f t="shared" si="26"/>
        <v>-5.026322507394021E-2</v>
      </c>
      <c r="P231" s="41"/>
    </row>
    <row r="232" spans="1:16" x14ac:dyDescent="0.25">
      <c r="A232" s="65">
        <v>42800</v>
      </c>
      <c r="B232" s="66">
        <v>-82.951479999999719</v>
      </c>
      <c r="C232" s="66">
        <v>25</v>
      </c>
      <c r="D232" s="67">
        <v>-2073.786999999993</v>
      </c>
      <c r="E232" s="67">
        <f t="shared" si="30"/>
        <v>11234.36802999986</v>
      </c>
      <c r="F232" s="68">
        <f t="shared" si="27"/>
        <v>161234.36802999987</v>
      </c>
      <c r="G232" s="33">
        <f>F232/MAX($F$211:F232)-1</f>
        <v>-6.232356447892462E-2</v>
      </c>
      <c r="H232" s="34">
        <f>MAX($F$211:F232)</f>
        <v>171950.96508999978</v>
      </c>
      <c r="I232" s="35">
        <f t="shared" si="28"/>
        <v>-6.232356447892462E-2</v>
      </c>
      <c r="J232" s="36">
        <f>MAX($F$211:F232)</f>
        <v>171950.96508999978</v>
      </c>
      <c r="K232" s="35">
        <f t="shared" si="29"/>
        <v>6.232356447892462E-2</v>
      </c>
      <c r="L232" s="39">
        <f t="shared" si="24"/>
        <v>-1.3825246666666621E-2</v>
      </c>
      <c r="M232" s="38">
        <f t="shared" si="25"/>
        <v>161234.36802999993</v>
      </c>
      <c r="N232" s="38">
        <f>MAX($M$211:M232)</f>
        <v>171950.96508999981</v>
      </c>
      <c r="O232" s="39">
        <f t="shared" si="26"/>
        <v>-6.2323564478924398E-2</v>
      </c>
      <c r="P232" s="41"/>
    </row>
    <row r="233" spans="1:16" x14ac:dyDescent="0.25">
      <c r="A233" s="65">
        <v>42802</v>
      </c>
      <c r="B233" s="66">
        <v>-82.452649599999859</v>
      </c>
      <c r="C233" s="66">
        <v>25</v>
      </c>
      <c r="D233" s="67">
        <v>-2061.3162399999965</v>
      </c>
      <c r="E233" s="67">
        <f t="shared" si="30"/>
        <v>9173.0517899998631</v>
      </c>
      <c r="F233" s="68">
        <f t="shared" si="27"/>
        <v>159173.05178999985</v>
      </c>
      <c r="G233" s="33">
        <f>F233/MAX($F$211:F233)-1</f>
        <v>-7.4311378789365445E-2</v>
      </c>
      <c r="H233" s="34">
        <f>MAX($F$211:F233)</f>
        <v>171950.96508999978</v>
      </c>
      <c r="I233" s="35">
        <f t="shared" si="28"/>
        <v>-7.4311378789365445E-2</v>
      </c>
      <c r="J233" s="36">
        <f>MAX($F$211:F233)</f>
        <v>171950.96508999978</v>
      </c>
      <c r="K233" s="35">
        <f t="shared" si="29"/>
        <v>7.4311378789365445E-2</v>
      </c>
      <c r="L233" s="39">
        <f t="shared" si="24"/>
        <v>-1.3742108266666643E-2</v>
      </c>
      <c r="M233" s="38">
        <f t="shared" si="25"/>
        <v>159173.05178999994</v>
      </c>
      <c r="N233" s="38">
        <f>MAX($M$211:M233)</f>
        <v>171950.96508999981</v>
      </c>
      <c r="O233" s="39">
        <f t="shared" si="26"/>
        <v>-7.4311378789365112E-2</v>
      </c>
      <c r="P233" s="41"/>
    </row>
    <row r="234" spans="1:16" x14ac:dyDescent="0.25">
      <c r="A234" s="65">
        <v>42808</v>
      </c>
      <c r="B234" s="66">
        <v>-84.497599999998783</v>
      </c>
      <c r="C234" s="66">
        <v>25</v>
      </c>
      <c r="D234" s="67">
        <v>-2112.4399999999696</v>
      </c>
      <c r="E234" s="67">
        <f t="shared" si="30"/>
        <v>7060.6117899998935</v>
      </c>
      <c r="F234" s="68">
        <f t="shared" si="27"/>
        <v>157060.61178999988</v>
      </c>
      <c r="G234" s="33">
        <f>F234/MAX($F$211:F234)-1</f>
        <v>-8.6596509023408097E-2</v>
      </c>
      <c r="H234" s="34">
        <f>MAX($F$211:F234)</f>
        <v>171950.96508999978</v>
      </c>
      <c r="I234" s="35">
        <f t="shared" si="28"/>
        <v>-8.6596509023408097E-2</v>
      </c>
      <c r="J234" s="36">
        <f>MAX($F$211:F234)</f>
        <v>171950.96508999978</v>
      </c>
      <c r="K234" s="35">
        <f t="shared" si="29"/>
        <v>8.6596509023408097E-2</v>
      </c>
      <c r="L234" s="39">
        <f t="shared" si="24"/>
        <v>-1.4082933333333131E-2</v>
      </c>
      <c r="M234" s="38">
        <f t="shared" si="25"/>
        <v>157060.61178999997</v>
      </c>
      <c r="N234" s="38">
        <f>MAX($M$211:M234)</f>
        <v>171950.96508999981</v>
      </c>
      <c r="O234" s="39">
        <f t="shared" si="26"/>
        <v>-8.6596509023407764E-2</v>
      </c>
      <c r="P234" s="41"/>
    </row>
    <row r="235" spans="1:16" x14ac:dyDescent="0.25">
      <c r="A235" s="65">
        <v>42811</v>
      </c>
      <c r="B235" s="66">
        <v>25.900000000001455</v>
      </c>
      <c r="C235" s="66">
        <v>25</v>
      </c>
      <c r="D235" s="67">
        <v>647.50000000003638</v>
      </c>
      <c r="E235" s="67">
        <f t="shared" si="30"/>
        <v>7708.1117899999299</v>
      </c>
      <c r="F235" s="68">
        <f t="shared" si="27"/>
        <v>157708.11178999994</v>
      </c>
      <c r="G235" s="33">
        <f>F235/MAX($F$211:F235)-1</f>
        <v>-8.2830900614864755E-2</v>
      </c>
      <c r="H235" s="34">
        <f>MAX($F$211:F235)</f>
        <v>171950.96508999978</v>
      </c>
      <c r="I235" s="35">
        <f t="shared" si="28"/>
        <v>-8.2830900614864755E-2</v>
      </c>
      <c r="J235" s="36">
        <f>MAX($F$211:F235)</f>
        <v>171950.96508999978</v>
      </c>
      <c r="K235" s="35">
        <f t="shared" si="29"/>
        <v>8.2830900614864755E-2</v>
      </c>
      <c r="L235" s="39">
        <f t="shared" si="24"/>
        <v>4.3166666666669094E-3</v>
      </c>
      <c r="M235" s="38">
        <f t="shared" si="25"/>
        <v>157708.11179</v>
      </c>
      <c r="N235" s="38">
        <f>MAX($M$211:M235)</f>
        <v>171950.96508999981</v>
      </c>
      <c r="O235" s="39">
        <f t="shared" si="26"/>
        <v>-8.2830900614864533E-2</v>
      </c>
      <c r="P235" s="41"/>
    </row>
    <row r="236" spans="1:16" x14ac:dyDescent="0.25">
      <c r="A236" s="65">
        <v>42815</v>
      </c>
      <c r="B236" s="66">
        <v>7.0864000000001397</v>
      </c>
      <c r="C236" s="66">
        <v>25</v>
      </c>
      <c r="D236" s="67">
        <v>177.16000000000349</v>
      </c>
      <c r="E236" s="67">
        <f t="shared" si="30"/>
        <v>7885.2717899999334</v>
      </c>
      <c r="F236" s="68">
        <f t="shared" si="27"/>
        <v>157885.27178999994</v>
      </c>
      <c r="G236" s="33">
        <f>F236/MAX($F$211:F236)-1</f>
        <v>-8.1800606891841543E-2</v>
      </c>
      <c r="H236" s="34">
        <f>MAX($F$211:F236)</f>
        <v>171950.96508999978</v>
      </c>
      <c r="I236" s="35">
        <f t="shared" si="28"/>
        <v>-8.1800606891841543E-2</v>
      </c>
      <c r="J236" s="36">
        <f>MAX($F$211:F236)</f>
        <v>171950.96508999978</v>
      </c>
      <c r="K236" s="35">
        <f t="shared" si="29"/>
        <v>8.1800606891841543E-2</v>
      </c>
      <c r="L236" s="39">
        <f t="shared" si="24"/>
        <v>1.1810666666666899E-3</v>
      </c>
      <c r="M236" s="38">
        <f t="shared" si="25"/>
        <v>157885.27179</v>
      </c>
      <c r="N236" s="38">
        <f>MAX($M$211:M236)</f>
        <v>171950.96508999981</v>
      </c>
      <c r="O236" s="39">
        <f t="shared" si="26"/>
        <v>-8.1800606891841321E-2</v>
      </c>
      <c r="P236" s="41"/>
    </row>
    <row r="237" spans="1:16" x14ac:dyDescent="0.25">
      <c r="A237" s="65">
        <v>42816</v>
      </c>
      <c r="B237" s="66">
        <v>27.19999999999709</v>
      </c>
      <c r="C237" s="66">
        <v>25</v>
      </c>
      <c r="D237" s="67">
        <v>679.99999999992724</v>
      </c>
      <c r="E237" s="67">
        <f t="shared" si="30"/>
        <v>8565.2717899998606</v>
      </c>
      <c r="F237" s="68">
        <f t="shared" si="27"/>
        <v>158565.27178999985</v>
      </c>
      <c r="G237" s="33">
        <f>F237/MAX($F$211:F237)-1</f>
        <v>-7.7845991111441637E-2</v>
      </c>
      <c r="H237" s="34">
        <f>MAX($F$211:F237)</f>
        <v>171950.96508999978</v>
      </c>
      <c r="I237" s="35">
        <f t="shared" si="28"/>
        <v>-7.7845991111441637E-2</v>
      </c>
      <c r="J237" s="36">
        <f>MAX($F$211:F237)</f>
        <v>171950.96508999978</v>
      </c>
      <c r="K237" s="35">
        <f t="shared" si="29"/>
        <v>7.7845991111441637E-2</v>
      </c>
      <c r="L237" s="39">
        <f t="shared" si="24"/>
        <v>4.5333333333328479E-3</v>
      </c>
      <c r="M237" s="38">
        <f t="shared" si="25"/>
        <v>158565.27178999991</v>
      </c>
      <c r="N237" s="38">
        <f>MAX($M$211:M237)</f>
        <v>171950.96508999981</v>
      </c>
      <c r="O237" s="39">
        <f t="shared" si="26"/>
        <v>-7.7845991111441415E-2</v>
      </c>
      <c r="P237" s="41"/>
    </row>
    <row r="238" spans="1:16" x14ac:dyDescent="0.25">
      <c r="A238" s="65">
        <v>42818</v>
      </c>
      <c r="B238" s="66">
        <v>65.291799999999057</v>
      </c>
      <c r="C238" s="66">
        <v>25</v>
      </c>
      <c r="D238" s="67">
        <v>1632.2949999999764</v>
      </c>
      <c r="E238" s="67">
        <f t="shared" si="30"/>
        <v>10197.566789999837</v>
      </c>
      <c r="F238" s="68">
        <f t="shared" si="27"/>
        <v>160197.56678999984</v>
      </c>
      <c r="G238" s="33">
        <f>F238/MAX($F$211:F238)-1</f>
        <v>-6.8353197633105323E-2</v>
      </c>
      <c r="H238" s="34">
        <f>MAX($F$211:F238)</f>
        <v>171950.96508999978</v>
      </c>
      <c r="I238" s="35">
        <f t="shared" si="28"/>
        <v>-6.8353197633105323E-2</v>
      </c>
      <c r="J238" s="36">
        <f>MAX($F$211:F238)</f>
        <v>171950.96508999978</v>
      </c>
      <c r="K238" s="35">
        <f t="shared" si="29"/>
        <v>6.8353197633105323E-2</v>
      </c>
      <c r="L238" s="39">
        <f t="shared" si="24"/>
        <v>1.088196666666651E-2</v>
      </c>
      <c r="M238" s="38">
        <f t="shared" si="25"/>
        <v>160197.5667899999</v>
      </c>
      <c r="N238" s="38">
        <f>MAX($M$211:M238)</f>
        <v>171950.96508999981</v>
      </c>
      <c r="O238" s="39">
        <f t="shared" si="26"/>
        <v>-6.8353197633105101E-2</v>
      </c>
      <c r="P238" s="41"/>
    </row>
    <row r="239" spans="1:16" x14ac:dyDescent="0.25">
      <c r="A239" s="65">
        <v>42822</v>
      </c>
      <c r="B239" s="66">
        <v>-30.01680000000124</v>
      </c>
      <c r="C239" s="66">
        <v>25</v>
      </c>
      <c r="D239" s="67">
        <v>-750.420000000031</v>
      </c>
      <c r="E239" s="67">
        <f t="shared" si="30"/>
        <v>9447.1467899998061</v>
      </c>
      <c r="F239" s="68">
        <f t="shared" si="27"/>
        <v>159447.1467899998</v>
      </c>
      <c r="G239" s="33">
        <f>F239/MAX($F$211:F239)-1</f>
        <v>-7.2717348771235146E-2</v>
      </c>
      <c r="H239" s="34">
        <f>MAX($F$211:F239)</f>
        <v>171950.96508999978</v>
      </c>
      <c r="I239" s="35">
        <f t="shared" si="28"/>
        <v>-7.2717348771235146E-2</v>
      </c>
      <c r="J239" s="36">
        <f>MAX($F$211:F239)</f>
        <v>171950.96508999978</v>
      </c>
      <c r="K239" s="35">
        <f t="shared" si="29"/>
        <v>7.2717348771235146E-2</v>
      </c>
      <c r="L239" s="39">
        <f t="shared" si="24"/>
        <v>-5.0028000000002064E-3</v>
      </c>
      <c r="M239" s="38">
        <f t="shared" si="25"/>
        <v>159447.14678999985</v>
      </c>
      <c r="N239" s="38">
        <f>MAX($M$211:M239)</f>
        <v>171950.96508999981</v>
      </c>
      <c r="O239" s="39">
        <f t="shared" si="26"/>
        <v>-7.2717348771234924E-2</v>
      </c>
      <c r="P239" s="41"/>
    </row>
    <row r="240" spans="1:16" x14ac:dyDescent="0.25">
      <c r="A240" s="65">
        <v>42823</v>
      </c>
      <c r="B240" s="66">
        <v>55.079799999999523</v>
      </c>
      <c r="C240" s="66">
        <v>25</v>
      </c>
      <c r="D240" s="67">
        <v>1376.9949999999881</v>
      </c>
      <c r="E240" s="67">
        <f t="shared" si="30"/>
        <v>10824.141789999794</v>
      </c>
      <c r="F240" s="68">
        <f t="shared" si="27"/>
        <v>160824.14178999979</v>
      </c>
      <c r="G240" s="33">
        <f>F240/MAX($F$211:F240)-1</f>
        <v>-6.4709280893981425E-2</v>
      </c>
      <c r="H240" s="34">
        <f>MAX($F$211:F240)</f>
        <v>171950.96508999978</v>
      </c>
      <c r="I240" s="35">
        <f t="shared" si="28"/>
        <v>-6.4709280893981425E-2</v>
      </c>
      <c r="J240" s="36">
        <f>MAX($F$211:F240)</f>
        <v>171950.96508999978</v>
      </c>
      <c r="K240" s="35">
        <f t="shared" si="29"/>
        <v>6.4709280893981425E-2</v>
      </c>
      <c r="L240" s="39">
        <f t="shared" si="24"/>
        <v>9.1799666666665877E-3</v>
      </c>
      <c r="M240" s="38">
        <f t="shared" si="25"/>
        <v>160824.14178999985</v>
      </c>
      <c r="N240" s="38">
        <f>MAX($M$211:M240)</f>
        <v>171950.96508999981</v>
      </c>
      <c r="O240" s="39">
        <f t="shared" si="26"/>
        <v>-6.4709280893981203E-2</v>
      </c>
      <c r="P240" s="41"/>
    </row>
    <row r="241" spans="1:16" x14ac:dyDescent="0.25">
      <c r="A241" s="65">
        <v>42830</v>
      </c>
      <c r="B241" s="66">
        <v>-24.948800000001938</v>
      </c>
      <c r="C241" s="66">
        <v>25</v>
      </c>
      <c r="D241" s="67">
        <v>-623.72000000004846</v>
      </c>
      <c r="E241" s="67">
        <f t="shared" si="30"/>
        <v>10200.421789999746</v>
      </c>
      <c r="F241" s="68">
        <f t="shared" si="27"/>
        <v>160200.42178999976</v>
      </c>
      <c r="G241" s="33">
        <f>F241/MAX($F$211:F241)-1</f>
        <v>-6.8336594062439526E-2</v>
      </c>
      <c r="H241" s="34">
        <f>MAX($F$211:F241)</f>
        <v>171950.96508999978</v>
      </c>
      <c r="I241" s="35">
        <f t="shared" si="28"/>
        <v>-6.8336594062439526E-2</v>
      </c>
      <c r="J241" s="36">
        <f>MAX($F$211:F241)</f>
        <v>171950.96508999978</v>
      </c>
      <c r="K241" s="35">
        <f t="shared" si="29"/>
        <v>6.8336594062439526E-2</v>
      </c>
      <c r="L241" s="39">
        <f t="shared" si="24"/>
        <v>-4.1581333333336563E-3</v>
      </c>
      <c r="M241" s="38">
        <f t="shared" si="25"/>
        <v>160200.42178999979</v>
      </c>
      <c r="N241" s="38">
        <f>MAX($M$211:M241)</f>
        <v>171950.96508999981</v>
      </c>
      <c r="O241" s="39">
        <f t="shared" si="26"/>
        <v>-6.8336594062439526E-2</v>
      </c>
      <c r="P241" s="41"/>
    </row>
    <row r="242" spans="1:16" x14ac:dyDescent="0.25">
      <c r="A242" s="65">
        <v>42831</v>
      </c>
      <c r="B242" s="66">
        <v>-86.065434399999504</v>
      </c>
      <c r="C242" s="66">
        <v>25</v>
      </c>
      <c r="D242" s="67">
        <v>-2151.6358599999876</v>
      </c>
      <c r="E242" s="67">
        <f t="shared" si="30"/>
        <v>8048.7859299997581</v>
      </c>
      <c r="F242" s="68">
        <f t="shared" si="27"/>
        <v>158048.78592999975</v>
      </c>
      <c r="G242" s="33">
        <f>F242/MAX($F$211:F242)-1</f>
        <v>-8.0849672188368249E-2</v>
      </c>
      <c r="H242" s="34">
        <f>MAX($F$211:F242)</f>
        <v>171950.96508999978</v>
      </c>
      <c r="I242" s="35">
        <f t="shared" si="28"/>
        <v>-8.0849672188368249E-2</v>
      </c>
      <c r="J242" s="36">
        <f>MAX($F$211:F242)</f>
        <v>171950.96508999978</v>
      </c>
      <c r="K242" s="35">
        <f t="shared" si="29"/>
        <v>8.0849672188368249E-2</v>
      </c>
      <c r="L242" s="39">
        <f t="shared" si="24"/>
        <v>-1.4344239066666584E-2</v>
      </c>
      <c r="M242" s="38">
        <f t="shared" si="25"/>
        <v>158048.78592999981</v>
      </c>
      <c r="N242" s="38">
        <f>MAX($M$211:M242)</f>
        <v>171950.96508999981</v>
      </c>
      <c r="O242" s="39">
        <f t="shared" si="26"/>
        <v>-8.0849672188368027E-2</v>
      </c>
      <c r="P242" s="41"/>
    </row>
    <row r="243" spans="1:16" x14ac:dyDescent="0.25">
      <c r="A243" s="65">
        <v>42836</v>
      </c>
      <c r="B243" s="66">
        <v>10.782200000001467</v>
      </c>
      <c r="C243" s="66">
        <v>25</v>
      </c>
      <c r="D243" s="67">
        <v>269.55500000003667</v>
      </c>
      <c r="E243" s="67">
        <f t="shared" si="30"/>
        <v>8318.3409299997948</v>
      </c>
      <c r="F243" s="68">
        <f t="shared" si="27"/>
        <v>158318.3409299998</v>
      </c>
      <c r="G243" s="33">
        <f>F243/MAX($F$211:F243)-1</f>
        <v>-7.9282045046182859E-2</v>
      </c>
      <c r="H243" s="34">
        <f>MAX($F$211:F243)</f>
        <v>171950.96508999978</v>
      </c>
      <c r="I243" s="35">
        <f t="shared" si="28"/>
        <v>-7.9282045046182859E-2</v>
      </c>
      <c r="J243" s="36">
        <f>MAX($F$211:F243)</f>
        <v>171950.96508999978</v>
      </c>
      <c r="K243" s="35">
        <f t="shared" si="29"/>
        <v>7.9282045046182859E-2</v>
      </c>
      <c r="L243" s="39">
        <f t="shared" si="24"/>
        <v>1.7970333333335777E-3</v>
      </c>
      <c r="M243" s="38">
        <f t="shared" si="25"/>
        <v>158318.34092999983</v>
      </c>
      <c r="N243" s="38">
        <f>MAX($M$211:M243)</f>
        <v>171950.96508999981</v>
      </c>
      <c r="O243" s="39">
        <f t="shared" si="26"/>
        <v>-7.9282045046182859E-2</v>
      </c>
      <c r="P243" s="41"/>
    </row>
    <row r="244" spans="1:16" x14ac:dyDescent="0.25">
      <c r="A244" s="65">
        <v>42842</v>
      </c>
      <c r="B244" s="66">
        <v>-60.182799999998679</v>
      </c>
      <c r="C244" s="66">
        <v>25</v>
      </c>
      <c r="D244" s="67">
        <v>-1504.569999999967</v>
      </c>
      <c r="E244" s="67">
        <f t="shared" si="30"/>
        <v>6813.7709299998278</v>
      </c>
      <c r="F244" s="68">
        <f t="shared" si="27"/>
        <v>156813.77092999982</v>
      </c>
      <c r="G244" s="33">
        <f>F244/MAX($F$211:F244)-1</f>
        <v>-8.8032039553119668E-2</v>
      </c>
      <c r="H244" s="34">
        <f>MAX($F$211:F244)</f>
        <v>171950.96508999978</v>
      </c>
      <c r="I244" s="35">
        <f t="shared" si="28"/>
        <v>-8.8032039553119668E-2</v>
      </c>
      <c r="J244" s="36">
        <f>MAX($F$211:F244)</f>
        <v>171950.96508999978</v>
      </c>
      <c r="K244" s="35">
        <f t="shared" si="29"/>
        <v>8.8032039553119668E-2</v>
      </c>
      <c r="L244" s="39">
        <f t="shared" si="24"/>
        <v>-1.0030466666666446E-2</v>
      </c>
      <c r="M244" s="38">
        <f t="shared" si="25"/>
        <v>156813.77092999985</v>
      </c>
      <c r="N244" s="38">
        <f>MAX($M$211:M244)</f>
        <v>171950.96508999981</v>
      </c>
      <c r="O244" s="39">
        <f t="shared" si="26"/>
        <v>-8.8032039553119668E-2</v>
      </c>
      <c r="P244" s="41"/>
    </row>
    <row r="245" spans="1:16" x14ac:dyDescent="0.25">
      <c r="A245" s="65">
        <v>42843</v>
      </c>
      <c r="B245" s="66">
        <v>-87.401512799999182</v>
      </c>
      <c r="C245" s="66">
        <v>25</v>
      </c>
      <c r="D245" s="67">
        <v>-2185.0378199999795</v>
      </c>
      <c r="E245" s="67">
        <f t="shared" si="30"/>
        <v>4628.7331099998482</v>
      </c>
      <c r="F245" s="68">
        <f t="shared" si="27"/>
        <v>154628.73310999986</v>
      </c>
      <c r="G245" s="33">
        <f>F245/MAX($F$211:F245)-1</f>
        <v>-0.10073937049980153</v>
      </c>
      <c r="H245" s="34">
        <f>MAX($F$211:F245)</f>
        <v>171950.96508999978</v>
      </c>
      <c r="I245" s="35">
        <f t="shared" si="28"/>
        <v>-0.10073937049980153</v>
      </c>
      <c r="J245" s="36">
        <f>MAX($F$211:F245)</f>
        <v>171950.96508999978</v>
      </c>
      <c r="K245" s="35">
        <f t="shared" si="29"/>
        <v>0.10073937049980153</v>
      </c>
      <c r="L245" s="39">
        <f t="shared" si="24"/>
        <v>-1.4566918799999863E-2</v>
      </c>
      <c r="M245" s="38">
        <f t="shared" si="25"/>
        <v>154628.73310999988</v>
      </c>
      <c r="N245" s="38">
        <f>MAX($M$211:M245)</f>
        <v>171950.96508999981</v>
      </c>
      <c r="O245" s="39">
        <f t="shared" si="26"/>
        <v>-0.10073937049980153</v>
      </c>
      <c r="P245" s="41"/>
    </row>
    <row r="246" spans="1:16" x14ac:dyDescent="0.25">
      <c r="A246" s="65">
        <v>42846</v>
      </c>
      <c r="B246" s="66">
        <v>-85.824836799998593</v>
      </c>
      <c r="C246" s="66">
        <v>25</v>
      </c>
      <c r="D246" s="67">
        <v>-2145.6209199999648</v>
      </c>
      <c r="E246" s="67">
        <f t="shared" si="30"/>
        <v>2483.1121899998834</v>
      </c>
      <c r="F246" s="68">
        <f t="shared" si="27"/>
        <v>152483.1121899999</v>
      </c>
      <c r="G246" s="33">
        <f>F246/MAX($F$211:F246)-1</f>
        <v>-0.11321746807184441</v>
      </c>
      <c r="H246" s="34">
        <f>MAX($F$211:F246)</f>
        <v>171950.96508999978</v>
      </c>
      <c r="I246" s="35">
        <f t="shared" si="28"/>
        <v>-0.11321746807184441</v>
      </c>
      <c r="J246" s="36">
        <f>MAX($F$211:F246)</f>
        <v>171950.96508999978</v>
      </c>
      <c r="K246" s="35">
        <f t="shared" si="29"/>
        <v>0.11321746807184441</v>
      </c>
      <c r="L246" s="39">
        <f t="shared" si="24"/>
        <v>-1.4304139466666432E-2</v>
      </c>
      <c r="M246" s="38">
        <f t="shared" si="25"/>
        <v>152483.11218999993</v>
      </c>
      <c r="N246" s="38">
        <f>MAX($M$211:M246)</f>
        <v>171950.96508999981</v>
      </c>
      <c r="O246" s="39">
        <f t="shared" si="26"/>
        <v>-0.11321746807184441</v>
      </c>
      <c r="P246" s="41"/>
    </row>
    <row r="247" spans="1:16" x14ac:dyDescent="0.25">
      <c r="A247" s="65">
        <v>42849</v>
      </c>
      <c r="B247" s="66">
        <v>38.101599999998143</v>
      </c>
      <c r="C247" s="66">
        <v>25</v>
      </c>
      <c r="D247" s="67">
        <v>952.53999999995358</v>
      </c>
      <c r="E247" s="67">
        <f t="shared" si="30"/>
        <v>3435.652189999837</v>
      </c>
      <c r="F247" s="68">
        <f t="shared" si="27"/>
        <v>153435.65218999985</v>
      </c>
      <c r="G247" s="33">
        <f>F247/MAX($F$211:F247)-1</f>
        <v>-0.10767786554910552</v>
      </c>
      <c r="H247" s="34">
        <f>MAX($F$211:F247)</f>
        <v>171950.96508999978</v>
      </c>
      <c r="I247" s="35">
        <f t="shared" si="28"/>
        <v>-0.10767786554910552</v>
      </c>
      <c r="J247" s="36">
        <f>MAX($F$211:F247)</f>
        <v>171950.96508999978</v>
      </c>
      <c r="K247" s="35">
        <f t="shared" si="29"/>
        <v>0.10767786554910552</v>
      </c>
      <c r="L247" s="39">
        <f t="shared" si="24"/>
        <v>6.3502666666663569E-3</v>
      </c>
      <c r="M247" s="38">
        <f t="shared" si="25"/>
        <v>153435.65218999988</v>
      </c>
      <c r="N247" s="38">
        <f>MAX($M$211:M247)</f>
        <v>171950.96508999981</v>
      </c>
      <c r="O247" s="39">
        <f t="shared" si="26"/>
        <v>-0.10767786554910552</v>
      </c>
      <c r="P247" s="41"/>
    </row>
    <row r="248" spans="1:16" x14ac:dyDescent="0.25">
      <c r="A248" s="65">
        <v>42851</v>
      </c>
      <c r="B248" s="66">
        <v>79.885799999996379</v>
      </c>
      <c r="C248" s="66">
        <v>25</v>
      </c>
      <c r="D248" s="67">
        <v>1997.1449999999095</v>
      </c>
      <c r="E248" s="67">
        <f t="shared" si="30"/>
        <v>5432.7971899997465</v>
      </c>
      <c r="F248" s="68">
        <f t="shared" si="27"/>
        <v>155432.79718999975</v>
      </c>
      <c r="G248" s="33">
        <f>F248/MAX($F$211:F248)-1</f>
        <v>-9.6063246236241628E-2</v>
      </c>
      <c r="H248" s="34">
        <f>MAX($F$211:F248)</f>
        <v>171950.96508999978</v>
      </c>
      <c r="I248" s="35">
        <f t="shared" si="28"/>
        <v>-9.6063246236241628E-2</v>
      </c>
      <c r="J248" s="36">
        <f>MAX($F$211:F248)</f>
        <v>171950.96508999978</v>
      </c>
      <c r="K248" s="35">
        <f t="shared" si="29"/>
        <v>9.6063246236241628E-2</v>
      </c>
      <c r="L248" s="39">
        <f t="shared" si="24"/>
        <v>1.3314299999999396E-2</v>
      </c>
      <c r="M248" s="38">
        <f t="shared" si="25"/>
        <v>155432.79718999978</v>
      </c>
      <c r="N248" s="38">
        <f>MAX($M$211:M248)</f>
        <v>171950.96508999981</v>
      </c>
      <c r="O248" s="39">
        <f t="shared" si="26"/>
        <v>-9.6063246236241517E-2</v>
      </c>
      <c r="P248" s="41"/>
    </row>
    <row r="249" spans="1:16" x14ac:dyDescent="0.25">
      <c r="A249" s="65">
        <v>42859</v>
      </c>
      <c r="B249" s="66">
        <v>88.900000000001455</v>
      </c>
      <c r="C249" s="66">
        <v>25</v>
      </c>
      <c r="D249" s="67">
        <v>2222.5000000000364</v>
      </c>
      <c r="E249" s="67">
        <f t="shared" si="30"/>
        <v>7655.2971899997829</v>
      </c>
      <c r="F249" s="68">
        <f t="shared" si="27"/>
        <v>157655.29718999978</v>
      </c>
      <c r="G249" s="33">
        <f>F249/MAX($F$211:F249)-1</f>
        <v>-8.3138049806917858E-2</v>
      </c>
      <c r="H249" s="34">
        <f>MAX($F$211:F249)</f>
        <v>171950.96508999978</v>
      </c>
      <c r="I249" s="35">
        <f t="shared" si="28"/>
        <v>-8.3138049806917858E-2</v>
      </c>
      <c r="J249" s="36">
        <f>MAX($F$211:F249)</f>
        <v>171950.96508999978</v>
      </c>
      <c r="K249" s="35">
        <f t="shared" si="29"/>
        <v>8.3138049806917858E-2</v>
      </c>
      <c r="L249" s="39">
        <f t="shared" si="24"/>
        <v>1.4816666666666908E-2</v>
      </c>
      <c r="M249" s="38">
        <f t="shared" si="25"/>
        <v>157655.29718999981</v>
      </c>
      <c r="N249" s="38">
        <f>MAX($M$211:M249)</f>
        <v>171950.96508999981</v>
      </c>
      <c r="O249" s="39">
        <f t="shared" si="26"/>
        <v>-8.3138049806917858E-2</v>
      </c>
      <c r="P249" s="41"/>
    </row>
    <row r="250" spans="1:16" x14ac:dyDescent="0.25">
      <c r="A250" s="65">
        <v>42865</v>
      </c>
      <c r="B250" s="66">
        <v>-25.957800000000134</v>
      </c>
      <c r="C250" s="66">
        <v>25</v>
      </c>
      <c r="D250" s="67">
        <v>-648.94500000000335</v>
      </c>
      <c r="E250" s="67">
        <f t="shared" si="30"/>
        <v>7006.3521899997795</v>
      </c>
      <c r="F250" s="68">
        <f t="shared" si="27"/>
        <v>157006.35218999977</v>
      </c>
      <c r="G250" s="33">
        <f>F250/MAX($F$211:F250)-1</f>
        <v>-8.6912061773994354E-2</v>
      </c>
      <c r="H250" s="34">
        <f>MAX($F$211:F250)</f>
        <v>171950.96508999978</v>
      </c>
      <c r="I250" s="35">
        <f t="shared" si="28"/>
        <v>-8.6912061773994354E-2</v>
      </c>
      <c r="J250" s="36">
        <f>MAX($F$211:F250)</f>
        <v>171950.96508999978</v>
      </c>
      <c r="K250" s="35">
        <f t="shared" si="29"/>
        <v>8.6912061773994354E-2</v>
      </c>
      <c r="L250" s="39">
        <f t="shared" si="24"/>
        <v>-4.3263000000000225E-3</v>
      </c>
      <c r="M250" s="38">
        <f t="shared" si="25"/>
        <v>157006.3521899998</v>
      </c>
      <c r="N250" s="38">
        <f>MAX($M$211:M250)</f>
        <v>171950.96508999981</v>
      </c>
      <c r="O250" s="39">
        <f t="shared" si="26"/>
        <v>-8.6912061773994354E-2</v>
      </c>
      <c r="P250" s="41"/>
    </row>
    <row r="251" spans="1:16" x14ac:dyDescent="0.25">
      <c r="A251" s="65">
        <v>42866</v>
      </c>
      <c r="B251" s="66">
        <v>-91.920303999999305</v>
      </c>
      <c r="C251" s="66">
        <v>25</v>
      </c>
      <c r="D251" s="67">
        <v>-2298.0075999999826</v>
      </c>
      <c r="E251" s="67">
        <f t="shared" si="30"/>
        <v>4708.3445899997969</v>
      </c>
      <c r="F251" s="68">
        <f t="shared" si="27"/>
        <v>154708.34458999979</v>
      </c>
      <c r="G251" s="33">
        <f>F251/MAX($F$211:F251)-1</f>
        <v>-0.10027638106581804</v>
      </c>
      <c r="H251" s="34">
        <f>MAX($F$211:F251)</f>
        <v>171950.96508999978</v>
      </c>
      <c r="I251" s="35">
        <f t="shared" si="28"/>
        <v>-0.10027638106581804</v>
      </c>
      <c r="J251" s="36">
        <f>MAX($F$211:F251)</f>
        <v>171950.96508999978</v>
      </c>
      <c r="K251" s="35">
        <f t="shared" si="29"/>
        <v>0.10027638106581804</v>
      </c>
      <c r="L251" s="39">
        <f t="shared" si="24"/>
        <v>-1.532005066666655E-2</v>
      </c>
      <c r="M251" s="38">
        <f t="shared" si="25"/>
        <v>154708.34458999982</v>
      </c>
      <c r="N251" s="38">
        <f>MAX($M$211:M251)</f>
        <v>171950.96508999981</v>
      </c>
      <c r="O251" s="39">
        <f t="shared" si="26"/>
        <v>-0.10027638106581804</v>
      </c>
      <c r="P251" s="41"/>
    </row>
    <row r="252" spans="1:16" x14ac:dyDescent="0.25">
      <c r="A252" s="65">
        <v>42867</v>
      </c>
      <c r="B252" s="66">
        <v>3.442799999997078</v>
      </c>
      <c r="C252" s="66">
        <v>25</v>
      </c>
      <c r="D252" s="67">
        <v>86.069999999926949</v>
      </c>
      <c r="E252" s="67">
        <f t="shared" si="30"/>
        <v>4794.4145899997238</v>
      </c>
      <c r="F252" s="68">
        <f t="shared" si="27"/>
        <v>154794.41458999971</v>
      </c>
      <c r="G252" s="33">
        <f>F252/MAX($F$211:F252)-1</f>
        <v>-9.9775831389025793E-2</v>
      </c>
      <c r="H252" s="34">
        <f>MAX($F$211:F252)</f>
        <v>171950.96508999978</v>
      </c>
      <c r="I252" s="35">
        <f t="shared" si="28"/>
        <v>-9.9775831389025793E-2</v>
      </c>
      <c r="J252" s="36">
        <f>MAX($F$211:F252)</f>
        <v>171950.96508999978</v>
      </c>
      <c r="K252" s="35">
        <f t="shared" si="29"/>
        <v>9.9775831389025793E-2</v>
      </c>
      <c r="L252" s="39">
        <f t="shared" si="24"/>
        <v>5.7379999999951305E-4</v>
      </c>
      <c r="M252" s="38">
        <f t="shared" si="25"/>
        <v>154794.41458999974</v>
      </c>
      <c r="N252" s="38">
        <f>MAX($M$211:M252)</f>
        <v>171950.96508999981</v>
      </c>
      <c r="O252" s="39">
        <f t="shared" si="26"/>
        <v>-9.9775831389025682E-2</v>
      </c>
      <c r="P252" s="41"/>
    </row>
    <row r="253" spans="1:16" x14ac:dyDescent="0.25">
      <c r="A253" s="65">
        <v>42871</v>
      </c>
      <c r="B253" s="66">
        <v>-1.337599999998929</v>
      </c>
      <c r="C253" s="66">
        <v>25</v>
      </c>
      <c r="D253" s="67">
        <v>-33.439999999973224</v>
      </c>
      <c r="E253" s="67">
        <f t="shared" si="30"/>
        <v>4760.9745899997506</v>
      </c>
      <c r="F253" s="68">
        <f t="shared" si="27"/>
        <v>154760.97458999977</v>
      </c>
      <c r="G253" s="33">
        <f>F253/MAX($F$211:F253)-1</f>
        <v>-9.9970305435638007E-2</v>
      </c>
      <c r="H253" s="34">
        <f>MAX($F$211:F253)</f>
        <v>171950.96508999978</v>
      </c>
      <c r="I253" s="35">
        <f t="shared" si="28"/>
        <v>-9.9970305435638007E-2</v>
      </c>
      <c r="J253" s="36">
        <f>MAX($F$211:F253)</f>
        <v>171950.96508999978</v>
      </c>
      <c r="K253" s="35">
        <f t="shared" si="29"/>
        <v>9.9970305435638007E-2</v>
      </c>
      <c r="L253" s="39">
        <f t="shared" si="24"/>
        <v>-2.2293333333315484E-4</v>
      </c>
      <c r="M253" s="38">
        <f t="shared" si="25"/>
        <v>154760.97458999977</v>
      </c>
      <c r="N253" s="38">
        <f>MAX($M$211:M253)</f>
        <v>171950.96508999981</v>
      </c>
      <c r="O253" s="39">
        <f t="shared" si="26"/>
        <v>-9.9970305435638229E-2</v>
      </c>
      <c r="P253" s="41"/>
    </row>
    <row r="254" spans="1:16" x14ac:dyDescent="0.25">
      <c r="A254" s="65">
        <v>42873</v>
      </c>
      <c r="B254" s="66">
        <v>-91.3195999999989</v>
      </c>
      <c r="C254" s="66">
        <v>25</v>
      </c>
      <c r="D254" s="67">
        <v>-2282.9899999999725</v>
      </c>
      <c r="E254" s="67">
        <f t="shared" si="30"/>
        <v>2477.9845899997781</v>
      </c>
      <c r="F254" s="68">
        <f t="shared" si="27"/>
        <v>152477.98458999977</v>
      </c>
      <c r="G254" s="33">
        <f>F254/MAX($F$211:F254)-1</f>
        <v>-0.11324728820107388</v>
      </c>
      <c r="H254" s="34">
        <f>MAX($F$211:F254)</f>
        <v>171950.96508999978</v>
      </c>
      <c r="I254" s="35">
        <f t="shared" si="28"/>
        <v>-0.11324728820107388</v>
      </c>
      <c r="J254" s="36">
        <f>MAX($F$211:F254)</f>
        <v>171950.96508999978</v>
      </c>
      <c r="K254" s="35">
        <f t="shared" si="29"/>
        <v>0.11324728820107388</v>
      </c>
      <c r="L254" s="39">
        <f t="shared" si="24"/>
        <v>-1.5219933333333151E-2</v>
      </c>
      <c r="M254" s="38">
        <f t="shared" si="25"/>
        <v>152477.9845899998</v>
      </c>
      <c r="N254" s="38">
        <f>MAX($M$211:M254)</f>
        <v>171950.96508999981</v>
      </c>
      <c r="O254" s="39">
        <f t="shared" si="26"/>
        <v>-0.11324728820107388</v>
      </c>
      <c r="P254" s="41"/>
    </row>
    <row r="255" spans="1:16" x14ac:dyDescent="0.25">
      <c r="A255" s="65">
        <v>42874</v>
      </c>
      <c r="B255" s="66">
        <v>-91.385062400000606</v>
      </c>
      <c r="C255" s="66">
        <v>25</v>
      </c>
      <c r="D255" s="67">
        <v>-2284.6265600000152</v>
      </c>
      <c r="E255" s="67">
        <f t="shared" si="30"/>
        <v>193.35802999976295</v>
      </c>
      <c r="F255" s="68">
        <f t="shared" si="27"/>
        <v>150193.35802999977</v>
      </c>
      <c r="G255" s="33">
        <f>F255/MAX($F$211:F255)-1</f>
        <v>-0.126533788563571</v>
      </c>
      <c r="H255" s="34">
        <f>MAX($F$211:F255)</f>
        <v>171950.96508999978</v>
      </c>
      <c r="I255" s="35">
        <f t="shared" si="28"/>
        <v>-0.126533788563571</v>
      </c>
      <c r="J255" s="36">
        <f>MAX($F$211:F255)</f>
        <v>171950.96508999978</v>
      </c>
      <c r="K255" s="35">
        <f t="shared" si="29"/>
        <v>0.126533788563571</v>
      </c>
      <c r="L255" s="39">
        <f t="shared" si="24"/>
        <v>-1.5230843733333435E-2</v>
      </c>
      <c r="M255" s="38">
        <f t="shared" si="25"/>
        <v>150193.3580299998</v>
      </c>
      <c r="N255" s="38">
        <f>MAX($M$211:M255)</f>
        <v>171950.96508999981</v>
      </c>
      <c r="O255" s="39">
        <f t="shared" si="26"/>
        <v>-0.126533788563571</v>
      </c>
      <c r="P255" s="41"/>
    </row>
    <row r="256" spans="1:16" x14ac:dyDescent="0.25">
      <c r="A256" s="65">
        <v>42880</v>
      </c>
      <c r="B256" s="66">
        <v>483.45239999999831</v>
      </c>
      <c r="C256" s="66">
        <v>25</v>
      </c>
      <c r="D256" s="67">
        <v>12086.309999999958</v>
      </c>
      <c r="E256" s="67">
        <f t="shared" si="30"/>
        <v>12279.668029999721</v>
      </c>
      <c r="F256" s="68">
        <f t="shared" si="27"/>
        <v>162279.66802999971</v>
      </c>
      <c r="G256" s="33">
        <f>F256/MAX($F$211:F256)-1</f>
        <v>-5.6244505838848213E-2</v>
      </c>
      <c r="H256" s="34">
        <f>MAX($F$211:F256)</f>
        <v>171950.96508999978</v>
      </c>
      <c r="I256" s="35">
        <f t="shared" si="28"/>
        <v>-5.6244505838848213E-2</v>
      </c>
      <c r="J256" s="36">
        <f>MAX($F$211:F256)</f>
        <v>171950.96508999978</v>
      </c>
      <c r="K256" s="35">
        <f t="shared" si="29"/>
        <v>5.6244505838848213E-2</v>
      </c>
      <c r="L256" s="39">
        <f t="shared" si="24"/>
        <v>8.0575399999999714E-2</v>
      </c>
      <c r="M256" s="38">
        <f t="shared" si="25"/>
        <v>162279.66802999977</v>
      </c>
      <c r="N256" s="38">
        <f>MAX($M$211:M256)</f>
        <v>171950.96508999981</v>
      </c>
      <c r="O256" s="39">
        <f t="shared" si="26"/>
        <v>-5.6244505838847991E-2</v>
      </c>
      <c r="P256" s="41"/>
    </row>
    <row r="257" spans="1:16" x14ac:dyDescent="0.25">
      <c r="A257" s="65">
        <v>42887</v>
      </c>
      <c r="B257" s="66">
        <v>-92.795912800000224</v>
      </c>
      <c r="C257" s="66">
        <v>25</v>
      </c>
      <c r="D257" s="67">
        <v>-2319.8978200000056</v>
      </c>
      <c r="E257" s="67">
        <f t="shared" si="30"/>
        <v>9959.770209999715</v>
      </c>
      <c r="F257" s="68">
        <f t="shared" si="27"/>
        <v>159959.77020999973</v>
      </c>
      <c r="G257" s="33">
        <f>F257/MAX($F$211:F257)-1</f>
        <v>-6.9736130144566588E-2</v>
      </c>
      <c r="H257" s="34">
        <f>MAX($F$211:F257)</f>
        <v>171950.96508999978</v>
      </c>
      <c r="I257" s="35">
        <f t="shared" si="28"/>
        <v>-6.9736130144566588E-2</v>
      </c>
      <c r="J257" s="36">
        <f>MAX($F$211:F257)</f>
        <v>171950.96508999978</v>
      </c>
      <c r="K257" s="35">
        <f t="shared" si="29"/>
        <v>6.9736130144566588E-2</v>
      </c>
      <c r="L257" s="39">
        <f t="shared" si="24"/>
        <v>-1.5465985466666703E-2</v>
      </c>
      <c r="M257" s="38">
        <f t="shared" si="25"/>
        <v>159959.77020999976</v>
      </c>
      <c r="N257" s="38">
        <f>MAX($M$211:M257)</f>
        <v>171950.96508999981</v>
      </c>
      <c r="O257" s="39">
        <f t="shared" si="26"/>
        <v>-6.9736130144566588E-2</v>
      </c>
      <c r="P257" s="41"/>
    </row>
    <row r="258" spans="1:16" x14ac:dyDescent="0.25">
      <c r="A258" s="65">
        <v>42891</v>
      </c>
      <c r="B258" s="66">
        <v>-23.985999999997148</v>
      </c>
      <c r="C258" s="66">
        <v>25</v>
      </c>
      <c r="D258" s="67">
        <v>-599.6499999999287</v>
      </c>
      <c r="E258" s="67">
        <f t="shared" si="30"/>
        <v>9360.1202099997863</v>
      </c>
      <c r="F258" s="68">
        <f t="shared" si="27"/>
        <v>159360.12020999979</v>
      </c>
      <c r="G258" s="33">
        <f>F258/MAX($F$211:F258)-1</f>
        <v>-7.3223461545620872E-2</v>
      </c>
      <c r="H258" s="34">
        <f>MAX($F$211:F258)</f>
        <v>171950.96508999978</v>
      </c>
      <c r="I258" s="35">
        <f t="shared" si="28"/>
        <v>-7.3223461545620872E-2</v>
      </c>
      <c r="J258" s="36">
        <f>MAX($F$211:F258)</f>
        <v>171950.96508999978</v>
      </c>
      <c r="K258" s="35">
        <f t="shared" si="29"/>
        <v>7.3223461545620872E-2</v>
      </c>
      <c r="L258" s="39">
        <f t="shared" si="24"/>
        <v>-3.9976666666661914E-3</v>
      </c>
      <c r="M258" s="38">
        <f t="shared" si="25"/>
        <v>159360.12020999982</v>
      </c>
      <c r="N258" s="38">
        <f>MAX($M$211:M258)</f>
        <v>171950.96508999981</v>
      </c>
      <c r="O258" s="39">
        <f t="shared" si="26"/>
        <v>-7.3223461545620872E-2</v>
      </c>
      <c r="P258" s="41"/>
    </row>
    <row r="259" spans="1:16" x14ac:dyDescent="0.25">
      <c r="A259" s="65">
        <v>42892</v>
      </c>
      <c r="B259" s="66">
        <v>-26.5</v>
      </c>
      <c r="C259" s="66">
        <v>25</v>
      </c>
      <c r="D259" s="67">
        <v>-662.5</v>
      </c>
      <c r="E259" s="67">
        <f t="shared" si="30"/>
        <v>8697.6202099997863</v>
      </c>
      <c r="F259" s="68">
        <f t="shared" si="27"/>
        <v>158697.62020999979</v>
      </c>
      <c r="G259" s="33">
        <f>F259/MAX($F$211:F259)-1</f>
        <v>-7.7076304125790362E-2</v>
      </c>
      <c r="H259" s="34">
        <f>MAX($F$211:F259)</f>
        <v>171950.96508999978</v>
      </c>
      <c r="I259" s="35">
        <f t="shared" si="28"/>
        <v>-7.7076304125790362E-2</v>
      </c>
      <c r="J259" s="36">
        <f>MAX($F$211:F259)</f>
        <v>171950.96508999978</v>
      </c>
      <c r="K259" s="35">
        <f t="shared" si="29"/>
        <v>7.7076304125790362E-2</v>
      </c>
      <c r="L259" s="39">
        <f t="shared" si="24"/>
        <v>-4.4166666666666668E-3</v>
      </c>
      <c r="M259" s="38">
        <f t="shared" si="25"/>
        <v>158697.62020999982</v>
      </c>
      <c r="N259" s="38">
        <f>MAX($M$211:M259)</f>
        <v>171950.96508999981</v>
      </c>
      <c r="O259" s="39">
        <f t="shared" si="26"/>
        <v>-7.7076304125790362E-2</v>
      </c>
      <c r="P259" s="41"/>
    </row>
    <row r="260" spans="1:16" x14ac:dyDescent="0.25">
      <c r="A260" s="65">
        <v>42898</v>
      </c>
      <c r="B260" s="66">
        <v>29.422600000001694</v>
      </c>
      <c r="C260" s="66">
        <v>25</v>
      </c>
      <c r="D260" s="67">
        <v>735.56500000004235</v>
      </c>
      <c r="E260" s="67">
        <f t="shared" si="30"/>
        <v>9433.1852099998287</v>
      </c>
      <c r="F260" s="68">
        <f t="shared" si="27"/>
        <v>159433.18520999982</v>
      </c>
      <c r="G260" s="33">
        <f>F260/MAX($F$211:F260)-1</f>
        <v>-7.2798543895628121E-2</v>
      </c>
      <c r="H260" s="34">
        <f>MAX($F$211:F260)</f>
        <v>171950.96508999978</v>
      </c>
      <c r="I260" s="35">
        <f t="shared" si="28"/>
        <v>-7.2798543895628121E-2</v>
      </c>
      <c r="J260" s="36">
        <f>MAX($F$211:F260)</f>
        <v>171950.96508999978</v>
      </c>
      <c r="K260" s="35">
        <f t="shared" si="29"/>
        <v>7.2798543895628121E-2</v>
      </c>
      <c r="L260" s="39">
        <f t="shared" si="24"/>
        <v>4.9037666666669486E-3</v>
      </c>
      <c r="M260" s="38">
        <f t="shared" si="25"/>
        <v>159433.18520999985</v>
      </c>
      <c r="N260" s="38">
        <f>MAX($M$211:M260)</f>
        <v>171950.96508999981</v>
      </c>
      <c r="O260" s="39">
        <f t="shared" si="26"/>
        <v>-7.279854389562801E-2</v>
      </c>
      <c r="P260" s="41"/>
    </row>
    <row r="261" spans="1:16" x14ac:dyDescent="0.25">
      <c r="A261" s="65">
        <v>42901</v>
      </c>
      <c r="B261" s="66">
        <v>-44.117600000001403</v>
      </c>
      <c r="C261" s="66">
        <v>25</v>
      </c>
      <c r="D261" s="67">
        <v>-1102.9400000000351</v>
      </c>
      <c r="E261" s="67">
        <f t="shared" si="30"/>
        <v>8330.2452099997936</v>
      </c>
      <c r="F261" s="68">
        <f t="shared" si="27"/>
        <v>158330.24520999979</v>
      </c>
      <c r="G261" s="33">
        <f>F261/MAX($F$211:F261)-1</f>
        <v>-7.9212814379208907E-2</v>
      </c>
      <c r="H261" s="34">
        <f>MAX($F$211:F261)</f>
        <v>171950.96508999978</v>
      </c>
      <c r="I261" s="35">
        <f t="shared" si="28"/>
        <v>-7.9212814379208907E-2</v>
      </c>
      <c r="J261" s="36">
        <f>MAX($F$211:F261)</f>
        <v>171950.96508999978</v>
      </c>
      <c r="K261" s="35">
        <f t="shared" si="29"/>
        <v>7.9212814379208907E-2</v>
      </c>
      <c r="L261" s="39">
        <f t="shared" ref="L261:L324" si="31">D261/150000</f>
        <v>-7.3529333333335672E-3</v>
      </c>
      <c r="M261" s="38">
        <f t="shared" ref="M261:M324" si="32">($M$3*(L261*$P$3))+M260</f>
        <v>158330.24520999982</v>
      </c>
      <c r="N261" s="38">
        <f>MAX($M$211:M261)</f>
        <v>171950.96508999981</v>
      </c>
      <c r="O261" s="39">
        <f t="shared" ref="O261:O324" si="33">M261/N261-1</f>
        <v>-7.9212814379208907E-2</v>
      </c>
      <c r="P261" s="41"/>
    </row>
    <row r="262" spans="1:16" x14ac:dyDescent="0.25">
      <c r="A262" s="65">
        <v>42905</v>
      </c>
      <c r="B262" s="66">
        <v>164.29999999999927</v>
      </c>
      <c r="C262" s="66">
        <v>25</v>
      </c>
      <c r="D262" s="67">
        <v>4107.4999999999818</v>
      </c>
      <c r="E262" s="67">
        <f t="shared" si="30"/>
        <v>12437.745209999775</v>
      </c>
      <c r="F262" s="68">
        <f t="shared" si="27"/>
        <v>162437.74520999979</v>
      </c>
      <c r="G262" s="33">
        <f>F262/MAX($F$211:F262)-1</f>
        <v>-5.5325190382157663E-2</v>
      </c>
      <c r="H262" s="34">
        <f>MAX($F$211:F262)</f>
        <v>171950.96508999978</v>
      </c>
      <c r="I262" s="35">
        <f t="shared" si="28"/>
        <v>-5.5325190382157663E-2</v>
      </c>
      <c r="J262" s="36">
        <f>MAX($F$211:F262)</f>
        <v>171950.96508999978</v>
      </c>
      <c r="K262" s="35">
        <f t="shared" si="29"/>
        <v>5.5325190382157663E-2</v>
      </c>
      <c r="L262" s="39">
        <f t="shared" si="31"/>
        <v>2.7383333333333211E-2</v>
      </c>
      <c r="M262" s="38">
        <f t="shared" si="32"/>
        <v>162437.74520999979</v>
      </c>
      <c r="N262" s="38">
        <f>MAX($M$211:M262)</f>
        <v>171950.96508999981</v>
      </c>
      <c r="O262" s="39">
        <f t="shared" si="33"/>
        <v>-5.5325190382157885E-2</v>
      </c>
      <c r="P262" s="41"/>
    </row>
    <row r="263" spans="1:16" x14ac:dyDescent="0.25">
      <c r="A263" s="65">
        <v>42908</v>
      </c>
      <c r="B263" s="66">
        <v>-95.261591999998927</v>
      </c>
      <c r="C263" s="66">
        <v>25</v>
      </c>
      <c r="D263" s="67">
        <v>-2381.5397999999732</v>
      </c>
      <c r="E263" s="67">
        <f t="shared" si="30"/>
        <v>10056.205409999802</v>
      </c>
      <c r="F263" s="68">
        <f t="shared" ref="F263:F327" si="34">E263+150000</f>
        <v>160056.20540999979</v>
      </c>
      <c r="G263" s="33">
        <f>F263/MAX($F$211:F263)-1</f>
        <v>-6.9175300492057334E-2</v>
      </c>
      <c r="H263" s="34">
        <f>MAX($F$211:F263)</f>
        <v>171950.96508999978</v>
      </c>
      <c r="I263" s="35">
        <f t="shared" si="28"/>
        <v>-6.9175300492057334E-2</v>
      </c>
      <c r="J263" s="36">
        <f>MAX($F$211:F263)</f>
        <v>171950.96508999978</v>
      </c>
      <c r="K263" s="35">
        <f t="shared" si="29"/>
        <v>6.9175300492057334E-2</v>
      </c>
      <c r="L263" s="39">
        <f t="shared" si="31"/>
        <v>-1.5876931999999823E-2</v>
      </c>
      <c r="M263" s="38">
        <f t="shared" si="32"/>
        <v>160056.20540999982</v>
      </c>
      <c r="N263" s="38">
        <f>MAX($M$211:M263)</f>
        <v>171950.96508999981</v>
      </c>
      <c r="O263" s="39">
        <f t="shared" si="33"/>
        <v>-6.9175300492057334E-2</v>
      </c>
      <c r="P263" s="41"/>
    </row>
    <row r="264" spans="1:16" x14ac:dyDescent="0.25">
      <c r="A264" s="65">
        <v>42909</v>
      </c>
      <c r="B264" s="66">
        <v>-94.175255999998626</v>
      </c>
      <c r="C264" s="66">
        <v>25</v>
      </c>
      <c r="D264" s="67">
        <v>-2354.3813999999657</v>
      </c>
      <c r="E264" s="67">
        <f t="shared" si="30"/>
        <v>7701.8240099998366</v>
      </c>
      <c r="F264" s="68">
        <f t="shared" si="34"/>
        <v>157701.82400999984</v>
      </c>
      <c r="G264" s="33">
        <f>F264/MAX($F$211:F264)-1</f>
        <v>-8.2867467900176628E-2</v>
      </c>
      <c r="H264" s="34">
        <f>MAX($F$211:F264)</f>
        <v>171950.96508999978</v>
      </c>
      <c r="I264" s="35">
        <f t="shared" si="28"/>
        <v>-8.2867467900176628E-2</v>
      </c>
      <c r="J264" s="36">
        <f>MAX($F$211:F264)</f>
        <v>171950.96508999978</v>
      </c>
      <c r="K264" s="35">
        <f t="shared" si="29"/>
        <v>8.2867467900176628E-2</v>
      </c>
      <c r="L264" s="39">
        <f t="shared" si="31"/>
        <v>-1.5695875999999772E-2</v>
      </c>
      <c r="M264" s="38">
        <f t="shared" si="32"/>
        <v>157701.82400999987</v>
      </c>
      <c r="N264" s="38">
        <f>MAX($M$211:M264)</f>
        <v>171950.96508999981</v>
      </c>
      <c r="O264" s="39">
        <f t="shared" si="33"/>
        <v>-8.2867467900176628E-2</v>
      </c>
      <c r="P264" s="41"/>
    </row>
    <row r="265" spans="1:16" x14ac:dyDescent="0.25">
      <c r="A265" s="65">
        <v>42913</v>
      </c>
      <c r="B265" s="66">
        <v>56.839400000000751</v>
      </c>
      <c r="C265" s="66">
        <v>25</v>
      </c>
      <c r="D265" s="67">
        <v>1420.9850000000188</v>
      </c>
      <c r="E265" s="67">
        <f t="shared" si="30"/>
        <v>9122.8090099998553</v>
      </c>
      <c r="F265" s="68">
        <f t="shared" si="34"/>
        <v>159122.80900999985</v>
      </c>
      <c r="G265" s="33">
        <f>F265/MAX($F$211:F265)-1</f>
        <v>-7.4603571275599578E-2</v>
      </c>
      <c r="H265" s="34">
        <f>MAX($F$211:F265)</f>
        <v>171950.96508999978</v>
      </c>
      <c r="I265" s="35">
        <f t="shared" si="28"/>
        <v>-7.4603571275599578E-2</v>
      </c>
      <c r="J265" s="36">
        <f>MAX($F$211:F265)</f>
        <v>171950.96508999978</v>
      </c>
      <c r="K265" s="35">
        <f t="shared" si="29"/>
        <v>7.4603571275599578E-2</v>
      </c>
      <c r="L265" s="39">
        <f t="shared" si="31"/>
        <v>9.4732333333334591E-3</v>
      </c>
      <c r="M265" s="38">
        <f t="shared" si="32"/>
        <v>159122.80900999988</v>
      </c>
      <c r="N265" s="38">
        <f>MAX($M$211:M265)</f>
        <v>171950.96508999981</v>
      </c>
      <c r="O265" s="39">
        <f t="shared" si="33"/>
        <v>-7.4603571275599578E-2</v>
      </c>
      <c r="P265" s="41"/>
    </row>
    <row r="266" spans="1:16" x14ac:dyDescent="0.25">
      <c r="A266" s="65">
        <v>42915</v>
      </c>
      <c r="B266" s="66">
        <v>-93.828856799998903</v>
      </c>
      <c r="C266" s="66">
        <v>25</v>
      </c>
      <c r="D266" s="67">
        <v>-2345.7214199999726</v>
      </c>
      <c r="E266" s="67">
        <f t="shared" si="30"/>
        <v>6777.0875899998828</v>
      </c>
      <c r="F266" s="68">
        <f t="shared" si="34"/>
        <v>156777.08758999989</v>
      </c>
      <c r="G266" s="33">
        <f>F266/MAX($F$211:F266)-1</f>
        <v>-8.8245375604945386E-2</v>
      </c>
      <c r="H266" s="34">
        <f>MAX($F$211:F266)</f>
        <v>171950.96508999978</v>
      </c>
      <c r="I266" s="35">
        <f t="shared" si="28"/>
        <v>-8.8245375604945386E-2</v>
      </c>
      <c r="J266" s="36">
        <f>MAX($F$211:F266)</f>
        <v>171950.96508999978</v>
      </c>
      <c r="K266" s="35">
        <f t="shared" si="29"/>
        <v>8.8245375604945386E-2</v>
      </c>
      <c r="L266" s="39">
        <f t="shared" si="31"/>
        <v>-1.5638142799999817E-2</v>
      </c>
      <c r="M266" s="38">
        <f t="shared" si="32"/>
        <v>156777.08758999989</v>
      </c>
      <c r="N266" s="38">
        <f>MAX($M$211:M266)</f>
        <v>171950.96508999981</v>
      </c>
      <c r="O266" s="39">
        <f t="shared" si="33"/>
        <v>-8.8245375604945608E-2</v>
      </c>
      <c r="P266" s="41"/>
    </row>
    <row r="267" spans="1:16" x14ac:dyDescent="0.25">
      <c r="A267" s="65">
        <v>42921</v>
      </c>
      <c r="B267" s="66">
        <v>-93.633699999998498</v>
      </c>
      <c r="C267" s="66">
        <v>25</v>
      </c>
      <c r="D267" s="67">
        <v>-2340.8424999999625</v>
      </c>
      <c r="E267" s="67">
        <f t="shared" si="30"/>
        <v>4436.2450899999203</v>
      </c>
      <c r="F267" s="68">
        <f t="shared" si="34"/>
        <v>154436.24508999992</v>
      </c>
      <c r="G267" s="33">
        <f>F267/MAX($F$211:F267)-1</f>
        <v>-0.10185880603131592</v>
      </c>
      <c r="H267" s="34">
        <f>MAX($F$211:F267)</f>
        <v>171950.96508999978</v>
      </c>
      <c r="I267" s="35">
        <f t="shared" si="28"/>
        <v>-0.10185880603131592</v>
      </c>
      <c r="J267" s="36">
        <f>MAX($F$211:F267)</f>
        <v>171950.96508999978</v>
      </c>
      <c r="K267" s="35">
        <f t="shared" si="29"/>
        <v>0.10185880603131592</v>
      </c>
      <c r="L267" s="39">
        <f t="shared" si="31"/>
        <v>-1.5605616666666416E-2</v>
      </c>
      <c r="M267" s="38">
        <f t="shared" si="32"/>
        <v>154436.24508999992</v>
      </c>
      <c r="N267" s="38">
        <f>MAX($M$211:M267)</f>
        <v>171950.96508999981</v>
      </c>
      <c r="O267" s="39">
        <f t="shared" si="33"/>
        <v>-0.10185880603131603</v>
      </c>
      <c r="P267" s="41"/>
    </row>
    <row r="268" spans="1:16" x14ac:dyDescent="0.25">
      <c r="A268" s="65">
        <v>42922</v>
      </c>
      <c r="B268" s="66">
        <v>-94.264940000000934</v>
      </c>
      <c r="C268" s="66">
        <v>25</v>
      </c>
      <c r="D268" s="67">
        <v>-2356.6235000000233</v>
      </c>
      <c r="E268" s="67">
        <f t="shared" si="30"/>
        <v>2079.621589999897</v>
      </c>
      <c r="F268" s="68">
        <f t="shared" si="34"/>
        <v>152079.62158999991</v>
      </c>
      <c r="G268" s="33">
        <f>F268/MAX($F$211:F268)-1</f>
        <v>-0.11556401262184912</v>
      </c>
      <c r="H268" s="34">
        <f>MAX($F$211:F268)</f>
        <v>171950.96508999978</v>
      </c>
      <c r="I268" s="35">
        <f t="shared" si="28"/>
        <v>-0.11556401262184912</v>
      </c>
      <c r="J268" s="36">
        <f>MAX($F$211:F268)</f>
        <v>171950.96508999978</v>
      </c>
      <c r="K268" s="35">
        <f t="shared" si="29"/>
        <v>0.11556401262184912</v>
      </c>
      <c r="L268" s="39">
        <f t="shared" si="31"/>
        <v>-1.5710823333333488E-2</v>
      </c>
      <c r="M268" s="38">
        <f t="shared" si="32"/>
        <v>152079.62158999991</v>
      </c>
      <c r="N268" s="38">
        <f>MAX($M$211:M268)</f>
        <v>171950.96508999981</v>
      </c>
      <c r="O268" s="39">
        <f t="shared" si="33"/>
        <v>-0.11556401262184923</v>
      </c>
      <c r="P268" s="41"/>
    </row>
    <row r="269" spans="1:16" x14ac:dyDescent="0.25">
      <c r="A269" s="65">
        <v>42926</v>
      </c>
      <c r="B269" s="66">
        <v>63.799999999999272</v>
      </c>
      <c r="C269" s="66">
        <v>25</v>
      </c>
      <c r="D269" s="67">
        <v>1594.9999999999818</v>
      </c>
      <c r="E269" s="67">
        <f t="shared" si="30"/>
        <v>3674.6215899998788</v>
      </c>
      <c r="F269" s="68">
        <f t="shared" si="34"/>
        <v>153674.62158999988</v>
      </c>
      <c r="G269" s="33">
        <f>F269/MAX($F$211:F269)-1</f>
        <v>-0.10628811237223357</v>
      </c>
      <c r="H269" s="34">
        <f>MAX($F$211:F269)</f>
        <v>171950.96508999978</v>
      </c>
      <c r="I269" s="35">
        <f t="shared" si="28"/>
        <v>-0.10628811237223357</v>
      </c>
      <c r="J269" s="36">
        <f>MAX($F$211:F269)</f>
        <v>171950.96508999978</v>
      </c>
      <c r="K269" s="35">
        <f t="shared" si="29"/>
        <v>0.10628811237223357</v>
      </c>
      <c r="L269" s="39">
        <f t="shared" si="31"/>
        <v>1.0633333333333212E-2</v>
      </c>
      <c r="M269" s="38">
        <f t="shared" si="32"/>
        <v>153674.62158999988</v>
      </c>
      <c r="N269" s="38">
        <f>MAX($M$211:M269)</f>
        <v>171950.96508999981</v>
      </c>
      <c r="O269" s="39">
        <f t="shared" si="33"/>
        <v>-0.10628811237223368</v>
      </c>
      <c r="P269" s="41"/>
    </row>
    <row r="270" spans="1:16" x14ac:dyDescent="0.25">
      <c r="A270" s="65">
        <v>42929</v>
      </c>
      <c r="B270" s="66">
        <v>-34.485599999999977</v>
      </c>
      <c r="C270" s="66">
        <v>25</v>
      </c>
      <c r="D270" s="67">
        <v>-862.13999999999942</v>
      </c>
      <c r="E270" s="67">
        <f t="shared" si="30"/>
        <v>2812.4815899998794</v>
      </c>
      <c r="F270" s="68">
        <f t="shared" si="34"/>
        <v>152812.48158999986</v>
      </c>
      <c r="G270" s="33">
        <f>F270/MAX($F$211:F270)-1</f>
        <v>-0.11130198362063726</v>
      </c>
      <c r="H270" s="34">
        <f>MAX($F$211:F270)</f>
        <v>171950.96508999978</v>
      </c>
      <c r="I270" s="35">
        <f t="shared" si="28"/>
        <v>-0.11130198362063726</v>
      </c>
      <c r="J270" s="36">
        <f>MAX($F$211:F270)</f>
        <v>171950.96508999978</v>
      </c>
      <c r="K270" s="35">
        <f t="shared" si="29"/>
        <v>0.11130198362063726</v>
      </c>
      <c r="L270" s="39">
        <f t="shared" si="31"/>
        <v>-5.7475999999999959E-3</v>
      </c>
      <c r="M270" s="38">
        <f t="shared" si="32"/>
        <v>152812.48158999986</v>
      </c>
      <c r="N270" s="38">
        <f>MAX($M$211:M270)</f>
        <v>171950.96508999981</v>
      </c>
      <c r="O270" s="39">
        <f t="shared" si="33"/>
        <v>-0.11130198362063737</v>
      </c>
      <c r="P270" s="41"/>
    </row>
    <row r="271" spans="1:16" x14ac:dyDescent="0.25">
      <c r="A271" s="65">
        <v>42937</v>
      </c>
      <c r="B271" s="66">
        <v>-96.415552800001024</v>
      </c>
      <c r="C271" s="66">
        <v>25</v>
      </c>
      <c r="D271" s="67">
        <v>-2410.3888200000256</v>
      </c>
      <c r="E271" s="67">
        <f t="shared" si="30"/>
        <v>402.09276999985377</v>
      </c>
      <c r="F271" s="68">
        <f t="shared" si="34"/>
        <v>150402.09276999984</v>
      </c>
      <c r="G271" s="33">
        <f>F271/MAX($F$211:F271)-1</f>
        <v>-0.12531986842133269</v>
      </c>
      <c r="H271" s="34">
        <f>MAX($F$211:F271)</f>
        <v>171950.96508999978</v>
      </c>
      <c r="I271" s="35">
        <f t="shared" si="28"/>
        <v>-0.12531986842133269</v>
      </c>
      <c r="J271" s="36">
        <f>MAX($F$211:F271)</f>
        <v>171950.96508999978</v>
      </c>
      <c r="K271" s="35">
        <f t="shared" si="29"/>
        <v>0.12531986842133269</v>
      </c>
      <c r="L271" s="39">
        <f t="shared" si="31"/>
        <v>-1.606925880000017E-2</v>
      </c>
      <c r="M271" s="38">
        <f t="shared" si="32"/>
        <v>150402.09276999984</v>
      </c>
      <c r="N271" s="38">
        <f>MAX($M$211:M271)</f>
        <v>171950.96508999981</v>
      </c>
      <c r="O271" s="39">
        <f t="shared" si="33"/>
        <v>-0.1253198684213328</v>
      </c>
      <c r="P271" s="41"/>
    </row>
    <row r="272" spans="1:16" x14ac:dyDescent="0.25">
      <c r="A272" s="65">
        <v>42941</v>
      </c>
      <c r="B272" s="66">
        <v>-60.900000000001455</v>
      </c>
      <c r="C272" s="66">
        <v>25</v>
      </c>
      <c r="D272" s="67">
        <v>-1522.5000000000364</v>
      </c>
      <c r="E272" s="67">
        <f t="shared" si="30"/>
        <v>-1120.4072300001826</v>
      </c>
      <c r="F272" s="68">
        <f t="shared" si="34"/>
        <v>148879.59276999981</v>
      </c>
      <c r="G272" s="33">
        <f>F272/MAX($F$211:F272)-1</f>
        <v>-0.13417413684142054</v>
      </c>
      <c r="H272" s="34">
        <f>MAX($F$211:F272)</f>
        <v>171950.96508999978</v>
      </c>
      <c r="I272" s="35">
        <f t="shared" si="28"/>
        <v>-0.13417413684142054</v>
      </c>
      <c r="J272" s="36">
        <f>MAX($F$211:F272)</f>
        <v>171950.96508999978</v>
      </c>
      <c r="K272" s="35">
        <f t="shared" si="29"/>
        <v>0.13417413684142054</v>
      </c>
      <c r="L272" s="39">
        <f t="shared" si="31"/>
        <v>-1.0150000000000242E-2</v>
      </c>
      <c r="M272" s="38">
        <f t="shared" si="32"/>
        <v>148879.59276999981</v>
      </c>
      <c r="N272" s="38">
        <f>MAX($M$211:M272)</f>
        <v>171950.96508999981</v>
      </c>
      <c r="O272" s="39">
        <f t="shared" si="33"/>
        <v>-0.13417413684142077</v>
      </c>
      <c r="P272" s="41"/>
    </row>
    <row r="273" spans="1:16" x14ac:dyDescent="0.25">
      <c r="A273" s="65">
        <v>42943</v>
      </c>
      <c r="B273" s="66">
        <v>-9.2672000000020489</v>
      </c>
      <c r="C273" s="66">
        <v>25</v>
      </c>
      <c r="D273" s="67">
        <v>-231.68000000005122</v>
      </c>
      <c r="E273" s="67">
        <f t="shared" si="30"/>
        <v>-1352.0872300002338</v>
      </c>
      <c r="F273" s="68">
        <f t="shared" si="34"/>
        <v>148647.91276999976</v>
      </c>
      <c r="G273" s="33">
        <f>F273/MAX($F$211:F273)-1</f>
        <v>-0.13552149770024913</v>
      </c>
      <c r="H273" s="34">
        <f>MAX($F$211:F273)</f>
        <v>171950.96508999978</v>
      </c>
      <c r="I273" s="35">
        <f t="shared" si="28"/>
        <v>-0.13552149770024913</v>
      </c>
      <c r="J273" s="36">
        <f>MAX($F$211:F273)</f>
        <v>171950.96508999978</v>
      </c>
      <c r="K273" s="35">
        <f t="shared" si="29"/>
        <v>0.13552149770024913</v>
      </c>
      <c r="L273" s="39">
        <f t="shared" si="31"/>
        <v>-1.5445333333336747E-3</v>
      </c>
      <c r="M273" s="38">
        <f t="shared" si="32"/>
        <v>148647.91276999976</v>
      </c>
      <c r="N273" s="38">
        <f>MAX($M$211:M273)</f>
        <v>171950.96508999981</v>
      </c>
      <c r="O273" s="39">
        <f t="shared" si="33"/>
        <v>-0.13552149770024924</v>
      </c>
      <c r="P273" s="41"/>
    </row>
    <row r="274" spans="1:16" x14ac:dyDescent="0.25">
      <c r="A274" s="65">
        <v>42947</v>
      </c>
      <c r="B274" s="66">
        <v>29.714200000002165</v>
      </c>
      <c r="C274" s="66">
        <v>25</v>
      </c>
      <c r="D274" s="67">
        <v>742.85500000005413</v>
      </c>
      <c r="E274" s="67">
        <f t="shared" si="30"/>
        <v>-609.2322300001797</v>
      </c>
      <c r="F274" s="68">
        <f t="shared" si="34"/>
        <v>149390.76776999983</v>
      </c>
      <c r="G274" s="33">
        <f>F274/MAX($F$211:F274)-1</f>
        <v>-0.13120134166267605</v>
      </c>
      <c r="H274" s="34">
        <f>MAX($F$211:F274)</f>
        <v>171950.96508999978</v>
      </c>
      <c r="I274" s="35">
        <f t="shared" si="28"/>
        <v>-0.13120134166267605</v>
      </c>
      <c r="J274" s="36">
        <f>MAX($F$211:F274)</f>
        <v>171950.96508999978</v>
      </c>
      <c r="K274" s="35">
        <f t="shared" si="29"/>
        <v>0.13120134166267605</v>
      </c>
      <c r="L274" s="39">
        <f t="shared" si="31"/>
        <v>4.9523666666670277E-3</v>
      </c>
      <c r="M274" s="38">
        <f t="shared" si="32"/>
        <v>149390.7677699998</v>
      </c>
      <c r="N274" s="38">
        <f>MAX($M$211:M274)</f>
        <v>171950.96508999981</v>
      </c>
      <c r="O274" s="39">
        <f t="shared" si="33"/>
        <v>-0.13120134166267639</v>
      </c>
      <c r="P274" s="41"/>
    </row>
    <row r="275" spans="1:16" x14ac:dyDescent="0.25">
      <c r="A275" s="69">
        <v>42949</v>
      </c>
      <c r="B275" s="66">
        <v>-100.40014320000046</v>
      </c>
      <c r="C275" s="66">
        <v>25</v>
      </c>
      <c r="D275" s="67">
        <v>-2510.0035800000114</v>
      </c>
      <c r="E275" s="67">
        <f t="shared" si="30"/>
        <v>-3119.2358100001911</v>
      </c>
      <c r="F275" s="68">
        <f t="shared" si="34"/>
        <v>146880.76418999981</v>
      </c>
      <c r="G275" s="70">
        <f>F275/MAX($F$211:F275)-1</f>
        <v>-0.14579854720139618</v>
      </c>
      <c r="H275" s="71">
        <f>MAX($F$211:F275)</f>
        <v>171950.96508999978</v>
      </c>
      <c r="I275" s="72">
        <f t="shared" si="28"/>
        <v>-0.14579854720139618</v>
      </c>
      <c r="J275" s="73">
        <f>MAX($F$211:F275)</f>
        <v>171950.96508999978</v>
      </c>
      <c r="K275" s="72">
        <f t="shared" si="29"/>
        <v>0.14579854720139618</v>
      </c>
      <c r="L275" s="74">
        <f t="shared" si="31"/>
        <v>-1.6733357200000076E-2</v>
      </c>
      <c r="M275" s="75">
        <f t="shared" si="32"/>
        <v>146880.76418999978</v>
      </c>
      <c r="N275" s="75">
        <f>MAX($M$211:M275)</f>
        <v>171950.96508999981</v>
      </c>
      <c r="O275" s="76">
        <f t="shared" si="33"/>
        <v>-0.14579854720139651</v>
      </c>
      <c r="P275" s="77"/>
    </row>
    <row r="276" spans="1:16" x14ac:dyDescent="0.25">
      <c r="A276" s="65">
        <v>42950</v>
      </c>
      <c r="B276" s="66">
        <v>9.0051999999996042</v>
      </c>
      <c r="C276" s="66">
        <v>25</v>
      </c>
      <c r="D276" s="67">
        <v>225.1299999999901</v>
      </c>
      <c r="E276" s="67">
        <f t="shared" si="30"/>
        <v>-2894.105810000201</v>
      </c>
      <c r="F276" s="68">
        <f t="shared" si="34"/>
        <v>147105.89418999979</v>
      </c>
      <c r="G276" s="33">
        <f>F276/MAX($F$211:F276)-1</f>
        <v>-0.14448927859751171</v>
      </c>
      <c r="H276" s="71">
        <f>MAX($F$211:F276)</f>
        <v>171950.96508999978</v>
      </c>
      <c r="I276" s="78">
        <f t="shared" si="28"/>
        <v>-0.14448927859751171</v>
      </c>
      <c r="J276" s="73">
        <f>MAX($F$211:F276)</f>
        <v>171950.96508999978</v>
      </c>
      <c r="K276" s="78">
        <f t="shared" si="29"/>
        <v>0.14448927859751171</v>
      </c>
      <c r="L276" s="39">
        <f t="shared" si="31"/>
        <v>1.5008666666666006E-3</v>
      </c>
      <c r="M276" s="38">
        <f t="shared" si="32"/>
        <v>147105.89418999979</v>
      </c>
      <c r="N276" s="38">
        <f>MAX($M$211:M276)</f>
        <v>171950.96508999981</v>
      </c>
      <c r="O276" s="39">
        <f t="shared" si="33"/>
        <v>-0.14448927859751193</v>
      </c>
      <c r="P276" s="41"/>
    </row>
    <row r="277" spans="1:16" x14ac:dyDescent="0.25">
      <c r="A277" s="65">
        <v>42955</v>
      </c>
      <c r="B277" s="66">
        <v>239.80939999999828</v>
      </c>
      <c r="C277" s="66">
        <v>25</v>
      </c>
      <c r="D277" s="67">
        <v>5995.2349999999569</v>
      </c>
      <c r="E277" s="67">
        <f t="shared" si="30"/>
        <v>3101.1291899997559</v>
      </c>
      <c r="F277" s="68">
        <f t="shared" si="34"/>
        <v>153101.12918999974</v>
      </c>
      <c r="G277" s="33">
        <f>F277/MAX($F$211:F277)-1</f>
        <v>-0.10962332133543984</v>
      </c>
      <c r="H277" s="34">
        <f>MAX($F$211:F277)</f>
        <v>171950.96508999978</v>
      </c>
      <c r="I277" s="35">
        <f t="shared" ref="I277:I314" si="35">F277/H277-1</f>
        <v>-0.10962332133543984</v>
      </c>
      <c r="J277" s="36">
        <f>MAX($F$211:F277)</f>
        <v>171950.96508999978</v>
      </c>
      <c r="K277" s="35">
        <f t="shared" ref="K277:K314" si="36">1-F277/J277</f>
        <v>0.10962332133543984</v>
      </c>
      <c r="L277" s="39">
        <f t="shared" si="31"/>
        <v>3.9968233333333048E-2</v>
      </c>
      <c r="M277" s="38">
        <f t="shared" si="32"/>
        <v>153101.12918999974</v>
      </c>
      <c r="N277" s="38">
        <f>MAX($M$211:M277)</f>
        <v>171950.96508999981</v>
      </c>
      <c r="O277" s="39">
        <f t="shared" si="33"/>
        <v>-0.10962332133543995</v>
      </c>
      <c r="P277" s="41"/>
    </row>
    <row r="278" spans="1:16" x14ac:dyDescent="0.25">
      <c r="A278" s="65">
        <v>42957</v>
      </c>
      <c r="B278" s="66">
        <v>-20.063600000001315</v>
      </c>
      <c r="C278" s="66">
        <v>25</v>
      </c>
      <c r="D278" s="67">
        <v>-501.59000000003289</v>
      </c>
      <c r="E278" s="67">
        <f t="shared" ref="E278:E314" si="37">E277+D278</f>
        <v>2599.539189999723</v>
      </c>
      <c r="F278" s="68">
        <f t="shared" si="34"/>
        <v>152599.53918999972</v>
      </c>
      <c r="G278" s="33">
        <f>F278/MAX($F$211:F278)-1</f>
        <v>-0.11254037387851501</v>
      </c>
      <c r="H278" s="34">
        <f>MAX($F$211:F278)</f>
        <v>171950.96508999978</v>
      </c>
      <c r="I278" s="35">
        <f t="shared" si="35"/>
        <v>-0.11254037387851501</v>
      </c>
      <c r="J278" s="36">
        <f>MAX($F$211:F278)</f>
        <v>171950.96508999978</v>
      </c>
      <c r="K278" s="35">
        <f t="shared" si="36"/>
        <v>0.11254037387851501</v>
      </c>
      <c r="L278" s="39">
        <f t="shared" si="31"/>
        <v>-3.3439333333335525E-3</v>
      </c>
      <c r="M278" s="38">
        <f t="shared" si="32"/>
        <v>152599.53918999972</v>
      </c>
      <c r="N278" s="38">
        <f>MAX($M$211:M278)</f>
        <v>171950.96508999981</v>
      </c>
      <c r="O278" s="39">
        <f t="shared" si="33"/>
        <v>-0.11254037387851512</v>
      </c>
      <c r="P278" s="41"/>
    </row>
    <row r="279" spans="1:16" x14ac:dyDescent="0.25">
      <c r="A279" s="65">
        <v>42963</v>
      </c>
      <c r="B279" s="66">
        <v>-96.026274399999238</v>
      </c>
      <c r="C279" s="66">
        <v>25</v>
      </c>
      <c r="D279" s="67">
        <v>-2400.656859999981</v>
      </c>
      <c r="E279" s="67">
        <f t="shared" si="37"/>
        <v>198.88232999974207</v>
      </c>
      <c r="F279" s="68">
        <f t="shared" si="34"/>
        <v>150198.88232999973</v>
      </c>
      <c r="G279" s="33">
        <f>F279/MAX($F$211:F279)-1</f>
        <v>-0.12650166138128349</v>
      </c>
      <c r="H279" s="34">
        <f>MAX($F$211:F279)</f>
        <v>171950.96508999978</v>
      </c>
      <c r="I279" s="35">
        <f t="shared" si="35"/>
        <v>-0.12650166138128349</v>
      </c>
      <c r="J279" s="36">
        <f>MAX($F$211:F279)</f>
        <v>171950.96508999978</v>
      </c>
      <c r="K279" s="35">
        <f t="shared" si="36"/>
        <v>0.12650166138128349</v>
      </c>
      <c r="L279" s="39">
        <f t="shared" si="31"/>
        <v>-1.6004379066666539E-2</v>
      </c>
      <c r="M279" s="38">
        <f t="shared" si="32"/>
        <v>150198.88232999973</v>
      </c>
      <c r="N279" s="38">
        <f>MAX($M$211:M279)</f>
        <v>171950.96508999981</v>
      </c>
      <c r="O279" s="39">
        <f t="shared" si="33"/>
        <v>-0.1265016613812836</v>
      </c>
      <c r="P279" s="41"/>
    </row>
    <row r="280" spans="1:16" x14ac:dyDescent="0.25">
      <c r="A280" s="65">
        <v>42965</v>
      </c>
      <c r="B280" s="66">
        <v>-95.902812000000267</v>
      </c>
      <c r="C280" s="66">
        <v>25</v>
      </c>
      <c r="D280" s="67">
        <v>-2397.5703000000067</v>
      </c>
      <c r="E280" s="67">
        <f t="shared" si="37"/>
        <v>-2198.6879700002646</v>
      </c>
      <c r="F280" s="68">
        <f t="shared" si="34"/>
        <v>147801.31202999974</v>
      </c>
      <c r="G280" s="33">
        <f>F280/MAX($F$211:F280)-1</f>
        <v>-0.14044499865040028</v>
      </c>
      <c r="H280" s="34">
        <f>MAX($F$211:F280)</f>
        <v>171950.96508999978</v>
      </c>
      <c r="I280" s="35">
        <f t="shared" si="35"/>
        <v>-0.14044499865040028</v>
      </c>
      <c r="J280" s="36">
        <f>MAX($F$211:F280)</f>
        <v>171950.96508999978</v>
      </c>
      <c r="K280" s="35">
        <f t="shared" si="36"/>
        <v>0.14044499865040028</v>
      </c>
      <c r="L280" s="39">
        <f t="shared" si="31"/>
        <v>-1.5983802000000043E-2</v>
      </c>
      <c r="M280" s="38">
        <f t="shared" si="32"/>
        <v>147801.31202999974</v>
      </c>
      <c r="N280" s="38">
        <f>MAX($M$211:M280)</f>
        <v>171950.96508999981</v>
      </c>
      <c r="O280" s="39">
        <f t="shared" si="33"/>
        <v>-0.14044499865040039</v>
      </c>
      <c r="P280" s="41"/>
    </row>
    <row r="281" spans="1:16" x14ac:dyDescent="0.25">
      <c r="A281" s="65">
        <v>42970</v>
      </c>
      <c r="B281" s="66">
        <v>46.965400000000955</v>
      </c>
      <c r="C281" s="66">
        <v>25</v>
      </c>
      <c r="D281" s="67">
        <v>1174.1350000000239</v>
      </c>
      <c r="E281" s="67">
        <f t="shared" si="37"/>
        <v>-1024.5529700002407</v>
      </c>
      <c r="F281" s="68">
        <f t="shared" si="34"/>
        <v>148975.44702999975</v>
      </c>
      <c r="G281" s="33">
        <f>F281/MAX($F$211:F281)-1</f>
        <v>-0.133616685710223</v>
      </c>
      <c r="H281" s="34">
        <f>MAX($F$211:F281)</f>
        <v>171950.96508999978</v>
      </c>
      <c r="I281" s="35">
        <f t="shared" si="35"/>
        <v>-0.133616685710223</v>
      </c>
      <c r="J281" s="36">
        <f>MAX($F$211:F281)</f>
        <v>171950.96508999978</v>
      </c>
      <c r="K281" s="35">
        <f t="shared" si="36"/>
        <v>0.133616685710223</v>
      </c>
      <c r="L281" s="39">
        <f t="shared" si="31"/>
        <v>7.8275666666668253E-3</v>
      </c>
      <c r="M281" s="38">
        <f t="shared" si="32"/>
        <v>148975.44702999975</v>
      </c>
      <c r="N281" s="38">
        <f>MAX($M$211:M281)</f>
        <v>171950.96508999981</v>
      </c>
      <c r="O281" s="39">
        <f t="shared" si="33"/>
        <v>-0.13361668571022312</v>
      </c>
      <c r="P281" s="41"/>
    </row>
    <row r="282" spans="1:16" x14ac:dyDescent="0.25">
      <c r="A282" s="65">
        <v>42976</v>
      </c>
      <c r="B282" s="66">
        <v>124.20000000000073</v>
      </c>
      <c r="C282" s="66">
        <v>25</v>
      </c>
      <c r="D282" s="67">
        <v>3105.0000000000182</v>
      </c>
      <c r="E282" s="67">
        <f t="shared" si="37"/>
        <v>2080.4470299997774</v>
      </c>
      <c r="F282" s="68">
        <f t="shared" si="34"/>
        <v>152080.44702999978</v>
      </c>
      <c r="G282" s="33">
        <f>F282/MAX($F$211:F282)-1</f>
        <v>-0.11555921218354137</v>
      </c>
      <c r="H282" s="34">
        <f>MAX($F$211:F282)</f>
        <v>171950.96508999978</v>
      </c>
      <c r="I282" s="35">
        <f t="shared" si="35"/>
        <v>-0.11555921218354137</v>
      </c>
      <c r="J282" s="36">
        <f>MAX($F$211:F282)</f>
        <v>171950.96508999978</v>
      </c>
      <c r="K282" s="35">
        <f t="shared" si="36"/>
        <v>0.11555921218354137</v>
      </c>
      <c r="L282" s="39">
        <f t="shared" si="31"/>
        <v>2.0700000000000121E-2</v>
      </c>
      <c r="M282" s="38">
        <f t="shared" si="32"/>
        <v>152080.44702999978</v>
      </c>
      <c r="N282" s="38">
        <f>MAX($M$211:M282)</f>
        <v>171950.96508999981</v>
      </c>
      <c r="O282" s="39">
        <f t="shared" si="33"/>
        <v>-0.11555921218354148</v>
      </c>
      <c r="P282" s="41"/>
    </row>
    <row r="283" spans="1:16" x14ac:dyDescent="0.25">
      <c r="A283" s="65">
        <v>42977</v>
      </c>
      <c r="B283" s="66">
        <v>-15.099999999998545</v>
      </c>
      <c r="C283" s="66">
        <v>25</v>
      </c>
      <c r="D283" s="67">
        <v>-377.49999999996362</v>
      </c>
      <c r="E283" s="67">
        <f t="shared" si="37"/>
        <v>1702.9470299998138</v>
      </c>
      <c r="F283" s="68">
        <f t="shared" si="34"/>
        <v>151702.94702999981</v>
      </c>
      <c r="G283" s="33">
        <f>F283/MAX($F$211:F283)-1</f>
        <v>-0.1177546055028077</v>
      </c>
      <c r="H283" s="34">
        <f>MAX($F$211:F283)</f>
        <v>171950.96508999978</v>
      </c>
      <c r="I283" s="35">
        <f t="shared" si="35"/>
        <v>-0.1177546055028077</v>
      </c>
      <c r="J283" s="36">
        <f>MAX($F$211:F283)</f>
        <v>171950.96508999978</v>
      </c>
      <c r="K283" s="35">
        <f t="shared" si="36"/>
        <v>0.1177546055028077</v>
      </c>
      <c r="L283" s="39">
        <f t="shared" si="31"/>
        <v>-2.5166666666664242E-3</v>
      </c>
      <c r="M283" s="38">
        <f t="shared" si="32"/>
        <v>151702.94702999981</v>
      </c>
      <c r="N283" s="38">
        <f>MAX($M$211:M283)</f>
        <v>171950.96508999981</v>
      </c>
      <c r="O283" s="39">
        <f t="shared" si="33"/>
        <v>-0.11775460550280781</v>
      </c>
      <c r="P283" s="41"/>
    </row>
    <row r="284" spans="1:16" x14ac:dyDescent="0.25">
      <c r="A284" s="65">
        <v>42979</v>
      </c>
      <c r="B284" s="66">
        <v>18.096400000002177</v>
      </c>
      <c r="C284" s="66">
        <v>25</v>
      </c>
      <c r="D284" s="67">
        <v>452.41000000005442</v>
      </c>
      <c r="E284" s="67">
        <f t="shared" si="37"/>
        <v>2155.3570299998682</v>
      </c>
      <c r="F284" s="68">
        <f t="shared" si="34"/>
        <v>152155.35702999987</v>
      </c>
      <c r="G284" s="33">
        <f>F284/MAX($F$211:F284)-1</f>
        <v>-0.11512356473043817</v>
      </c>
      <c r="H284" s="34">
        <f>MAX($F$211:F284)</f>
        <v>171950.96508999978</v>
      </c>
      <c r="I284" s="35">
        <f t="shared" si="35"/>
        <v>-0.11512356473043817</v>
      </c>
      <c r="J284" s="36">
        <f>MAX($F$211:F284)</f>
        <v>171950.96508999978</v>
      </c>
      <c r="K284" s="35">
        <f t="shared" si="36"/>
        <v>0.11512356473043817</v>
      </c>
      <c r="L284" s="39">
        <f t="shared" si="31"/>
        <v>3.0160666666670293E-3</v>
      </c>
      <c r="M284" s="38">
        <f t="shared" si="32"/>
        <v>152155.35702999987</v>
      </c>
      <c r="N284" s="38">
        <f>MAX($M$211:M284)</f>
        <v>171950.96508999981</v>
      </c>
      <c r="O284" s="39">
        <f t="shared" si="33"/>
        <v>-0.11512356473043839</v>
      </c>
      <c r="P284" s="41"/>
    </row>
    <row r="285" spans="1:16" x14ac:dyDescent="0.25">
      <c r="A285" s="65">
        <v>42982</v>
      </c>
      <c r="B285" s="66">
        <v>-25.035400000000664</v>
      </c>
      <c r="C285" s="66">
        <v>25</v>
      </c>
      <c r="D285" s="67">
        <v>-625.88500000001659</v>
      </c>
      <c r="E285" s="67">
        <f t="shared" si="37"/>
        <v>1529.4720299998517</v>
      </c>
      <c r="F285" s="68">
        <f t="shared" si="34"/>
        <v>151529.47202999986</v>
      </c>
      <c r="G285" s="33">
        <f>F285/MAX($F$211:F285)-1</f>
        <v>-0.11876346869766763</v>
      </c>
      <c r="H285" s="34">
        <f>MAX($F$211:F285)</f>
        <v>171950.96508999978</v>
      </c>
      <c r="I285" s="35">
        <f t="shared" si="35"/>
        <v>-0.11876346869766763</v>
      </c>
      <c r="J285" s="36">
        <f>MAX($F$211:F285)</f>
        <v>171950.96508999978</v>
      </c>
      <c r="K285" s="35">
        <f t="shared" si="36"/>
        <v>0.11876346869766763</v>
      </c>
      <c r="L285" s="39">
        <f t="shared" si="31"/>
        <v>-4.1725666666667773E-3</v>
      </c>
      <c r="M285" s="38">
        <f t="shared" si="32"/>
        <v>151529.47202999986</v>
      </c>
      <c r="N285" s="38">
        <f>MAX($M$211:M285)</f>
        <v>171950.96508999981</v>
      </c>
      <c r="O285" s="39">
        <f t="shared" si="33"/>
        <v>-0.11876346869766774</v>
      </c>
      <c r="P285" s="41"/>
    </row>
    <row r="286" spans="1:16" x14ac:dyDescent="0.25">
      <c r="A286" s="65">
        <v>42984</v>
      </c>
      <c r="B286" s="66">
        <v>36.19999999999709</v>
      </c>
      <c r="C286" s="66">
        <v>25</v>
      </c>
      <c r="D286" s="67">
        <v>904.99999999992724</v>
      </c>
      <c r="E286" s="67">
        <f t="shared" si="37"/>
        <v>2434.4720299997789</v>
      </c>
      <c r="F286" s="68">
        <f t="shared" si="34"/>
        <v>152434.47202999977</v>
      </c>
      <c r="G286" s="33">
        <f>F286/MAX($F$211:F286)-1</f>
        <v>-0.11350034034287049</v>
      </c>
      <c r="H286" s="34">
        <f>MAX($F$211:F286)</f>
        <v>171950.96508999978</v>
      </c>
      <c r="I286" s="35">
        <f t="shared" si="35"/>
        <v>-0.11350034034287049</v>
      </c>
      <c r="J286" s="36">
        <f>MAX($F$211:F286)</f>
        <v>171950.96508999978</v>
      </c>
      <c r="K286" s="35">
        <f t="shared" si="36"/>
        <v>0.11350034034287049</v>
      </c>
      <c r="L286" s="39">
        <f t="shared" si="31"/>
        <v>6.0333333333328484E-3</v>
      </c>
      <c r="M286" s="38">
        <f t="shared" si="32"/>
        <v>152434.47202999977</v>
      </c>
      <c r="N286" s="38">
        <f>MAX($M$211:M286)</f>
        <v>171950.96508999981</v>
      </c>
      <c r="O286" s="39">
        <f t="shared" si="33"/>
        <v>-0.1135003403428706</v>
      </c>
      <c r="P286" s="41"/>
    </row>
    <row r="287" spans="1:16" x14ac:dyDescent="0.25">
      <c r="A287" s="65">
        <v>42989</v>
      </c>
      <c r="B287" s="66">
        <v>142.39999999999782</v>
      </c>
      <c r="C287" s="66">
        <v>25</v>
      </c>
      <c r="D287" s="67">
        <v>3559.9999999999454</v>
      </c>
      <c r="E287" s="67">
        <f t="shared" si="37"/>
        <v>5994.4720299997243</v>
      </c>
      <c r="F287" s="68">
        <f t="shared" si="34"/>
        <v>155994.47202999971</v>
      </c>
      <c r="G287" s="33">
        <f>F287/MAX($F$211:F287)-1</f>
        <v>-9.2796763610186073E-2</v>
      </c>
      <c r="H287" s="34">
        <f>MAX($F$211:F287)</f>
        <v>171950.96508999978</v>
      </c>
      <c r="I287" s="35">
        <f t="shared" si="35"/>
        <v>-9.2796763610186073E-2</v>
      </c>
      <c r="J287" s="36">
        <f>MAX($F$211:F287)</f>
        <v>171950.96508999978</v>
      </c>
      <c r="K287" s="35">
        <f t="shared" si="36"/>
        <v>9.2796763610186073E-2</v>
      </c>
      <c r="L287" s="39">
        <f t="shared" si="31"/>
        <v>2.3733333333332971E-2</v>
      </c>
      <c r="M287" s="38">
        <f t="shared" si="32"/>
        <v>155994.47202999971</v>
      </c>
      <c r="N287" s="38">
        <f>MAX($M$211:M287)</f>
        <v>171950.96508999981</v>
      </c>
      <c r="O287" s="39">
        <f t="shared" si="33"/>
        <v>-9.2796763610186184E-2</v>
      </c>
      <c r="P287" s="41"/>
    </row>
    <row r="288" spans="1:16" x14ac:dyDescent="0.25">
      <c r="A288" s="65">
        <v>42991</v>
      </c>
      <c r="B288" s="66">
        <v>-92.486399999997957</v>
      </c>
      <c r="C288" s="66">
        <v>25</v>
      </c>
      <c r="D288" s="67">
        <v>-2312.1599999999489</v>
      </c>
      <c r="E288" s="67">
        <f t="shared" si="37"/>
        <v>3682.3120299997754</v>
      </c>
      <c r="F288" s="68">
        <f t="shared" si="34"/>
        <v>153682.31202999977</v>
      </c>
      <c r="G288" s="33">
        <f>F288/MAX($F$211:F288)-1</f>
        <v>-0.10624338776137798</v>
      </c>
      <c r="H288" s="34">
        <f>MAX($F$211:F288)</f>
        <v>171950.96508999978</v>
      </c>
      <c r="I288" s="35">
        <f t="shared" si="35"/>
        <v>-0.10624338776137798</v>
      </c>
      <c r="J288" s="36">
        <f>MAX($F$211:F288)</f>
        <v>171950.96508999978</v>
      </c>
      <c r="K288" s="35">
        <f t="shared" si="36"/>
        <v>0.10624338776137798</v>
      </c>
      <c r="L288" s="39">
        <f t="shared" si="31"/>
        <v>-1.541439999999966E-2</v>
      </c>
      <c r="M288" s="38">
        <f t="shared" si="32"/>
        <v>153682.31202999977</v>
      </c>
      <c r="N288" s="38">
        <f>MAX($M$211:M288)</f>
        <v>171950.96508999981</v>
      </c>
      <c r="O288" s="39">
        <f t="shared" si="33"/>
        <v>-0.10624338776137809</v>
      </c>
      <c r="P288" s="41"/>
    </row>
    <row r="289" spans="1:16" x14ac:dyDescent="0.25">
      <c r="A289" s="65">
        <v>42996</v>
      </c>
      <c r="B289" s="66">
        <v>1.7999999999992724</v>
      </c>
      <c r="C289" s="66">
        <v>25</v>
      </c>
      <c r="D289" s="67">
        <v>44.99999999998181</v>
      </c>
      <c r="E289" s="67">
        <f t="shared" si="37"/>
        <v>3727.3120299997572</v>
      </c>
      <c r="F289" s="68">
        <f t="shared" si="34"/>
        <v>153727.31202999977</v>
      </c>
      <c r="G289" s="33">
        <f>F289/MAX($F$211:F289)-1</f>
        <v>-0.10598168524649854</v>
      </c>
      <c r="H289" s="34">
        <f>MAX($F$211:F289)</f>
        <v>171950.96508999978</v>
      </c>
      <c r="I289" s="35">
        <f t="shared" si="35"/>
        <v>-0.10598168524649854</v>
      </c>
      <c r="J289" s="36">
        <f>MAX($F$211:F289)</f>
        <v>171950.96508999978</v>
      </c>
      <c r="K289" s="35">
        <f t="shared" si="36"/>
        <v>0.10598168524649854</v>
      </c>
      <c r="L289" s="39">
        <f t="shared" si="31"/>
        <v>2.9999999999987876E-4</v>
      </c>
      <c r="M289" s="38">
        <f t="shared" si="32"/>
        <v>153727.31202999974</v>
      </c>
      <c r="N289" s="38">
        <f>MAX($M$211:M289)</f>
        <v>171950.96508999981</v>
      </c>
      <c r="O289" s="39">
        <f t="shared" si="33"/>
        <v>-0.10598168524649887</v>
      </c>
      <c r="P289" s="41"/>
    </row>
    <row r="290" spans="1:16" x14ac:dyDescent="0.25">
      <c r="A290" s="65">
        <v>42999</v>
      </c>
      <c r="B290" s="66">
        <v>88.441800000000512</v>
      </c>
      <c r="C290" s="66">
        <v>25</v>
      </c>
      <c r="D290" s="67">
        <v>2211.0450000000128</v>
      </c>
      <c r="E290" s="67">
        <f t="shared" si="37"/>
        <v>5938.35702999977</v>
      </c>
      <c r="F290" s="68">
        <f t="shared" si="34"/>
        <v>155938.35702999978</v>
      </c>
      <c r="G290" s="33">
        <f>F290/MAX($F$211:F290)-1</f>
        <v>-9.312310664624035E-2</v>
      </c>
      <c r="H290" s="34">
        <f>MAX($F$211:F290)</f>
        <v>171950.96508999978</v>
      </c>
      <c r="I290" s="35">
        <f t="shared" si="35"/>
        <v>-9.312310664624035E-2</v>
      </c>
      <c r="J290" s="36">
        <f>MAX($F$211:F290)</f>
        <v>171950.96508999978</v>
      </c>
      <c r="K290" s="35">
        <f t="shared" si="36"/>
        <v>9.312310664624035E-2</v>
      </c>
      <c r="L290" s="39">
        <f t="shared" si="31"/>
        <v>1.4740300000000085E-2</v>
      </c>
      <c r="M290" s="38">
        <f t="shared" si="32"/>
        <v>155938.35702999975</v>
      </c>
      <c r="N290" s="38">
        <f>MAX($M$211:M290)</f>
        <v>171950.96508999981</v>
      </c>
      <c r="O290" s="39">
        <f t="shared" si="33"/>
        <v>-9.3123106646240683E-2</v>
      </c>
      <c r="P290" s="41"/>
    </row>
    <row r="291" spans="1:16" x14ac:dyDescent="0.25">
      <c r="A291" s="65">
        <v>43000</v>
      </c>
      <c r="B291" s="66">
        <v>111.23019999999815</v>
      </c>
      <c r="C291" s="66">
        <v>25</v>
      </c>
      <c r="D291" s="67">
        <v>2780.7549999999537</v>
      </c>
      <c r="E291" s="67">
        <f t="shared" si="37"/>
        <v>8719.1120299997237</v>
      </c>
      <c r="F291" s="68">
        <f t="shared" si="34"/>
        <v>158719.11202999973</v>
      </c>
      <c r="G291" s="33">
        <f>F291/MAX($F$211:F291)-1</f>
        <v>-7.6951316051494412E-2</v>
      </c>
      <c r="H291" s="34">
        <f>MAX($F$211:F291)</f>
        <v>171950.96508999978</v>
      </c>
      <c r="I291" s="35">
        <f t="shared" si="35"/>
        <v>-7.6951316051494412E-2</v>
      </c>
      <c r="J291" s="36">
        <f>MAX($F$211:F291)</f>
        <v>171950.96508999978</v>
      </c>
      <c r="K291" s="35">
        <f t="shared" si="36"/>
        <v>7.6951316051494412E-2</v>
      </c>
      <c r="L291" s="39">
        <f t="shared" si="31"/>
        <v>1.8538366666666358E-2</v>
      </c>
      <c r="M291" s="38">
        <f t="shared" si="32"/>
        <v>158719.1120299997</v>
      </c>
      <c r="N291" s="38">
        <f>MAX($M$211:M291)</f>
        <v>171950.96508999981</v>
      </c>
      <c r="O291" s="39">
        <f t="shared" si="33"/>
        <v>-7.6951316051494745E-2</v>
      </c>
      <c r="P291" s="41"/>
    </row>
    <row r="292" spans="1:16" x14ac:dyDescent="0.25">
      <c r="A292" s="65">
        <v>43005</v>
      </c>
      <c r="B292" s="66">
        <v>203.17959999999948</v>
      </c>
      <c r="C292" s="66">
        <v>25</v>
      </c>
      <c r="D292" s="67">
        <v>5079.489999999987</v>
      </c>
      <c r="E292" s="67">
        <f t="shared" si="37"/>
        <v>13798.602029999711</v>
      </c>
      <c r="F292" s="68">
        <f t="shared" si="34"/>
        <v>163798.60202999972</v>
      </c>
      <c r="G292" s="33">
        <f>F292/MAX($F$211:F292)-1</f>
        <v>-4.7410975889161655E-2</v>
      </c>
      <c r="H292" s="34">
        <f>MAX($F$211:F292)</f>
        <v>171950.96508999978</v>
      </c>
      <c r="I292" s="35">
        <f t="shared" si="35"/>
        <v>-4.7410975889161655E-2</v>
      </c>
      <c r="J292" s="36">
        <f>MAX($F$211:F292)</f>
        <v>171950.96508999978</v>
      </c>
      <c r="K292" s="35">
        <f t="shared" si="36"/>
        <v>4.7410975889161655E-2</v>
      </c>
      <c r="L292" s="39">
        <f t="shared" si="31"/>
        <v>3.3863266666666579E-2</v>
      </c>
      <c r="M292" s="38">
        <f t="shared" si="32"/>
        <v>163798.60202999969</v>
      </c>
      <c r="N292" s="38">
        <f>MAX($M$211:M292)</f>
        <v>171950.96508999981</v>
      </c>
      <c r="O292" s="39">
        <f t="shared" si="33"/>
        <v>-4.7410975889161988E-2</v>
      </c>
      <c r="P292" s="41"/>
    </row>
    <row r="293" spans="1:16" x14ac:dyDescent="0.25">
      <c r="A293" s="65">
        <v>43011</v>
      </c>
      <c r="B293" s="66">
        <v>-30</v>
      </c>
      <c r="C293" s="66">
        <v>25</v>
      </c>
      <c r="D293" s="67">
        <v>-750</v>
      </c>
      <c r="E293" s="67">
        <f t="shared" si="37"/>
        <v>13048.602029999711</v>
      </c>
      <c r="F293" s="68">
        <f t="shared" si="34"/>
        <v>163048.60202999972</v>
      </c>
      <c r="G293" s="33">
        <f>F293/MAX($F$211:F293)-1</f>
        <v>-5.1772684470485664E-2</v>
      </c>
      <c r="H293" s="34">
        <f>MAX($F$211:F293)</f>
        <v>171950.96508999978</v>
      </c>
      <c r="I293" s="35">
        <f t="shared" si="35"/>
        <v>-5.1772684470485664E-2</v>
      </c>
      <c r="J293" s="36">
        <f>MAX($F$211:F293)</f>
        <v>171950.96508999978</v>
      </c>
      <c r="K293" s="35">
        <f t="shared" si="36"/>
        <v>5.1772684470485664E-2</v>
      </c>
      <c r="L293" s="39">
        <f t="shared" si="31"/>
        <v>-5.0000000000000001E-3</v>
      </c>
      <c r="M293" s="38">
        <f t="shared" si="32"/>
        <v>163048.60202999969</v>
      </c>
      <c r="N293" s="38">
        <f>MAX($M$211:M293)</f>
        <v>171950.96508999981</v>
      </c>
      <c r="O293" s="39">
        <f t="shared" si="33"/>
        <v>-5.1772684470485997E-2</v>
      </c>
      <c r="P293" s="41"/>
    </row>
    <row r="294" spans="1:16" x14ac:dyDescent="0.25">
      <c r="A294" s="65">
        <v>43019</v>
      </c>
      <c r="B294" s="66">
        <v>-97.816399999999703</v>
      </c>
      <c r="C294" s="66">
        <v>25</v>
      </c>
      <c r="D294" s="67">
        <v>-2445.4099999999926</v>
      </c>
      <c r="E294" s="67">
        <f t="shared" si="37"/>
        <v>10603.192029999718</v>
      </c>
      <c r="F294" s="68">
        <f t="shared" si="34"/>
        <v>160603.19202999971</v>
      </c>
      <c r="G294" s="33">
        <f>F294/MAX($F$211:F294)-1</f>
        <v>-6.5994238846293185E-2</v>
      </c>
      <c r="H294" s="34">
        <f>MAX($F$211:F294)</f>
        <v>171950.96508999978</v>
      </c>
      <c r="I294" s="35">
        <f t="shared" si="35"/>
        <v>-6.5994238846293185E-2</v>
      </c>
      <c r="J294" s="36">
        <f>MAX($F$211:F294)</f>
        <v>171950.96508999978</v>
      </c>
      <c r="K294" s="35">
        <f t="shared" si="36"/>
        <v>6.5994238846293185E-2</v>
      </c>
      <c r="L294" s="39">
        <f t="shared" si="31"/>
        <v>-1.6302733333333284E-2</v>
      </c>
      <c r="M294" s="38">
        <f t="shared" si="32"/>
        <v>160603.19202999969</v>
      </c>
      <c r="N294" s="38">
        <f>MAX($M$211:M294)</f>
        <v>171950.96508999981</v>
      </c>
      <c r="O294" s="39">
        <f t="shared" si="33"/>
        <v>-6.5994238846293518E-2</v>
      </c>
      <c r="P294" s="41"/>
    </row>
    <row r="295" spans="1:16" x14ac:dyDescent="0.25">
      <c r="A295" s="65">
        <v>43021</v>
      </c>
      <c r="B295" s="66">
        <v>12.437600000001112</v>
      </c>
      <c r="C295" s="66">
        <v>25</v>
      </c>
      <c r="D295" s="67">
        <v>310.94000000002779</v>
      </c>
      <c r="E295" s="67">
        <f t="shared" si="37"/>
        <v>10914.132029999746</v>
      </c>
      <c r="F295" s="68">
        <f t="shared" si="34"/>
        <v>160914.13202999975</v>
      </c>
      <c r="G295" s="33">
        <f>F295/MAX($F$211:F295)-1</f>
        <v>-6.4185932624590492E-2</v>
      </c>
      <c r="H295" s="34">
        <f>MAX($F$211:F295)</f>
        <v>171950.96508999978</v>
      </c>
      <c r="I295" s="35">
        <f t="shared" si="35"/>
        <v>-6.4185932624590492E-2</v>
      </c>
      <c r="J295" s="36">
        <f>MAX($F$211:F295)</f>
        <v>171950.96508999978</v>
      </c>
      <c r="K295" s="35">
        <f t="shared" si="36"/>
        <v>6.4185932624590492E-2</v>
      </c>
      <c r="L295" s="39">
        <f t="shared" si="31"/>
        <v>2.0729333333335187E-3</v>
      </c>
      <c r="M295" s="38">
        <f t="shared" si="32"/>
        <v>160914.13202999972</v>
      </c>
      <c r="N295" s="38">
        <f>MAX($M$211:M295)</f>
        <v>171950.96508999981</v>
      </c>
      <c r="O295" s="39">
        <f t="shared" si="33"/>
        <v>-6.4185932624590825E-2</v>
      </c>
      <c r="P295" s="41"/>
    </row>
    <row r="296" spans="1:16" x14ac:dyDescent="0.25">
      <c r="A296" s="65">
        <v>43026</v>
      </c>
      <c r="B296" s="66">
        <v>60</v>
      </c>
      <c r="C296" s="66">
        <v>25</v>
      </c>
      <c r="D296" s="67">
        <v>1500</v>
      </c>
      <c r="E296" s="67">
        <f t="shared" si="37"/>
        <v>12414.132029999746</v>
      </c>
      <c r="F296" s="68">
        <f t="shared" si="34"/>
        <v>162414.13202999975</v>
      </c>
      <c r="G296" s="33">
        <f>F296/MAX($F$211:F296)-1</f>
        <v>-5.5462515461942363E-2</v>
      </c>
      <c r="H296" s="34">
        <f>MAX($F$211:F296)</f>
        <v>171950.96508999978</v>
      </c>
      <c r="I296" s="35">
        <f t="shared" si="35"/>
        <v>-5.5462515461942363E-2</v>
      </c>
      <c r="J296" s="36">
        <f>MAX($F$211:F296)</f>
        <v>171950.96508999978</v>
      </c>
      <c r="K296" s="35">
        <f t="shared" si="36"/>
        <v>5.5462515461942363E-2</v>
      </c>
      <c r="L296" s="39">
        <f t="shared" si="31"/>
        <v>0.01</v>
      </c>
      <c r="M296" s="38">
        <f t="shared" si="32"/>
        <v>162414.13202999972</v>
      </c>
      <c r="N296" s="38">
        <f>MAX($M$211:M296)</f>
        <v>171950.96508999981</v>
      </c>
      <c r="O296" s="39">
        <f t="shared" si="33"/>
        <v>-5.5462515461942696E-2</v>
      </c>
      <c r="P296" s="41"/>
    </row>
    <row r="297" spans="1:16" x14ac:dyDescent="0.25">
      <c r="A297" s="65">
        <v>43031</v>
      </c>
      <c r="B297" s="66">
        <v>-95.707999999998719</v>
      </c>
      <c r="C297" s="66">
        <v>25</v>
      </c>
      <c r="D297" s="67">
        <v>-2392.699999999968</v>
      </c>
      <c r="E297" s="67">
        <f t="shared" si="37"/>
        <v>10021.432029999778</v>
      </c>
      <c r="F297" s="68">
        <f t="shared" si="34"/>
        <v>160021.43202999979</v>
      </c>
      <c r="G297" s="33">
        <f>F297/MAX($F$211:F297)-1</f>
        <v>-6.9377528958654122E-2</v>
      </c>
      <c r="H297" s="34">
        <f>MAX($F$211:F297)</f>
        <v>171950.96508999978</v>
      </c>
      <c r="I297" s="35">
        <f t="shared" si="35"/>
        <v>-6.9377528958654122E-2</v>
      </c>
      <c r="J297" s="36">
        <f>MAX($F$211:F297)</f>
        <v>171950.96508999978</v>
      </c>
      <c r="K297" s="35">
        <f t="shared" si="36"/>
        <v>6.9377528958654122E-2</v>
      </c>
      <c r="L297" s="39">
        <f t="shared" si="31"/>
        <v>-1.595133333333312E-2</v>
      </c>
      <c r="M297" s="38">
        <f t="shared" si="32"/>
        <v>160021.43202999973</v>
      </c>
      <c r="N297" s="38">
        <f>MAX($M$211:M297)</f>
        <v>171950.96508999981</v>
      </c>
      <c r="O297" s="39">
        <f t="shared" si="33"/>
        <v>-6.9377528958654677E-2</v>
      </c>
      <c r="P297" s="41"/>
    </row>
    <row r="298" spans="1:16" x14ac:dyDescent="0.25">
      <c r="A298" s="65">
        <v>43033</v>
      </c>
      <c r="B298" s="66">
        <v>-98.245200000001205</v>
      </c>
      <c r="C298" s="66">
        <v>25</v>
      </c>
      <c r="D298" s="67">
        <v>-2456.1300000000301</v>
      </c>
      <c r="E298" s="67">
        <f t="shared" si="37"/>
        <v>7565.3020299997479</v>
      </c>
      <c r="F298" s="68">
        <f t="shared" si="34"/>
        <v>157565.30202999976</v>
      </c>
      <c r="G298" s="33">
        <f>F298/MAX($F$211:F298)-1</f>
        <v>-8.3661426689117468E-2</v>
      </c>
      <c r="H298" s="34">
        <f>MAX($F$211:F298)</f>
        <v>171950.96508999978</v>
      </c>
      <c r="I298" s="35">
        <f t="shared" si="35"/>
        <v>-8.3661426689117468E-2</v>
      </c>
      <c r="J298" s="36">
        <f>MAX($F$211:F298)</f>
        <v>171950.96508999978</v>
      </c>
      <c r="K298" s="35">
        <f t="shared" si="36"/>
        <v>8.3661426689117468E-2</v>
      </c>
      <c r="L298" s="39">
        <f t="shared" si="31"/>
        <v>-1.63742000000002E-2</v>
      </c>
      <c r="M298" s="38">
        <f t="shared" si="32"/>
        <v>157565.3020299997</v>
      </c>
      <c r="N298" s="38">
        <f>MAX($M$211:M298)</f>
        <v>171950.96508999981</v>
      </c>
      <c r="O298" s="39">
        <f t="shared" si="33"/>
        <v>-8.3661426689118024E-2</v>
      </c>
      <c r="P298" s="41"/>
    </row>
    <row r="299" spans="1:16" x14ac:dyDescent="0.25">
      <c r="A299" s="65">
        <v>43040</v>
      </c>
      <c r="B299" s="66">
        <v>153.90000000000146</v>
      </c>
      <c r="C299" s="66">
        <v>25</v>
      </c>
      <c r="D299" s="67">
        <v>3847.5000000000364</v>
      </c>
      <c r="E299" s="67">
        <f t="shared" si="37"/>
        <v>11412.802029999784</v>
      </c>
      <c r="F299" s="68">
        <f t="shared" si="34"/>
        <v>161412.80202999979</v>
      </c>
      <c r="G299" s="33">
        <f>F299/MAX($F$211:F299)-1</f>
        <v>-6.1285861666925068E-2</v>
      </c>
      <c r="H299" s="34">
        <f>MAX($F$211:F299)</f>
        <v>171950.96508999978</v>
      </c>
      <c r="I299" s="35">
        <f t="shared" si="35"/>
        <v>-6.1285861666925068E-2</v>
      </c>
      <c r="J299" s="36">
        <f>MAX($F$211:F299)</f>
        <v>171950.96508999978</v>
      </c>
      <c r="K299" s="35">
        <f t="shared" si="36"/>
        <v>6.1285861666925068E-2</v>
      </c>
      <c r="L299" s="39">
        <f t="shared" si="31"/>
        <v>2.5650000000000242E-2</v>
      </c>
      <c r="M299" s="38">
        <f t="shared" si="32"/>
        <v>161412.80202999973</v>
      </c>
      <c r="N299" s="38">
        <f>MAX($M$211:M299)</f>
        <v>171950.96508999981</v>
      </c>
      <c r="O299" s="39">
        <f t="shared" si="33"/>
        <v>-6.1285861666925623E-2</v>
      </c>
      <c r="P299" s="41"/>
    </row>
    <row r="300" spans="1:16" x14ac:dyDescent="0.25">
      <c r="A300" s="65">
        <v>43042</v>
      </c>
      <c r="B300" s="66">
        <v>33.239000000001397</v>
      </c>
      <c r="C300" s="66">
        <v>25</v>
      </c>
      <c r="D300" s="67">
        <v>830.97500000003492</v>
      </c>
      <c r="E300" s="67">
        <f t="shared" si="37"/>
        <v>12243.777029999819</v>
      </c>
      <c r="F300" s="68">
        <f t="shared" si="34"/>
        <v>162243.77702999982</v>
      </c>
      <c r="G300" s="33">
        <f>F300/MAX($F$211:F300)-1</f>
        <v>-5.6453233949103954E-2</v>
      </c>
      <c r="H300" s="34">
        <f>MAX($F$211:F300)</f>
        <v>171950.96508999978</v>
      </c>
      <c r="I300" s="35">
        <f t="shared" si="35"/>
        <v>-5.6453233949103954E-2</v>
      </c>
      <c r="J300" s="36">
        <f>MAX($F$211:F300)</f>
        <v>171950.96508999978</v>
      </c>
      <c r="K300" s="35">
        <f t="shared" si="36"/>
        <v>5.6453233949103954E-2</v>
      </c>
      <c r="L300" s="39">
        <f t="shared" si="31"/>
        <v>5.5398333333335666E-3</v>
      </c>
      <c r="M300" s="38">
        <f t="shared" si="32"/>
        <v>162243.77702999976</v>
      </c>
      <c r="N300" s="38">
        <f>MAX($M$211:M300)</f>
        <v>171950.96508999981</v>
      </c>
      <c r="O300" s="39">
        <f t="shared" si="33"/>
        <v>-5.6453233949104398E-2</v>
      </c>
      <c r="P300" s="41"/>
    </row>
    <row r="301" spans="1:16" x14ac:dyDescent="0.25">
      <c r="A301" s="65">
        <v>43046</v>
      </c>
      <c r="B301" s="66">
        <v>64.687400000002526</v>
      </c>
      <c r="C301" s="66">
        <v>25</v>
      </c>
      <c r="D301" s="67">
        <v>1617.1850000000632</v>
      </c>
      <c r="E301" s="67">
        <f t="shared" si="37"/>
        <v>13860.962029999882</v>
      </c>
      <c r="F301" s="68">
        <f t="shared" si="34"/>
        <v>163860.96202999988</v>
      </c>
      <c r="G301" s="33">
        <f>F301/MAX($F$211:F301)-1</f>
        <v>-4.7048314359652288E-2</v>
      </c>
      <c r="H301" s="34">
        <f>MAX($F$211:F301)</f>
        <v>171950.96508999978</v>
      </c>
      <c r="I301" s="35">
        <f t="shared" si="35"/>
        <v>-4.7048314359652288E-2</v>
      </c>
      <c r="J301" s="36">
        <f>MAX($F$211:F301)</f>
        <v>171950.96508999978</v>
      </c>
      <c r="K301" s="35">
        <f t="shared" si="36"/>
        <v>4.7048314359652288E-2</v>
      </c>
      <c r="L301" s="39">
        <f t="shared" si="31"/>
        <v>1.0781233333333754E-2</v>
      </c>
      <c r="M301" s="38">
        <f t="shared" si="32"/>
        <v>163860.96202999982</v>
      </c>
      <c r="N301" s="38">
        <f>MAX($M$211:M301)</f>
        <v>171950.96508999981</v>
      </c>
      <c r="O301" s="39">
        <f t="shared" si="33"/>
        <v>-4.7048314359652732E-2</v>
      </c>
      <c r="P301" s="41"/>
    </row>
    <row r="302" spans="1:16" x14ac:dyDescent="0.25">
      <c r="A302" s="65">
        <v>43049</v>
      </c>
      <c r="B302" s="66">
        <v>-102.58537920000163</v>
      </c>
      <c r="C302" s="66">
        <v>25</v>
      </c>
      <c r="D302" s="67">
        <v>-2564.6344800000406</v>
      </c>
      <c r="E302" s="67">
        <f t="shared" si="37"/>
        <v>11296.327549999842</v>
      </c>
      <c r="F302" s="68">
        <f t="shared" si="34"/>
        <v>161296.32754999984</v>
      </c>
      <c r="G302" s="33">
        <f>F302/MAX($F$211:F302)-1</f>
        <v>-6.1963231985486478E-2</v>
      </c>
      <c r="H302" s="34">
        <f>MAX($F$211:F302)</f>
        <v>171950.96508999978</v>
      </c>
      <c r="I302" s="35">
        <f t="shared" si="35"/>
        <v>-6.1963231985486478E-2</v>
      </c>
      <c r="J302" s="36">
        <f>MAX($F$211:F302)</f>
        <v>171950.96508999978</v>
      </c>
      <c r="K302" s="35">
        <f t="shared" si="36"/>
        <v>6.1963231985486478E-2</v>
      </c>
      <c r="L302" s="39">
        <f t="shared" si="31"/>
        <v>-1.7097563200000269E-2</v>
      </c>
      <c r="M302" s="38">
        <f t="shared" si="32"/>
        <v>161296.32754999978</v>
      </c>
      <c r="N302" s="38">
        <f>MAX($M$211:M302)</f>
        <v>171950.96508999981</v>
      </c>
      <c r="O302" s="39">
        <f t="shared" si="33"/>
        <v>-6.1963231985486922E-2</v>
      </c>
      <c r="P302" s="41"/>
    </row>
    <row r="303" spans="1:16" x14ac:dyDescent="0.25">
      <c r="A303" s="65">
        <v>43055</v>
      </c>
      <c r="B303" s="66">
        <v>42.215799999998126</v>
      </c>
      <c r="C303" s="66">
        <v>25</v>
      </c>
      <c r="D303" s="67">
        <v>1055.3949999999531</v>
      </c>
      <c r="E303" s="67">
        <f t="shared" si="37"/>
        <v>12351.722549999795</v>
      </c>
      <c r="F303" s="68">
        <f t="shared" si="34"/>
        <v>162351.7225499998</v>
      </c>
      <c r="G303" s="33">
        <f>F303/MAX($F$211:F303)-1</f>
        <v>-5.5825464747904729E-2</v>
      </c>
      <c r="H303" s="34">
        <f>MAX($F$211:F303)</f>
        <v>171950.96508999978</v>
      </c>
      <c r="I303" s="35">
        <f t="shared" si="35"/>
        <v>-5.5825464747904729E-2</v>
      </c>
      <c r="J303" s="36">
        <f>MAX($F$211:F303)</f>
        <v>171950.96508999978</v>
      </c>
      <c r="K303" s="35">
        <f t="shared" si="36"/>
        <v>5.5825464747904729E-2</v>
      </c>
      <c r="L303" s="39">
        <f t="shared" si="31"/>
        <v>7.0359666666663543E-3</v>
      </c>
      <c r="M303" s="38">
        <f t="shared" si="32"/>
        <v>162351.72254999974</v>
      </c>
      <c r="N303" s="38">
        <f>MAX($M$211:M303)</f>
        <v>171950.96508999981</v>
      </c>
      <c r="O303" s="39">
        <f t="shared" si="33"/>
        <v>-5.5825464747905174E-2</v>
      </c>
      <c r="P303" s="41"/>
    </row>
    <row r="304" spans="1:16" x14ac:dyDescent="0.25">
      <c r="A304" s="65">
        <v>43056</v>
      </c>
      <c r="B304" s="66">
        <v>-103.8143999999993</v>
      </c>
      <c r="C304" s="66">
        <v>25</v>
      </c>
      <c r="D304" s="67">
        <v>-2595.3599999999824</v>
      </c>
      <c r="E304" s="67">
        <f t="shared" si="37"/>
        <v>9756.3625499998125</v>
      </c>
      <c r="F304" s="68">
        <f t="shared" si="34"/>
        <v>159756.36254999982</v>
      </c>
      <c r="G304" s="33">
        <f>F304/MAX($F$211:F304)-1</f>
        <v>-7.0919070059404787E-2</v>
      </c>
      <c r="H304" s="34">
        <f>MAX($F$211:F304)</f>
        <v>171950.96508999978</v>
      </c>
      <c r="I304" s="35">
        <f t="shared" si="35"/>
        <v>-7.0919070059404787E-2</v>
      </c>
      <c r="J304" s="36">
        <f>MAX($F$211:F304)</f>
        <v>171950.96508999978</v>
      </c>
      <c r="K304" s="35">
        <f t="shared" si="36"/>
        <v>7.0919070059404787E-2</v>
      </c>
      <c r="L304" s="39">
        <f t="shared" si="31"/>
        <v>-1.7302399999999881E-2</v>
      </c>
      <c r="M304" s="38">
        <f t="shared" si="32"/>
        <v>159756.36254999976</v>
      </c>
      <c r="N304" s="38">
        <f>MAX($M$211:M304)</f>
        <v>171950.96508999981</v>
      </c>
      <c r="O304" s="39">
        <f t="shared" si="33"/>
        <v>-7.0919070059405342E-2</v>
      </c>
      <c r="P304" s="41"/>
    </row>
    <row r="305" spans="1:16" x14ac:dyDescent="0.25">
      <c r="A305" s="65">
        <v>43060</v>
      </c>
      <c r="B305" s="66">
        <v>42.900000000001455</v>
      </c>
      <c r="C305" s="66">
        <v>25</v>
      </c>
      <c r="D305" s="67">
        <v>1072.5000000000364</v>
      </c>
      <c r="E305" s="67">
        <f t="shared" si="37"/>
        <v>10828.862549999849</v>
      </c>
      <c r="F305" s="68">
        <f t="shared" si="34"/>
        <v>160828.86254999985</v>
      </c>
      <c r="G305" s="33">
        <f>F305/MAX($F$211:F305)-1</f>
        <v>-6.4681826788111296E-2</v>
      </c>
      <c r="H305" s="34">
        <f>MAX($F$211:F305)</f>
        <v>171950.96508999978</v>
      </c>
      <c r="I305" s="35">
        <f t="shared" si="35"/>
        <v>-6.4681826788111296E-2</v>
      </c>
      <c r="J305" s="36">
        <f>MAX($F$211:F305)</f>
        <v>171950.96508999978</v>
      </c>
      <c r="K305" s="35">
        <f t="shared" si="36"/>
        <v>6.4681826788111296E-2</v>
      </c>
      <c r="L305" s="39">
        <f t="shared" si="31"/>
        <v>7.1500000000002421E-3</v>
      </c>
      <c r="M305" s="38">
        <f t="shared" si="32"/>
        <v>160828.86254999979</v>
      </c>
      <c r="N305" s="38">
        <f>MAX($M$211:M305)</f>
        <v>171950.96508999981</v>
      </c>
      <c r="O305" s="39">
        <f t="shared" si="33"/>
        <v>-6.468182678811174E-2</v>
      </c>
      <c r="P305" s="41"/>
    </row>
    <row r="306" spans="1:16" x14ac:dyDescent="0.25">
      <c r="A306" s="65">
        <v>43062</v>
      </c>
      <c r="B306" s="66">
        <v>-102.60932640000101</v>
      </c>
      <c r="C306" s="66">
        <v>25</v>
      </c>
      <c r="D306" s="67">
        <v>-2565.2331600000252</v>
      </c>
      <c r="E306" s="67">
        <f t="shared" si="37"/>
        <v>8263.6293899998236</v>
      </c>
      <c r="F306" s="68">
        <f t="shared" si="34"/>
        <v>158263.62938999981</v>
      </c>
      <c r="G306" s="33">
        <f>F306/MAX($F$211:F306)-1</f>
        <v>-7.9600226104203364E-2</v>
      </c>
      <c r="H306" s="34">
        <f>MAX($F$211:F306)</f>
        <v>171950.96508999978</v>
      </c>
      <c r="I306" s="35">
        <f t="shared" si="35"/>
        <v>-7.9600226104203364E-2</v>
      </c>
      <c r="J306" s="36">
        <f>MAX($F$211:F306)</f>
        <v>171950.96508999978</v>
      </c>
      <c r="K306" s="35">
        <f t="shared" si="36"/>
        <v>7.9600226104203364E-2</v>
      </c>
      <c r="L306" s="39">
        <f t="shared" si="31"/>
        <v>-1.710155440000017E-2</v>
      </c>
      <c r="M306" s="38">
        <f t="shared" si="32"/>
        <v>158263.62938999975</v>
      </c>
      <c r="N306" s="38">
        <f>MAX($M$211:M306)</f>
        <v>171950.96508999981</v>
      </c>
      <c r="O306" s="39">
        <f t="shared" si="33"/>
        <v>-7.9600226104203919E-2</v>
      </c>
      <c r="P306" s="41"/>
    </row>
    <row r="307" spans="1:16" x14ac:dyDescent="0.25">
      <c r="A307" s="65">
        <v>43066</v>
      </c>
      <c r="B307" s="66">
        <v>160.59999999999854</v>
      </c>
      <c r="C307" s="66">
        <v>25</v>
      </c>
      <c r="D307" s="67">
        <v>4014.9999999999636</v>
      </c>
      <c r="E307" s="67">
        <f t="shared" si="37"/>
        <v>12278.629389999787</v>
      </c>
      <c r="F307" s="68">
        <f t="shared" si="34"/>
        <v>162278.62938999978</v>
      </c>
      <c r="G307" s="33">
        <f>F307/MAX($F$211:F307)-1</f>
        <v>-5.6250546165515614E-2</v>
      </c>
      <c r="H307" s="34">
        <f>MAX($F$211:F307)</f>
        <v>171950.96508999978</v>
      </c>
      <c r="I307" s="35">
        <f t="shared" si="35"/>
        <v>-5.6250546165515614E-2</v>
      </c>
      <c r="J307" s="36">
        <f>MAX($F$211:F307)</f>
        <v>171950.96508999978</v>
      </c>
      <c r="K307" s="35">
        <f t="shared" si="36"/>
        <v>5.6250546165515614E-2</v>
      </c>
      <c r="L307" s="39">
        <f t="shared" si="31"/>
        <v>2.6766666666666425E-2</v>
      </c>
      <c r="M307" s="38">
        <f t="shared" si="32"/>
        <v>162278.62938999973</v>
      </c>
      <c r="N307" s="38">
        <f>MAX($M$211:M307)</f>
        <v>171950.96508999981</v>
      </c>
      <c r="O307" s="39">
        <f t="shared" si="33"/>
        <v>-5.6250546165516058E-2</v>
      </c>
      <c r="P307" s="41"/>
    </row>
    <row r="308" spans="1:16" x14ac:dyDescent="0.25">
      <c r="A308" s="65">
        <v>43069</v>
      </c>
      <c r="B308" s="66">
        <v>239.20000000000073</v>
      </c>
      <c r="C308" s="66">
        <v>25</v>
      </c>
      <c r="D308" s="67">
        <v>5980.0000000000182</v>
      </c>
      <c r="E308" s="67">
        <f t="shared" si="37"/>
        <v>18258.629389999805</v>
      </c>
      <c r="F308" s="68">
        <f t="shared" si="34"/>
        <v>168258.62938999981</v>
      </c>
      <c r="G308" s="33">
        <f>F308/MAX($F$211:F308)-1</f>
        <v>-2.1473189743758558E-2</v>
      </c>
      <c r="H308" s="34">
        <f>MAX($F$211:F308)</f>
        <v>171950.96508999978</v>
      </c>
      <c r="I308" s="35">
        <f t="shared" si="35"/>
        <v>-2.1473189743758558E-2</v>
      </c>
      <c r="J308" s="36">
        <f>MAX($F$211:F308)</f>
        <v>171950.96508999978</v>
      </c>
      <c r="K308" s="35">
        <f t="shared" si="36"/>
        <v>2.1473189743758558E-2</v>
      </c>
      <c r="L308" s="39">
        <f t="shared" si="31"/>
        <v>3.9866666666666786E-2</v>
      </c>
      <c r="M308" s="38">
        <f t="shared" si="32"/>
        <v>168258.62938999975</v>
      </c>
      <c r="N308" s="38">
        <f>MAX($M$211:M308)</f>
        <v>171950.96508999981</v>
      </c>
      <c r="O308" s="39">
        <f t="shared" si="33"/>
        <v>-2.1473189743759002E-2</v>
      </c>
      <c r="P308" s="41"/>
    </row>
    <row r="309" spans="1:16" x14ac:dyDescent="0.25">
      <c r="A309" s="65">
        <v>43075</v>
      </c>
      <c r="B309" s="66">
        <v>49.053399999997055</v>
      </c>
      <c r="C309" s="66">
        <v>25</v>
      </c>
      <c r="D309" s="67">
        <v>1226.3349999999264</v>
      </c>
      <c r="E309" s="67">
        <f t="shared" si="37"/>
        <v>19484.964389999732</v>
      </c>
      <c r="F309" s="68">
        <f t="shared" si="34"/>
        <v>169484.96438999975</v>
      </c>
      <c r="G309" s="33">
        <f>F309/MAX($F$211:F309)-1</f>
        <v>-1.4341301886321545E-2</v>
      </c>
      <c r="H309" s="34">
        <f>MAX($F$211:F309)</f>
        <v>171950.96508999978</v>
      </c>
      <c r="I309" s="35">
        <f t="shared" si="35"/>
        <v>-1.4341301886321545E-2</v>
      </c>
      <c r="J309" s="36">
        <f>MAX($F$211:F309)</f>
        <v>171950.96508999978</v>
      </c>
      <c r="K309" s="35">
        <f t="shared" si="36"/>
        <v>1.4341301886321545E-2</v>
      </c>
      <c r="L309" s="39">
        <f t="shared" si="31"/>
        <v>8.1755666666661758E-3</v>
      </c>
      <c r="M309" s="38">
        <f t="shared" si="32"/>
        <v>169484.96438999969</v>
      </c>
      <c r="N309" s="38">
        <f>MAX($M$211:M309)</f>
        <v>171950.96508999981</v>
      </c>
      <c r="O309" s="39">
        <f t="shared" si="33"/>
        <v>-1.43413018863221E-2</v>
      </c>
      <c r="P309" s="41"/>
    </row>
    <row r="310" spans="1:16" x14ac:dyDescent="0.25">
      <c r="A310" s="65">
        <v>43081</v>
      </c>
      <c r="B310" s="66">
        <v>35.099999999998545</v>
      </c>
      <c r="C310" s="66">
        <v>25</v>
      </c>
      <c r="D310" s="67">
        <v>877.49999999996362</v>
      </c>
      <c r="E310" s="67">
        <f t="shared" si="37"/>
        <v>20362.464389999695</v>
      </c>
      <c r="F310" s="68">
        <f t="shared" si="34"/>
        <v>170362.46438999969</v>
      </c>
      <c r="G310" s="33">
        <f>F310/MAX($F$211:F310)-1</f>
        <v>-9.2381028461728798E-3</v>
      </c>
      <c r="H310" s="34">
        <f>MAX($F$211:F310)</f>
        <v>171950.96508999978</v>
      </c>
      <c r="I310" s="35">
        <f t="shared" si="35"/>
        <v>-9.2381028461728798E-3</v>
      </c>
      <c r="J310" s="36">
        <f>MAX($F$211:F310)</f>
        <v>171950.96508999978</v>
      </c>
      <c r="K310" s="35">
        <f t="shared" si="36"/>
        <v>9.2381028461728798E-3</v>
      </c>
      <c r="L310" s="39">
        <f t="shared" si="31"/>
        <v>5.8499999999997573E-3</v>
      </c>
      <c r="M310" s="38">
        <f t="shared" si="32"/>
        <v>170362.46438999966</v>
      </c>
      <c r="N310" s="38">
        <f>MAX($M$211:M310)</f>
        <v>171950.96508999981</v>
      </c>
      <c r="O310" s="39">
        <f t="shared" si="33"/>
        <v>-9.2381028461732129E-3</v>
      </c>
      <c r="P310" s="41"/>
    </row>
    <row r="311" spans="1:16" x14ac:dyDescent="0.25">
      <c r="A311" s="65">
        <v>43082</v>
      </c>
      <c r="B311" s="66">
        <v>-99.85819999999876</v>
      </c>
      <c r="C311" s="66">
        <v>25</v>
      </c>
      <c r="D311" s="67">
        <v>-2496.454999999969</v>
      </c>
      <c r="E311" s="67">
        <f t="shared" si="37"/>
        <v>17866.009389999726</v>
      </c>
      <c r="F311" s="68">
        <f t="shared" si="34"/>
        <v>167866.00938999973</v>
      </c>
      <c r="G311" s="33">
        <f>F311/MAX($F$211:F311)-1</f>
        <v>-2.37565151080249E-2</v>
      </c>
      <c r="H311" s="34">
        <f>MAX($F$211:F311)</f>
        <v>171950.96508999978</v>
      </c>
      <c r="I311" s="35">
        <f t="shared" si="35"/>
        <v>-2.37565151080249E-2</v>
      </c>
      <c r="J311" s="36">
        <f>MAX($F$211:F311)</f>
        <v>171950.96508999978</v>
      </c>
      <c r="K311" s="35">
        <f t="shared" si="36"/>
        <v>2.37565151080249E-2</v>
      </c>
      <c r="L311" s="39">
        <f t="shared" si="31"/>
        <v>-1.6643033333333127E-2</v>
      </c>
      <c r="M311" s="38">
        <f t="shared" si="32"/>
        <v>167866.0093899997</v>
      </c>
      <c r="N311" s="38">
        <f>MAX($M$211:M311)</f>
        <v>171950.96508999981</v>
      </c>
      <c r="O311" s="39">
        <f t="shared" si="33"/>
        <v>-2.3756515108025233E-2</v>
      </c>
      <c r="P311" s="41"/>
    </row>
    <row r="312" spans="1:16" x14ac:dyDescent="0.25">
      <c r="A312" s="65">
        <v>43084</v>
      </c>
      <c r="B312" s="66">
        <v>-47.099999999998545</v>
      </c>
      <c r="C312" s="66">
        <v>25</v>
      </c>
      <c r="D312" s="67">
        <v>-1177.4999999999636</v>
      </c>
      <c r="E312" s="67">
        <f t="shared" si="37"/>
        <v>16688.509389999763</v>
      </c>
      <c r="F312" s="68">
        <f t="shared" si="34"/>
        <v>166688.50938999976</v>
      </c>
      <c r="G312" s="33">
        <f>F312/MAX($F$211:F312)-1</f>
        <v>-3.0604397580703546E-2</v>
      </c>
      <c r="H312" s="34">
        <f>MAX($F$211:F312)</f>
        <v>171950.96508999978</v>
      </c>
      <c r="I312" s="35">
        <f t="shared" si="35"/>
        <v>-3.0604397580703546E-2</v>
      </c>
      <c r="J312" s="36">
        <f>MAX($F$211:F312)</f>
        <v>171950.96508999978</v>
      </c>
      <c r="K312" s="35">
        <f t="shared" si="36"/>
        <v>3.0604397580703546E-2</v>
      </c>
      <c r="L312" s="39">
        <f t="shared" si="31"/>
        <v>-7.8499999999997582E-3</v>
      </c>
      <c r="M312" s="38">
        <f t="shared" si="32"/>
        <v>166688.50938999973</v>
      </c>
      <c r="N312" s="38">
        <f>MAX($M$211:M312)</f>
        <v>171950.96508999981</v>
      </c>
      <c r="O312" s="39">
        <f t="shared" si="33"/>
        <v>-3.0604397580703879E-2</v>
      </c>
      <c r="P312" s="41"/>
    </row>
    <row r="313" spans="1:16" x14ac:dyDescent="0.25">
      <c r="A313" s="65">
        <v>43087</v>
      </c>
      <c r="B313" s="66">
        <v>372.70000000000073</v>
      </c>
      <c r="C313" s="66">
        <v>25</v>
      </c>
      <c r="D313" s="67">
        <v>9317.5000000000182</v>
      </c>
      <c r="E313" s="67">
        <f t="shared" si="37"/>
        <v>26006.009389999781</v>
      </c>
      <c r="F313" s="68">
        <f t="shared" si="34"/>
        <v>176006.00938999979</v>
      </c>
      <c r="G313" s="33">
        <f>F313/MAX($F$211:F313)-1</f>
        <v>0</v>
      </c>
      <c r="H313" s="34">
        <f>MAX($F$211:F313)</f>
        <v>176006.00938999979</v>
      </c>
      <c r="I313" s="35">
        <f t="shared" si="35"/>
        <v>0</v>
      </c>
      <c r="J313" s="36">
        <f>MAX($F$211:F313)</f>
        <v>176006.00938999979</v>
      </c>
      <c r="K313" s="35">
        <f t="shared" si="36"/>
        <v>0</v>
      </c>
      <c r="L313" s="39">
        <f t="shared" si="31"/>
        <v>6.2116666666666785E-2</v>
      </c>
      <c r="M313" s="38">
        <f t="shared" si="32"/>
        <v>176006.00938999976</v>
      </c>
      <c r="N313" s="38">
        <f>MAX($M$211:M313)</f>
        <v>176006.00938999976</v>
      </c>
      <c r="O313" s="39">
        <f t="shared" si="33"/>
        <v>0</v>
      </c>
      <c r="P313" s="41"/>
    </row>
    <row r="314" spans="1:16" x14ac:dyDescent="0.25">
      <c r="A314" s="65">
        <v>43096</v>
      </c>
      <c r="B314" s="66">
        <v>45.480400000004011</v>
      </c>
      <c r="C314" s="66">
        <v>25</v>
      </c>
      <c r="D314" s="67">
        <v>1137.0100000001003</v>
      </c>
      <c r="E314" s="67">
        <f t="shared" si="37"/>
        <v>27143.019389999881</v>
      </c>
      <c r="F314" s="68">
        <f t="shared" si="34"/>
        <v>177143.01938999988</v>
      </c>
      <c r="G314" s="33">
        <f>F314/MAX($F$211:F314)-1</f>
        <v>0</v>
      </c>
      <c r="H314" s="34">
        <f>MAX($F$211:F314)</f>
        <v>177143.01938999988</v>
      </c>
      <c r="I314" s="35">
        <f t="shared" si="35"/>
        <v>0</v>
      </c>
      <c r="J314" s="36">
        <f>MAX($F$211:F314)</f>
        <v>177143.01938999988</v>
      </c>
      <c r="K314" s="35">
        <f t="shared" si="36"/>
        <v>0</v>
      </c>
      <c r="L314" s="39">
        <f t="shared" si="31"/>
        <v>7.5800666666673349E-3</v>
      </c>
      <c r="M314" s="38">
        <f t="shared" si="32"/>
        <v>177143.01938999986</v>
      </c>
      <c r="N314" s="38">
        <f>MAX($M$211:M314)</f>
        <v>177143.01938999986</v>
      </c>
      <c r="O314" s="39">
        <f t="shared" si="33"/>
        <v>0</v>
      </c>
      <c r="P314" s="41"/>
    </row>
    <row r="315" spans="1:16" x14ac:dyDescent="0.25">
      <c r="A315" s="79"/>
      <c r="B315" s="80"/>
      <c r="C315" s="80"/>
      <c r="D315" s="81"/>
      <c r="E315" s="81"/>
      <c r="F315" s="82">
        <v>150000</v>
      </c>
      <c r="G315" s="33"/>
      <c r="H315" s="34"/>
      <c r="I315" s="35"/>
      <c r="J315" s="36"/>
      <c r="K315" s="35"/>
      <c r="L315" s="39"/>
      <c r="M315" s="27">
        <v>150000</v>
      </c>
      <c r="N315" s="38"/>
      <c r="O315" s="39"/>
      <c r="P315" s="41"/>
    </row>
    <row r="316" spans="1:16" x14ac:dyDescent="0.25">
      <c r="A316" s="79">
        <v>43104</v>
      </c>
      <c r="B316" s="80">
        <v>-8.9619999999995343</v>
      </c>
      <c r="C316" s="80">
        <v>25</v>
      </c>
      <c r="D316" s="81">
        <v>-224.04999999998836</v>
      </c>
      <c r="E316" s="81">
        <f>D316</f>
        <v>-224.04999999998836</v>
      </c>
      <c r="F316" s="83">
        <f t="shared" si="34"/>
        <v>149775.95000000001</v>
      </c>
      <c r="G316" s="33">
        <f>F316/MAX($F$315:F316)-1</f>
        <v>-1.4936666666666154E-3</v>
      </c>
      <c r="H316" s="34">
        <f>MAX($F$315:F316)</f>
        <v>150000</v>
      </c>
      <c r="I316" s="35">
        <f>F316/H316-1</f>
        <v>-1.4936666666666154E-3</v>
      </c>
      <c r="J316" s="36">
        <f>MAX($F$315:F316)</f>
        <v>150000</v>
      </c>
      <c r="K316" s="35">
        <f>1-F316/J316</f>
        <v>1.4936666666666154E-3</v>
      </c>
      <c r="L316" s="39">
        <f t="shared" si="31"/>
        <v>-1.493666666666589E-3</v>
      </c>
      <c r="M316" s="38">
        <f t="shared" si="32"/>
        <v>149775.95000000001</v>
      </c>
      <c r="N316" s="38">
        <f>MAX($M$315:M316)</f>
        <v>150000</v>
      </c>
      <c r="O316" s="39">
        <f t="shared" si="33"/>
        <v>-1.4936666666666154E-3</v>
      </c>
      <c r="P316" s="41"/>
    </row>
    <row r="317" spans="1:16" x14ac:dyDescent="0.25">
      <c r="A317" s="79">
        <v>43110</v>
      </c>
      <c r="B317" s="80">
        <v>-21.793499999999767</v>
      </c>
      <c r="C317" s="80">
        <v>25</v>
      </c>
      <c r="D317" s="81">
        <v>-544.83749999999418</v>
      </c>
      <c r="E317" s="81">
        <f>D317+E316</f>
        <v>-768.88749999998254</v>
      </c>
      <c r="F317" s="83">
        <f t="shared" si="34"/>
        <v>149231.11250000002</v>
      </c>
      <c r="G317" s="33">
        <f>F317/MAX($F$315:F317)-1</f>
        <v>-5.1259166666665079E-3</v>
      </c>
      <c r="H317" s="34">
        <f>MAX($F$315:F317)</f>
        <v>150000</v>
      </c>
      <c r="I317" s="35">
        <f t="shared" ref="I317:I380" si="38">F317/H317-1</f>
        <v>-5.1259166666665079E-3</v>
      </c>
      <c r="J317" s="36">
        <f>MAX($F$315:F317)</f>
        <v>150000</v>
      </c>
      <c r="K317" s="35">
        <f t="shared" ref="K317:K380" si="39">1-F317/J317</f>
        <v>5.1259166666665079E-3</v>
      </c>
      <c r="L317" s="39">
        <f t="shared" si="31"/>
        <v>-3.632249999999961E-3</v>
      </c>
      <c r="M317" s="38">
        <f t="shared" si="32"/>
        <v>149231.11250000002</v>
      </c>
      <c r="N317" s="38">
        <f>MAX($M$315:M317)</f>
        <v>150000</v>
      </c>
      <c r="O317" s="39">
        <f t="shared" si="33"/>
        <v>-5.1259166666665079E-3</v>
      </c>
      <c r="P317" s="41"/>
    </row>
    <row r="318" spans="1:16" x14ac:dyDescent="0.25">
      <c r="A318" s="79">
        <v>43115</v>
      </c>
      <c r="B318" s="80">
        <v>112.63489999999729</v>
      </c>
      <c r="C318" s="80">
        <v>25</v>
      </c>
      <c r="D318" s="81">
        <v>2815.8724999999322</v>
      </c>
      <c r="E318" s="81">
        <f t="shared" ref="E318:E381" si="40">D318+E317</f>
        <v>2046.9849999999497</v>
      </c>
      <c r="F318" s="83">
        <f t="shared" si="34"/>
        <v>152046.98499999996</v>
      </c>
      <c r="G318" s="33">
        <f>F318/MAX($F$315:F318)-1</f>
        <v>0</v>
      </c>
      <c r="H318" s="34">
        <f>MAX($F$315:F318)</f>
        <v>152046.98499999996</v>
      </c>
      <c r="I318" s="35">
        <f t="shared" si="38"/>
        <v>0</v>
      </c>
      <c r="J318" s="36">
        <f>MAX($F$315:F318)</f>
        <v>152046.98499999996</v>
      </c>
      <c r="K318" s="35">
        <f t="shared" si="39"/>
        <v>0</v>
      </c>
      <c r="L318" s="39">
        <f t="shared" si="31"/>
        <v>1.8772483333332882E-2</v>
      </c>
      <c r="M318" s="38">
        <f t="shared" si="32"/>
        <v>152046.98499999996</v>
      </c>
      <c r="N318" s="38">
        <f>MAX($M$315:M318)</f>
        <v>152046.98499999996</v>
      </c>
      <c r="O318" s="39">
        <f t="shared" si="33"/>
        <v>0</v>
      </c>
      <c r="P318" s="41"/>
    </row>
    <row r="319" spans="1:16" x14ac:dyDescent="0.25">
      <c r="A319" s="79">
        <v>43117</v>
      </c>
      <c r="B319" s="80">
        <v>133.82179999999789</v>
      </c>
      <c r="C319" s="80">
        <v>25</v>
      </c>
      <c r="D319" s="81">
        <v>3345.5449999999473</v>
      </c>
      <c r="E319" s="81">
        <f t="shared" si="40"/>
        <v>5392.529999999897</v>
      </c>
      <c r="F319" s="83">
        <f t="shared" si="34"/>
        <v>155392.52999999991</v>
      </c>
      <c r="G319" s="33">
        <f>F319/MAX($F$315:F319)-1</f>
        <v>0</v>
      </c>
      <c r="H319" s="34">
        <f>MAX($F$315:F319)</f>
        <v>155392.52999999991</v>
      </c>
      <c r="I319" s="35">
        <f t="shared" si="38"/>
        <v>0</v>
      </c>
      <c r="J319" s="36">
        <f>MAX($F$315:F319)</f>
        <v>155392.52999999991</v>
      </c>
      <c r="K319" s="35">
        <f t="shared" si="39"/>
        <v>0</v>
      </c>
      <c r="L319" s="39">
        <f t="shared" si="31"/>
        <v>2.2303633333332983E-2</v>
      </c>
      <c r="M319" s="38">
        <f t="shared" si="32"/>
        <v>155392.52999999991</v>
      </c>
      <c r="N319" s="38">
        <f>MAX($M$315:M319)</f>
        <v>155392.52999999991</v>
      </c>
      <c r="O319" s="39">
        <f t="shared" si="33"/>
        <v>0</v>
      </c>
      <c r="P319" s="41"/>
    </row>
    <row r="320" spans="1:16" x14ac:dyDescent="0.25">
      <c r="A320" s="79">
        <v>43118</v>
      </c>
      <c r="B320" s="80">
        <v>-106.92420000000129</v>
      </c>
      <c r="C320" s="80">
        <v>25</v>
      </c>
      <c r="D320" s="81">
        <v>-2673.1050000000323</v>
      </c>
      <c r="E320" s="81">
        <f t="shared" si="40"/>
        <v>2719.4249999998647</v>
      </c>
      <c r="F320" s="83">
        <f t="shared" si="34"/>
        <v>152719.42499999987</v>
      </c>
      <c r="G320" s="33">
        <f>F320/MAX($F$315:F320)-1</f>
        <v>-1.7202274781162541E-2</v>
      </c>
      <c r="H320" s="34">
        <f>MAX($F$315:F320)</f>
        <v>155392.52999999991</v>
      </c>
      <c r="I320" s="35">
        <f t="shared" si="38"/>
        <v>-1.7202274781162541E-2</v>
      </c>
      <c r="J320" s="36">
        <f>MAX($F$315:F320)</f>
        <v>155392.52999999991</v>
      </c>
      <c r="K320" s="35">
        <f t="shared" si="39"/>
        <v>1.7202274781162541E-2</v>
      </c>
      <c r="L320" s="39">
        <f t="shared" si="31"/>
        <v>-1.7820700000000217E-2</v>
      </c>
      <c r="M320" s="38">
        <f t="shared" si="32"/>
        <v>152719.42499999987</v>
      </c>
      <c r="N320" s="38">
        <f>MAX($M$315:M320)</f>
        <v>155392.52999999991</v>
      </c>
      <c r="O320" s="39">
        <f t="shared" si="33"/>
        <v>-1.7202274781162541E-2</v>
      </c>
      <c r="P320" s="41"/>
    </row>
    <row r="321" spans="1:16" x14ac:dyDescent="0.25">
      <c r="A321" s="79">
        <v>43119</v>
      </c>
      <c r="B321" s="80">
        <v>100.60429999999906</v>
      </c>
      <c r="C321" s="80">
        <v>25</v>
      </c>
      <c r="D321" s="81">
        <v>2515.1074999999764</v>
      </c>
      <c r="E321" s="81">
        <f t="shared" si="40"/>
        <v>5234.5324999998411</v>
      </c>
      <c r="F321" s="83">
        <f t="shared" si="34"/>
        <v>155234.53249999986</v>
      </c>
      <c r="G321" s="33">
        <f>F321/MAX($F$315:F321)-1</f>
        <v>-1.0167638045410765E-3</v>
      </c>
      <c r="H321" s="34">
        <f>MAX($F$315:F321)</f>
        <v>155392.52999999991</v>
      </c>
      <c r="I321" s="35">
        <f t="shared" si="38"/>
        <v>-1.0167638045410765E-3</v>
      </c>
      <c r="J321" s="36">
        <f>MAX($F$315:F321)</f>
        <v>155392.52999999991</v>
      </c>
      <c r="K321" s="35">
        <f t="shared" si="39"/>
        <v>1.0167638045410765E-3</v>
      </c>
      <c r="L321" s="39">
        <f t="shared" si="31"/>
        <v>1.6767383333333177E-2</v>
      </c>
      <c r="M321" s="38">
        <f t="shared" si="32"/>
        <v>155234.53249999986</v>
      </c>
      <c r="N321" s="38">
        <f>MAX($M$315:M321)</f>
        <v>155392.52999999991</v>
      </c>
      <c r="O321" s="39">
        <f t="shared" si="33"/>
        <v>-1.0167638045410765E-3</v>
      </c>
      <c r="P321" s="41"/>
    </row>
    <row r="322" spans="1:16" x14ac:dyDescent="0.25">
      <c r="A322" s="79">
        <v>43123</v>
      </c>
      <c r="B322" s="80">
        <v>215.85139999999956</v>
      </c>
      <c r="C322" s="80">
        <v>25</v>
      </c>
      <c r="D322" s="81">
        <v>5396.2849999999889</v>
      </c>
      <c r="E322" s="81">
        <f t="shared" si="40"/>
        <v>10630.81749999983</v>
      </c>
      <c r="F322" s="83">
        <f t="shared" si="34"/>
        <v>160630.81749999983</v>
      </c>
      <c r="G322" s="33">
        <f>F322/MAX($F$315:F322)-1</f>
        <v>0</v>
      </c>
      <c r="H322" s="34">
        <f>MAX($F$315:F322)</f>
        <v>160630.81749999983</v>
      </c>
      <c r="I322" s="35">
        <f t="shared" si="38"/>
        <v>0</v>
      </c>
      <c r="J322" s="36">
        <f>MAX($F$315:F322)</f>
        <v>160630.81749999983</v>
      </c>
      <c r="K322" s="35">
        <f t="shared" si="39"/>
        <v>0</v>
      </c>
      <c r="L322" s="39">
        <f t="shared" si="31"/>
        <v>3.5975233333333259E-2</v>
      </c>
      <c r="M322" s="38">
        <f t="shared" si="32"/>
        <v>160630.81749999983</v>
      </c>
      <c r="N322" s="38">
        <f>MAX($M$315:M322)</f>
        <v>160630.81749999983</v>
      </c>
      <c r="O322" s="39">
        <f t="shared" si="33"/>
        <v>0</v>
      </c>
      <c r="P322" s="41"/>
    </row>
    <row r="323" spans="1:16" x14ac:dyDescent="0.25">
      <c r="A323" s="79">
        <v>43125</v>
      </c>
      <c r="B323" s="80">
        <v>-108.7258155999989</v>
      </c>
      <c r="C323" s="80">
        <v>25</v>
      </c>
      <c r="D323" s="81">
        <v>-2718.1453899999724</v>
      </c>
      <c r="E323" s="81">
        <f t="shared" si="40"/>
        <v>7912.6721099998576</v>
      </c>
      <c r="F323" s="83">
        <f t="shared" si="34"/>
        <v>157912.67210999987</v>
      </c>
      <c r="G323" s="33">
        <f>F323/MAX($F$315:F323)-1</f>
        <v>-1.6921693061793475E-2</v>
      </c>
      <c r="H323" s="34">
        <f>MAX($F$315:F323)</f>
        <v>160630.81749999983</v>
      </c>
      <c r="I323" s="35">
        <f t="shared" si="38"/>
        <v>-1.6921693061793475E-2</v>
      </c>
      <c r="J323" s="36">
        <f>MAX($F$315:F323)</f>
        <v>160630.81749999983</v>
      </c>
      <c r="K323" s="35">
        <f t="shared" si="39"/>
        <v>1.6921693061793475E-2</v>
      </c>
      <c r="L323" s="39">
        <f t="shared" si="31"/>
        <v>-1.8120969266666481E-2</v>
      </c>
      <c r="M323" s="38">
        <f t="shared" si="32"/>
        <v>157912.67210999987</v>
      </c>
      <c r="N323" s="38">
        <f>MAX($M$315:M323)</f>
        <v>160630.81749999983</v>
      </c>
      <c r="O323" s="39">
        <f t="shared" si="33"/>
        <v>-1.6921693061793475E-2</v>
      </c>
      <c r="P323" s="41"/>
    </row>
    <row r="324" spans="1:16" x14ac:dyDescent="0.25">
      <c r="A324" s="79">
        <v>43131</v>
      </c>
      <c r="B324" s="80">
        <v>-55.090499999998428</v>
      </c>
      <c r="C324" s="80">
        <v>25</v>
      </c>
      <c r="D324" s="81">
        <v>-1377.2624999999607</v>
      </c>
      <c r="E324" s="81">
        <f t="shared" si="40"/>
        <v>6535.4096099998969</v>
      </c>
      <c r="F324" s="83">
        <f t="shared" si="34"/>
        <v>156535.40960999989</v>
      </c>
      <c r="G324" s="33">
        <f>F324/MAX($F$315:F324)-1</f>
        <v>-2.5495779413560848E-2</v>
      </c>
      <c r="H324" s="34">
        <f>MAX($F$315:F324)</f>
        <v>160630.81749999983</v>
      </c>
      <c r="I324" s="35">
        <f t="shared" si="38"/>
        <v>-2.5495779413560848E-2</v>
      </c>
      <c r="J324" s="36">
        <f>MAX($F$315:F324)</f>
        <v>160630.81749999983</v>
      </c>
      <c r="K324" s="35">
        <f t="shared" si="39"/>
        <v>2.5495779413560848E-2</v>
      </c>
      <c r="L324" s="39">
        <f t="shared" si="31"/>
        <v>-9.1817499999997387E-3</v>
      </c>
      <c r="M324" s="38">
        <f t="shared" si="32"/>
        <v>156535.40960999992</v>
      </c>
      <c r="N324" s="38">
        <f>MAX($M$315:M324)</f>
        <v>160630.81749999983</v>
      </c>
      <c r="O324" s="39">
        <f t="shared" si="33"/>
        <v>-2.5495779413560626E-2</v>
      </c>
      <c r="P324" s="41"/>
    </row>
    <row r="325" spans="1:16" x14ac:dyDescent="0.25">
      <c r="A325" s="79">
        <v>43132</v>
      </c>
      <c r="B325" s="80">
        <v>-108.67888920000041</v>
      </c>
      <c r="C325" s="80">
        <v>25</v>
      </c>
      <c r="D325" s="81">
        <v>-2716.9722300000103</v>
      </c>
      <c r="E325" s="81">
        <f t="shared" si="40"/>
        <v>3818.4373799998866</v>
      </c>
      <c r="F325" s="83">
        <f t="shared" si="34"/>
        <v>153818.4373799999</v>
      </c>
      <c r="G325" s="33">
        <f>F325/MAX($F$315:F325)-1</f>
        <v>-4.2410169020025923E-2</v>
      </c>
      <c r="H325" s="34">
        <f>MAX($F$315:F325)</f>
        <v>160630.81749999983</v>
      </c>
      <c r="I325" s="35">
        <f t="shared" si="38"/>
        <v>-4.2410169020025923E-2</v>
      </c>
      <c r="J325" s="36">
        <f>MAX($F$315:F325)</f>
        <v>160630.81749999983</v>
      </c>
      <c r="K325" s="35">
        <f t="shared" si="39"/>
        <v>4.2410169020025923E-2</v>
      </c>
      <c r="L325" s="39">
        <f t="shared" ref="L325:L388" si="41">D325/150000</f>
        <v>-1.8113148200000068E-2</v>
      </c>
      <c r="M325" s="38">
        <f t="shared" ref="M325:M388" si="42">($M$3*(L325*$P$3))+M324</f>
        <v>153818.4373799999</v>
      </c>
      <c r="N325" s="38">
        <f>MAX($M$315:M325)</f>
        <v>160630.81749999983</v>
      </c>
      <c r="O325" s="39">
        <f t="shared" ref="O325:O388" si="43">M325/N325-1</f>
        <v>-4.2410169020025923E-2</v>
      </c>
      <c r="P325" s="41"/>
    </row>
    <row r="326" spans="1:16" x14ac:dyDescent="0.25">
      <c r="A326" s="79">
        <v>43133</v>
      </c>
      <c r="B326" s="80">
        <v>-106.84965480000028</v>
      </c>
      <c r="C326" s="80">
        <v>25</v>
      </c>
      <c r="D326" s="81">
        <v>-2671.241370000007</v>
      </c>
      <c r="E326" s="81">
        <f t="shared" si="40"/>
        <v>1147.1960099998796</v>
      </c>
      <c r="F326" s="83">
        <f t="shared" si="34"/>
        <v>151147.19600999987</v>
      </c>
      <c r="G326" s="33">
        <f>F326/MAX($F$315:F326)-1</f>
        <v>-5.9039863194370934E-2</v>
      </c>
      <c r="H326" s="34">
        <f>MAX($F$315:F326)</f>
        <v>160630.81749999983</v>
      </c>
      <c r="I326" s="35">
        <f t="shared" si="38"/>
        <v>-5.9039863194370934E-2</v>
      </c>
      <c r="J326" s="36">
        <f>MAX($F$315:F326)</f>
        <v>160630.81749999983</v>
      </c>
      <c r="K326" s="35">
        <f t="shared" si="39"/>
        <v>5.9039863194370934E-2</v>
      </c>
      <c r="L326" s="39">
        <f t="shared" si="41"/>
        <v>-1.7808275800000047E-2</v>
      </c>
      <c r="M326" s="38">
        <f t="shared" si="42"/>
        <v>151147.1960099999</v>
      </c>
      <c r="N326" s="38">
        <f>MAX($M$315:M326)</f>
        <v>160630.81749999983</v>
      </c>
      <c r="O326" s="39">
        <f t="shared" si="43"/>
        <v>-5.9039863194370823E-2</v>
      </c>
      <c r="P326" s="41"/>
    </row>
    <row r="327" spans="1:16" x14ac:dyDescent="0.25">
      <c r="A327" s="79">
        <v>43136</v>
      </c>
      <c r="B327" s="80">
        <v>20.099999999998545</v>
      </c>
      <c r="C327" s="80">
        <v>25</v>
      </c>
      <c r="D327" s="81">
        <v>502.49999999996362</v>
      </c>
      <c r="E327" s="81">
        <f t="shared" si="40"/>
        <v>1649.6960099998432</v>
      </c>
      <c r="F327" s="83">
        <f t="shared" si="34"/>
        <v>151649.69600999984</v>
      </c>
      <c r="G327" s="33">
        <f>F327/MAX($F$315:F327)-1</f>
        <v>-5.591157182525075E-2</v>
      </c>
      <c r="H327" s="34">
        <f>MAX($F$315:F327)</f>
        <v>160630.81749999983</v>
      </c>
      <c r="I327" s="35">
        <f t="shared" si="38"/>
        <v>-5.591157182525075E-2</v>
      </c>
      <c r="J327" s="36">
        <f>MAX($F$315:F327)</f>
        <v>160630.81749999983</v>
      </c>
      <c r="K327" s="35">
        <f t="shared" si="39"/>
        <v>5.591157182525075E-2</v>
      </c>
      <c r="L327" s="39">
        <f t="shared" si="41"/>
        <v>3.3499999999997573E-3</v>
      </c>
      <c r="M327" s="38">
        <f t="shared" si="42"/>
        <v>151649.69600999987</v>
      </c>
      <c r="N327" s="38">
        <f>MAX($M$315:M327)</f>
        <v>160630.81749999983</v>
      </c>
      <c r="O327" s="39">
        <f t="shared" si="43"/>
        <v>-5.5911571825250639E-2</v>
      </c>
      <c r="P327" s="41"/>
    </row>
    <row r="328" spans="1:16" x14ac:dyDescent="0.25">
      <c r="A328" s="79">
        <v>43137</v>
      </c>
      <c r="B328" s="80">
        <v>-101.54000000000087</v>
      </c>
      <c r="C328" s="80">
        <v>25</v>
      </c>
      <c r="D328" s="81">
        <v>-2538.5000000000218</v>
      </c>
      <c r="E328" s="81">
        <f t="shared" si="40"/>
        <v>-888.8039900001786</v>
      </c>
      <c r="F328" s="83">
        <f t="shared" ref="F328:F391" si="44">E328+150000</f>
        <v>149111.19600999981</v>
      </c>
      <c r="G328" s="33">
        <f>F328/MAX($F$315:F328)-1</f>
        <v>-7.1714890512837193E-2</v>
      </c>
      <c r="H328" s="34">
        <f>MAX($F$315:F328)</f>
        <v>160630.81749999983</v>
      </c>
      <c r="I328" s="35">
        <f t="shared" si="38"/>
        <v>-7.1714890512837193E-2</v>
      </c>
      <c r="J328" s="36">
        <f>MAX($F$315:F328)</f>
        <v>160630.81749999983</v>
      </c>
      <c r="K328" s="35">
        <f t="shared" si="39"/>
        <v>7.1714890512837193E-2</v>
      </c>
      <c r="L328" s="39">
        <f t="shared" si="41"/>
        <v>-1.6923333333333478E-2</v>
      </c>
      <c r="M328" s="38">
        <f t="shared" si="42"/>
        <v>149111.19600999984</v>
      </c>
      <c r="N328" s="38">
        <f>MAX($M$315:M328)</f>
        <v>160630.81749999983</v>
      </c>
      <c r="O328" s="39">
        <f t="shared" si="43"/>
        <v>-7.1714890512836971E-2</v>
      </c>
      <c r="P328" s="41"/>
    </row>
    <row r="329" spans="1:16" x14ac:dyDescent="0.25">
      <c r="A329" s="79">
        <v>43139</v>
      </c>
      <c r="B329" s="80">
        <v>-104.16011760000038</v>
      </c>
      <c r="C329" s="80">
        <v>25</v>
      </c>
      <c r="D329" s="81">
        <v>-2604.0029400000094</v>
      </c>
      <c r="E329" s="81">
        <f t="shared" si="40"/>
        <v>-3492.806930000188</v>
      </c>
      <c r="F329" s="83">
        <f t="shared" si="44"/>
        <v>146507.1930699998</v>
      </c>
      <c r="G329" s="33">
        <f>F329/MAX($F$315:F329)-1</f>
        <v>-8.7925994835953869E-2</v>
      </c>
      <c r="H329" s="34">
        <f>MAX($F$315:F329)</f>
        <v>160630.81749999983</v>
      </c>
      <c r="I329" s="35">
        <f t="shared" si="38"/>
        <v>-8.7925994835953869E-2</v>
      </c>
      <c r="J329" s="36">
        <f>MAX($F$315:F329)</f>
        <v>160630.81749999983</v>
      </c>
      <c r="K329" s="35">
        <f t="shared" si="39"/>
        <v>8.7925994835953869E-2</v>
      </c>
      <c r="L329" s="39">
        <f t="shared" si="41"/>
        <v>-1.7360019600000064E-2</v>
      </c>
      <c r="M329" s="38">
        <f t="shared" si="42"/>
        <v>146507.19306999983</v>
      </c>
      <c r="N329" s="38">
        <f>MAX($M$315:M329)</f>
        <v>160630.81749999983</v>
      </c>
      <c r="O329" s="39">
        <f t="shared" si="43"/>
        <v>-8.7925994835953647E-2</v>
      </c>
      <c r="P329" s="41"/>
    </row>
    <row r="330" spans="1:16" x14ac:dyDescent="0.25">
      <c r="A330" s="79">
        <v>43140</v>
      </c>
      <c r="B330" s="80">
        <v>-102.38040000000183</v>
      </c>
      <c r="C330" s="80">
        <v>25</v>
      </c>
      <c r="D330" s="81">
        <v>-2559.5100000000457</v>
      </c>
      <c r="E330" s="81">
        <f t="shared" si="40"/>
        <v>-6052.3169300002337</v>
      </c>
      <c r="F330" s="83">
        <f t="shared" si="44"/>
        <v>143947.68306999977</v>
      </c>
      <c r="G330" s="33">
        <f>F330/MAX($F$315:F330)-1</f>
        <v>-0.10386011034277454</v>
      </c>
      <c r="H330" s="34">
        <f>MAX($F$315:F330)</f>
        <v>160630.81749999983</v>
      </c>
      <c r="I330" s="35">
        <f t="shared" si="38"/>
        <v>-0.10386011034277454</v>
      </c>
      <c r="J330" s="36">
        <f>MAX($F$315:F330)</f>
        <v>160630.81749999983</v>
      </c>
      <c r="K330" s="35">
        <f t="shared" si="39"/>
        <v>0.10386011034277454</v>
      </c>
      <c r="L330" s="39">
        <f t="shared" si="41"/>
        <v>-1.7063400000000305E-2</v>
      </c>
      <c r="M330" s="38">
        <f t="shared" si="42"/>
        <v>143947.6830699998</v>
      </c>
      <c r="N330" s="38">
        <f>MAX($M$315:M330)</f>
        <v>160630.81749999983</v>
      </c>
      <c r="O330" s="39">
        <f t="shared" si="43"/>
        <v>-0.10386011034277443</v>
      </c>
      <c r="P330" s="41"/>
    </row>
    <row r="331" spans="1:16" x14ac:dyDescent="0.25">
      <c r="A331" s="79">
        <v>43145</v>
      </c>
      <c r="B331" s="80">
        <v>80.730800000001182</v>
      </c>
      <c r="C331" s="80">
        <v>25</v>
      </c>
      <c r="D331" s="81">
        <v>2018.2700000000295</v>
      </c>
      <c r="E331" s="81">
        <f t="shared" si="40"/>
        <v>-4034.0469300002042</v>
      </c>
      <c r="F331" s="83">
        <f t="shared" si="44"/>
        <v>145965.95306999978</v>
      </c>
      <c r="G331" s="33">
        <f>F331/MAX($F$315:F331)-1</f>
        <v>-9.1295460349630986E-2</v>
      </c>
      <c r="H331" s="34">
        <f>MAX($F$315:F331)</f>
        <v>160630.81749999983</v>
      </c>
      <c r="I331" s="35">
        <f t="shared" si="38"/>
        <v>-9.1295460349630986E-2</v>
      </c>
      <c r="J331" s="36">
        <f>MAX($F$315:F331)</f>
        <v>160630.81749999983</v>
      </c>
      <c r="K331" s="35">
        <f t="shared" si="39"/>
        <v>9.1295460349630986E-2</v>
      </c>
      <c r="L331" s="39">
        <f t="shared" si="41"/>
        <v>1.345513333333353E-2</v>
      </c>
      <c r="M331" s="38">
        <f t="shared" si="42"/>
        <v>145965.95306999981</v>
      </c>
      <c r="N331" s="38">
        <f>MAX($M$315:M331)</f>
        <v>160630.81749999983</v>
      </c>
      <c r="O331" s="39">
        <f t="shared" si="43"/>
        <v>-9.1295460349630764E-2</v>
      </c>
      <c r="P331" s="41"/>
    </row>
    <row r="332" spans="1:16" x14ac:dyDescent="0.25">
      <c r="A332" s="79">
        <v>43147</v>
      </c>
      <c r="B332" s="80">
        <v>-17.410599999999249</v>
      </c>
      <c r="C332" s="80">
        <v>25</v>
      </c>
      <c r="D332" s="81">
        <v>-435.26499999998123</v>
      </c>
      <c r="E332" s="81">
        <f t="shared" si="40"/>
        <v>-4469.3119300001854</v>
      </c>
      <c r="F332" s="83">
        <f t="shared" si="44"/>
        <v>145530.6880699998</v>
      </c>
      <c r="G332" s="33">
        <f>F332/MAX($F$315:F332)-1</f>
        <v>-9.4005183220835176E-2</v>
      </c>
      <c r="H332" s="34">
        <f>MAX($F$315:F332)</f>
        <v>160630.81749999983</v>
      </c>
      <c r="I332" s="35">
        <f t="shared" si="38"/>
        <v>-9.4005183220835176E-2</v>
      </c>
      <c r="J332" s="36">
        <f>MAX($F$315:F332)</f>
        <v>160630.81749999983</v>
      </c>
      <c r="K332" s="35">
        <f t="shared" si="39"/>
        <v>9.4005183220835176E-2</v>
      </c>
      <c r="L332" s="39">
        <f t="shared" si="41"/>
        <v>-2.9017666666665415E-3</v>
      </c>
      <c r="M332" s="38">
        <f t="shared" si="42"/>
        <v>145530.68806999983</v>
      </c>
      <c r="N332" s="38">
        <f>MAX($M$315:M332)</f>
        <v>160630.81749999983</v>
      </c>
      <c r="O332" s="39">
        <f t="shared" si="43"/>
        <v>-9.4005183220835065E-2</v>
      </c>
      <c r="P332" s="41"/>
    </row>
    <row r="333" spans="1:16" x14ac:dyDescent="0.25">
      <c r="A333" s="79">
        <v>43154</v>
      </c>
      <c r="B333" s="80">
        <v>138.58619999999792</v>
      </c>
      <c r="C333" s="80">
        <v>25</v>
      </c>
      <c r="D333" s="81">
        <v>3464.6549999999479</v>
      </c>
      <c r="E333" s="81">
        <f t="shared" si="40"/>
        <v>-1004.6569300002375</v>
      </c>
      <c r="F333" s="83">
        <f t="shared" si="44"/>
        <v>148995.34306999977</v>
      </c>
      <c r="G333" s="33">
        <f>F333/MAX($F$315:F333)-1</f>
        <v>-7.243612783082598E-2</v>
      </c>
      <c r="H333" s="34">
        <f>MAX($F$315:F333)</f>
        <v>160630.81749999983</v>
      </c>
      <c r="I333" s="35">
        <f t="shared" si="38"/>
        <v>-7.243612783082598E-2</v>
      </c>
      <c r="J333" s="36">
        <f>MAX($F$315:F333)</f>
        <v>160630.81749999983</v>
      </c>
      <c r="K333" s="35">
        <f t="shared" si="39"/>
        <v>7.243612783082598E-2</v>
      </c>
      <c r="L333" s="39">
        <f t="shared" si="41"/>
        <v>2.3097699999999652E-2</v>
      </c>
      <c r="M333" s="38">
        <f t="shared" si="42"/>
        <v>148995.34306999977</v>
      </c>
      <c r="N333" s="38">
        <f>MAX($M$315:M333)</f>
        <v>160630.81749999983</v>
      </c>
      <c r="O333" s="39">
        <f t="shared" si="43"/>
        <v>-7.243612783082598E-2</v>
      </c>
      <c r="P333" s="41"/>
    </row>
    <row r="334" spans="1:16" x14ac:dyDescent="0.25">
      <c r="A334" s="79">
        <v>43157</v>
      </c>
      <c r="B334" s="80">
        <v>16.28859999999986</v>
      </c>
      <c r="C334" s="80">
        <v>25</v>
      </c>
      <c r="D334" s="81">
        <v>407.21499999999651</v>
      </c>
      <c r="E334" s="81">
        <f t="shared" si="40"/>
        <v>-597.44193000024097</v>
      </c>
      <c r="F334" s="83">
        <f t="shared" si="44"/>
        <v>149402.55806999977</v>
      </c>
      <c r="G334" s="33">
        <f>F334/MAX($F$315:F334)-1</f>
        <v>-6.9901028985300928E-2</v>
      </c>
      <c r="H334" s="34">
        <f>MAX($F$315:F334)</f>
        <v>160630.81749999983</v>
      </c>
      <c r="I334" s="35">
        <f t="shared" si="38"/>
        <v>-6.9901028985300928E-2</v>
      </c>
      <c r="J334" s="36">
        <f>MAX($F$315:F334)</f>
        <v>160630.81749999983</v>
      </c>
      <c r="K334" s="35">
        <f t="shared" si="39"/>
        <v>6.9901028985300928E-2</v>
      </c>
      <c r="L334" s="39">
        <f t="shared" si="41"/>
        <v>2.7147666666666433E-3</v>
      </c>
      <c r="M334" s="38">
        <f t="shared" si="42"/>
        <v>149402.55806999977</v>
      </c>
      <c r="N334" s="38">
        <f>MAX($M$315:M334)</f>
        <v>160630.81749999983</v>
      </c>
      <c r="O334" s="39">
        <f t="shared" si="43"/>
        <v>-6.9901028985300928E-2</v>
      </c>
      <c r="P334" s="41"/>
    </row>
    <row r="335" spans="1:16" x14ac:dyDescent="0.25">
      <c r="A335" s="79">
        <v>43158</v>
      </c>
      <c r="B335" s="80">
        <v>27.430499999998574</v>
      </c>
      <c r="C335" s="80">
        <v>25</v>
      </c>
      <c r="D335" s="81">
        <v>685.76249999996435</v>
      </c>
      <c r="E335" s="81">
        <f t="shared" si="40"/>
        <v>88.320569999723375</v>
      </c>
      <c r="F335" s="83">
        <f t="shared" si="44"/>
        <v>150088.32056999972</v>
      </c>
      <c r="G335" s="33">
        <f>F335/MAX($F$315:F335)-1</f>
        <v>-6.5631845084771046E-2</v>
      </c>
      <c r="H335" s="34">
        <f>MAX($F$315:F335)</f>
        <v>160630.81749999983</v>
      </c>
      <c r="I335" s="35">
        <f t="shared" si="38"/>
        <v>-6.5631845084771046E-2</v>
      </c>
      <c r="J335" s="36">
        <f>MAX($F$315:F335)</f>
        <v>160630.81749999983</v>
      </c>
      <c r="K335" s="35">
        <f t="shared" si="39"/>
        <v>6.5631845084771046E-2</v>
      </c>
      <c r="L335" s="39">
        <f t="shared" si="41"/>
        <v>4.5717499999997626E-3</v>
      </c>
      <c r="M335" s="38">
        <f t="shared" si="42"/>
        <v>150088.32056999972</v>
      </c>
      <c r="N335" s="38">
        <f>MAX($M$315:M335)</f>
        <v>160630.81749999983</v>
      </c>
      <c r="O335" s="39">
        <f t="shared" si="43"/>
        <v>-6.5631845084771046E-2</v>
      </c>
      <c r="P335" s="41"/>
    </row>
    <row r="336" spans="1:16" x14ac:dyDescent="0.25">
      <c r="A336" s="79">
        <v>43159</v>
      </c>
      <c r="B336" s="80">
        <v>-24.849999999998545</v>
      </c>
      <c r="C336" s="80">
        <v>25</v>
      </c>
      <c r="D336" s="81">
        <v>-621.24999999996362</v>
      </c>
      <c r="E336" s="81">
        <f t="shared" si="40"/>
        <v>-532.92943000024025</v>
      </c>
      <c r="F336" s="83">
        <f t="shared" si="44"/>
        <v>149467.07056999975</v>
      </c>
      <c r="G336" s="33">
        <f>F336/MAX($F$315:F336)-1</f>
        <v>-6.9499409289877301E-2</v>
      </c>
      <c r="H336" s="34">
        <f>MAX($F$315:F336)</f>
        <v>160630.81749999983</v>
      </c>
      <c r="I336" s="35">
        <f t="shared" si="38"/>
        <v>-6.9499409289877301E-2</v>
      </c>
      <c r="J336" s="36">
        <f>MAX($F$315:F336)</f>
        <v>160630.81749999983</v>
      </c>
      <c r="K336" s="35">
        <f t="shared" si="39"/>
        <v>6.9499409289877301E-2</v>
      </c>
      <c r="L336" s="39">
        <f t="shared" si="41"/>
        <v>-4.1416666666664239E-3</v>
      </c>
      <c r="M336" s="38">
        <f t="shared" si="42"/>
        <v>149467.07056999975</v>
      </c>
      <c r="N336" s="38">
        <f>MAX($M$315:M336)</f>
        <v>160630.81749999983</v>
      </c>
      <c r="O336" s="39">
        <f t="shared" si="43"/>
        <v>-6.9499409289877301E-2</v>
      </c>
      <c r="P336" s="41"/>
    </row>
    <row r="337" spans="1:16" x14ac:dyDescent="0.25">
      <c r="A337" s="79">
        <v>43165</v>
      </c>
      <c r="B337" s="80">
        <v>469.34999999999854</v>
      </c>
      <c r="C337" s="80">
        <v>25</v>
      </c>
      <c r="D337" s="81">
        <v>11733.749999999964</v>
      </c>
      <c r="E337" s="81">
        <f t="shared" si="40"/>
        <v>11200.820569999723</v>
      </c>
      <c r="F337" s="83">
        <f t="shared" si="44"/>
        <v>161200.82056999972</v>
      </c>
      <c r="G337" s="33">
        <f>F337/MAX($F$315:F337)-1</f>
        <v>0</v>
      </c>
      <c r="H337" s="34">
        <f>MAX($F$315:F337)</f>
        <v>161200.82056999972</v>
      </c>
      <c r="I337" s="35">
        <f t="shared" si="38"/>
        <v>0</v>
      </c>
      <c r="J337" s="36">
        <f>MAX($F$315:F337)</f>
        <v>161200.82056999972</v>
      </c>
      <c r="K337" s="35">
        <f t="shared" si="39"/>
        <v>0</v>
      </c>
      <c r="L337" s="39">
        <f t="shared" si="41"/>
        <v>7.8224999999999753E-2</v>
      </c>
      <c r="M337" s="38">
        <f t="shared" si="42"/>
        <v>161200.82056999972</v>
      </c>
      <c r="N337" s="38">
        <f>MAX($M$315:M337)</f>
        <v>161200.82056999972</v>
      </c>
      <c r="O337" s="39">
        <f t="shared" si="43"/>
        <v>0</v>
      </c>
      <c r="P337" s="41"/>
    </row>
    <row r="338" spans="1:16" x14ac:dyDescent="0.25">
      <c r="A338" s="79">
        <v>43167</v>
      </c>
      <c r="B338" s="80">
        <v>-1.9013000000049942</v>
      </c>
      <c r="C338" s="80">
        <v>25</v>
      </c>
      <c r="D338" s="81">
        <v>-47.532500000124855</v>
      </c>
      <c r="E338" s="81">
        <f t="shared" si="40"/>
        <v>11153.288069999599</v>
      </c>
      <c r="F338" s="83">
        <f t="shared" si="44"/>
        <v>161153.2880699996</v>
      </c>
      <c r="G338" s="33">
        <f>F338/MAX($F$315:F338)-1</f>
        <v>-2.9486512433396506E-4</v>
      </c>
      <c r="H338" s="34">
        <f>MAX($F$315:F338)</f>
        <v>161200.82056999972</v>
      </c>
      <c r="I338" s="35">
        <f t="shared" si="38"/>
        <v>-2.9486512433396506E-4</v>
      </c>
      <c r="J338" s="36">
        <f>MAX($F$315:F338)</f>
        <v>161200.82056999972</v>
      </c>
      <c r="K338" s="35">
        <f t="shared" si="39"/>
        <v>2.9486512433396506E-4</v>
      </c>
      <c r="L338" s="39">
        <f t="shared" si="41"/>
        <v>-3.1688333333416573E-4</v>
      </c>
      <c r="M338" s="38">
        <f t="shared" si="42"/>
        <v>161153.2880699996</v>
      </c>
      <c r="N338" s="38">
        <f>MAX($M$315:M338)</f>
        <v>161200.82056999972</v>
      </c>
      <c r="O338" s="39">
        <f t="shared" si="43"/>
        <v>-2.9486512433396506E-4</v>
      </c>
      <c r="P338" s="41"/>
    </row>
    <row r="339" spans="1:16" x14ac:dyDescent="0.25">
      <c r="A339" s="79">
        <v>43171</v>
      </c>
      <c r="B339" s="80">
        <v>198.47049999999945</v>
      </c>
      <c r="C339" s="80">
        <v>25</v>
      </c>
      <c r="D339" s="81">
        <v>4961.7624999999862</v>
      </c>
      <c r="E339" s="81">
        <f t="shared" si="40"/>
        <v>16115.050569999585</v>
      </c>
      <c r="F339" s="83">
        <f t="shared" si="44"/>
        <v>166115.05056999958</v>
      </c>
      <c r="G339" s="33">
        <f>F339/MAX($F$315:F339)-1</f>
        <v>0</v>
      </c>
      <c r="H339" s="34">
        <f>MAX($F$315:F339)</f>
        <v>166115.05056999958</v>
      </c>
      <c r="I339" s="35">
        <f t="shared" si="38"/>
        <v>0</v>
      </c>
      <c r="J339" s="36">
        <f>MAX($F$315:F339)</f>
        <v>166115.05056999958</v>
      </c>
      <c r="K339" s="35">
        <f t="shared" si="39"/>
        <v>0</v>
      </c>
      <c r="L339" s="39">
        <f t="shared" si="41"/>
        <v>3.3078416666666575E-2</v>
      </c>
      <c r="M339" s="38">
        <f t="shared" si="42"/>
        <v>166115.05056999958</v>
      </c>
      <c r="N339" s="38">
        <f>MAX($M$315:M339)</f>
        <v>166115.05056999958</v>
      </c>
      <c r="O339" s="39">
        <f t="shared" si="43"/>
        <v>0</v>
      </c>
      <c r="P339" s="41"/>
    </row>
    <row r="340" spans="1:16" x14ac:dyDescent="0.25">
      <c r="A340" s="79">
        <v>43178</v>
      </c>
      <c r="B340" s="80">
        <v>42.338099999997212</v>
      </c>
      <c r="C340" s="80">
        <v>25</v>
      </c>
      <c r="D340" s="81">
        <v>1058.4524999999303</v>
      </c>
      <c r="E340" s="81">
        <f t="shared" si="40"/>
        <v>17173.503069999515</v>
      </c>
      <c r="F340" s="83">
        <f t="shared" si="44"/>
        <v>167173.50306999951</v>
      </c>
      <c r="G340" s="33">
        <f>F340/MAX($F$315:F340)-1</f>
        <v>0</v>
      </c>
      <c r="H340" s="34">
        <f>MAX($F$315:F340)</f>
        <v>167173.50306999951</v>
      </c>
      <c r="I340" s="35">
        <f t="shared" si="38"/>
        <v>0</v>
      </c>
      <c r="J340" s="36">
        <f>MAX($F$315:F340)</f>
        <v>167173.50306999951</v>
      </c>
      <c r="K340" s="35">
        <f t="shared" si="39"/>
        <v>0</v>
      </c>
      <c r="L340" s="39">
        <f t="shared" si="41"/>
        <v>7.0563499999995354E-3</v>
      </c>
      <c r="M340" s="38">
        <f t="shared" si="42"/>
        <v>167173.50306999951</v>
      </c>
      <c r="N340" s="38">
        <f>MAX($M$315:M340)</f>
        <v>167173.50306999951</v>
      </c>
      <c r="O340" s="39">
        <f t="shared" si="43"/>
        <v>0</v>
      </c>
      <c r="P340" s="41"/>
    </row>
    <row r="341" spans="1:16" x14ac:dyDescent="0.25">
      <c r="A341" s="79">
        <v>43180</v>
      </c>
      <c r="B341" s="80">
        <v>-98.079540800001269</v>
      </c>
      <c r="C341" s="80">
        <v>25</v>
      </c>
      <c r="D341" s="81">
        <v>-2451.9885200000317</v>
      </c>
      <c r="E341" s="81">
        <f t="shared" si="40"/>
        <v>14721.514549999483</v>
      </c>
      <c r="F341" s="83">
        <f t="shared" si="44"/>
        <v>164721.5145499995</v>
      </c>
      <c r="G341" s="33">
        <f>F341/MAX($F$315:F341)-1</f>
        <v>-1.4667327506879491E-2</v>
      </c>
      <c r="H341" s="34">
        <f>MAX($F$315:F341)</f>
        <v>167173.50306999951</v>
      </c>
      <c r="I341" s="35">
        <f t="shared" si="38"/>
        <v>-1.4667327506879491E-2</v>
      </c>
      <c r="J341" s="36">
        <f>MAX($F$315:F341)</f>
        <v>167173.50306999951</v>
      </c>
      <c r="K341" s="35">
        <f t="shared" si="39"/>
        <v>1.4667327506879491E-2</v>
      </c>
      <c r="L341" s="39">
        <f t="shared" si="41"/>
        <v>-1.6346590133333543E-2</v>
      </c>
      <c r="M341" s="38">
        <f t="shared" si="42"/>
        <v>164721.51454999947</v>
      </c>
      <c r="N341" s="38">
        <f>MAX($M$315:M341)</f>
        <v>167173.50306999951</v>
      </c>
      <c r="O341" s="39">
        <f t="shared" si="43"/>
        <v>-1.4667327506879713E-2</v>
      </c>
      <c r="P341" s="41"/>
    </row>
    <row r="342" spans="1:16" x14ac:dyDescent="0.25">
      <c r="A342" s="79">
        <v>43182</v>
      </c>
      <c r="B342" s="80">
        <v>24.900000000001455</v>
      </c>
      <c r="C342" s="80">
        <v>25</v>
      </c>
      <c r="D342" s="81">
        <v>622.50000000003638</v>
      </c>
      <c r="E342" s="81">
        <f t="shared" si="40"/>
        <v>15344.01454999952</v>
      </c>
      <c r="F342" s="83">
        <f t="shared" si="44"/>
        <v>165344.01454999953</v>
      </c>
      <c r="G342" s="33">
        <f>F342/MAX($F$315:F342)-1</f>
        <v>-1.0943651274890942E-2</v>
      </c>
      <c r="H342" s="34">
        <f>MAX($F$315:F342)</f>
        <v>167173.50306999951</v>
      </c>
      <c r="I342" s="35">
        <f t="shared" si="38"/>
        <v>-1.0943651274890942E-2</v>
      </c>
      <c r="J342" s="36">
        <f>MAX($F$315:F342)</f>
        <v>167173.50306999951</v>
      </c>
      <c r="K342" s="35">
        <f t="shared" si="39"/>
        <v>1.0943651274890942E-2</v>
      </c>
      <c r="L342" s="39">
        <f t="shared" si="41"/>
        <v>4.1500000000002429E-3</v>
      </c>
      <c r="M342" s="38">
        <f t="shared" si="42"/>
        <v>165344.0145499995</v>
      </c>
      <c r="N342" s="38">
        <f>MAX($M$315:M342)</f>
        <v>167173.50306999951</v>
      </c>
      <c r="O342" s="39">
        <f t="shared" si="43"/>
        <v>-1.0943651274891164E-2</v>
      </c>
      <c r="P342" s="41"/>
    </row>
    <row r="343" spans="1:16" x14ac:dyDescent="0.25">
      <c r="A343" s="79">
        <v>43185</v>
      </c>
      <c r="B343" s="80">
        <v>428.12590000000273</v>
      </c>
      <c r="C343" s="80">
        <v>25</v>
      </c>
      <c r="D343" s="81">
        <v>10703.147500000068</v>
      </c>
      <c r="E343" s="81">
        <f t="shared" si="40"/>
        <v>26047.162049999588</v>
      </c>
      <c r="F343" s="83">
        <f t="shared" si="44"/>
        <v>176047.16204999958</v>
      </c>
      <c r="G343" s="33">
        <f>F343/MAX($F$315:F343)-1</f>
        <v>0</v>
      </c>
      <c r="H343" s="34">
        <f>MAX($F$315:F343)</f>
        <v>176047.16204999958</v>
      </c>
      <c r="I343" s="35">
        <f t="shared" si="38"/>
        <v>0</v>
      </c>
      <c r="J343" s="36">
        <f>MAX($F$315:F343)</f>
        <v>176047.16204999958</v>
      </c>
      <c r="K343" s="35">
        <f t="shared" si="39"/>
        <v>0</v>
      </c>
      <c r="L343" s="39">
        <f t="shared" si="41"/>
        <v>7.1354316666667125E-2</v>
      </c>
      <c r="M343" s="38">
        <f t="shared" si="42"/>
        <v>176047.16204999958</v>
      </c>
      <c r="N343" s="38">
        <f>MAX($M$315:M343)</f>
        <v>176047.16204999958</v>
      </c>
      <c r="O343" s="39">
        <f t="shared" si="43"/>
        <v>0</v>
      </c>
      <c r="P343" s="41"/>
    </row>
    <row r="344" spans="1:16" x14ac:dyDescent="0.25">
      <c r="A344" s="79">
        <v>43187</v>
      </c>
      <c r="B344" s="80">
        <v>-96.912434800000483</v>
      </c>
      <c r="C344" s="80">
        <v>25</v>
      </c>
      <c r="D344" s="81">
        <v>-2422.8108700000121</v>
      </c>
      <c r="E344" s="81">
        <f t="shared" si="40"/>
        <v>23624.351179999576</v>
      </c>
      <c r="F344" s="83">
        <f t="shared" si="44"/>
        <v>173624.35117999959</v>
      </c>
      <c r="G344" s="33">
        <f>F344/MAX($F$315:F344)-1</f>
        <v>-1.3762283025680833E-2</v>
      </c>
      <c r="H344" s="34">
        <f>MAX($F$315:F344)</f>
        <v>176047.16204999958</v>
      </c>
      <c r="I344" s="35">
        <f t="shared" si="38"/>
        <v>-1.3762283025680833E-2</v>
      </c>
      <c r="J344" s="36">
        <f>MAX($F$315:F344)</f>
        <v>176047.16204999958</v>
      </c>
      <c r="K344" s="35">
        <f t="shared" si="39"/>
        <v>1.3762283025680833E-2</v>
      </c>
      <c r="L344" s="39">
        <f t="shared" si="41"/>
        <v>-1.6152072466666747E-2</v>
      </c>
      <c r="M344" s="38">
        <f t="shared" si="42"/>
        <v>173624.35117999956</v>
      </c>
      <c r="N344" s="38">
        <f>MAX($M$315:M344)</f>
        <v>176047.16204999958</v>
      </c>
      <c r="O344" s="39">
        <f t="shared" si="43"/>
        <v>-1.3762283025680944E-2</v>
      </c>
      <c r="P344" s="41"/>
    </row>
    <row r="345" spans="1:16" x14ac:dyDescent="0.25">
      <c r="A345" s="79">
        <v>43194</v>
      </c>
      <c r="B345" s="80">
        <v>204.90369999999893</v>
      </c>
      <c r="C345" s="80">
        <v>25</v>
      </c>
      <c r="D345" s="81">
        <v>5122.5924999999734</v>
      </c>
      <c r="E345" s="81">
        <f t="shared" si="40"/>
        <v>28746.943679999549</v>
      </c>
      <c r="F345" s="83">
        <f t="shared" si="44"/>
        <v>178746.94367999956</v>
      </c>
      <c r="G345" s="33">
        <f>F345/MAX($F$315:F345)-1</f>
        <v>0</v>
      </c>
      <c r="H345" s="34">
        <f>MAX($F$315:F345)</f>
        <v>178746.94367999956</v>
      </c>
      <c r="I345" s="35">
        <f t="shared" si="38"/>
        <v>0</v>
      </c>
      <c r="J345" s="36">
        <f>MAX($F$315:F345)</f>
        <v>178746.94367999956</v>
      </c>
      <c r="K345" s="35">
        <f t="shared" si="39"/>
        <v>0</v>
      </c>
      <c r="L345" s="39">
        <f t="shared" si="41"/>
        <v>3.4150616666666488E-2</v>
      </c>
      <c r="M345" s="38">
        <f t="shared" si="42"/>
        <v>178746.94367999953</v>
      </c>
      <c r="N345" s="38">
        <f>MAX($M$315:M345)</f>
        <v>178746.94367999953</v>
      </c>
      <c r="O345" s="39">
        <f t="shared" si="43"/>
        <v>0</v>
      </c>
      <c r="P345" s="41"/>
    </row>
    <row r="346" spans="1:16" x14ac:dyDescent="0.25">
      <c r="A346" s="79">
        <v>43195</v>
      </c>
      <c r="B346" s="80">
        <v>257.47550000000047</v>
      </c>
      <c r="C346" s="80">
        <v>25</v>
      </c>
      <c r="D346" s="81">
        <v>6436.8875000000116</v>
      </c>
      <c r="E346" s="81">
        <f t="shared" si="40"/>
        <v>35183.831179999557</v>
      </c>
      <c r="F346" s="83">
        <f t="shared" si="44"/>
        <v>185183.83117999957</v>
      </c>
      <c r="G346" s="33">
        <f>F346/MAX($F$315:F346)-1</f>
        <v>0</v>
      </c>
      <c r="H346" s="34">
        <f>MAX($F$315:F346)</f>
        <v>185183.83117999957</v>
      </c>
      <c r="I346" s="35">
        <f t="shared" si="38"/>
        <v>0</v>
      </c>
      <c r="J346" s="36">
        <f>MAX($F$315:F346)</f>
        <v>185183.83117999957</v>
      </c>
      <c r="K346" s="35">
        <f t="shared" si="39"/>
        <v>0</v>
      </c>
      <c r="L346" s="39">
        <f t="shared" si="41"/>
        <v>4.2912583333333414E-2</v>
      </c>
      <c r="M346" s="38">
        <f t="shared" si="42"/>
        <v>185183.83117999954</v>
      </c>
      <c r="N346" s="38">
        <f>MAX($M$315:M346)</f>
        <v>185183.83117999954</v>
      </c>
      <c r="O346" s="39">
        <f t="shared" si="43"/>
        <v>0</v>
      </c>
      <c r="P346" s="41"/>
    </row>
    <row r="347" spans="1:16" x14ac:dyDescent="0.25">
      <c r="A347" s="79">
        <v>43201</v>
      </c>
      <c r="B347" s="80">
        <v>-100.13656919999994</v>
      </c>
      <c r="C347" s="80">
        <v>25</v>
      </c>
      <c r="D347" s="81">
        <v>-2503.4142299999985</v>
      </c>
      <c r="E347" s="81">
        <f t="shared" si="40"/>
        <v>32680.416949999559</v>
      </c>
      <c r="F347" s="83">
        <f t="shared" si="44"/>
        <v>182680.41694999955</v>
      </c>
      <c r="G347" s="33">
        <f>F347/MAX($F$315:F347)-1</f>
        <v>-1.3518535684504229E-2</v>
      </c>
      <c r="H347" s="34">
        <f>MAX($F$315:F347)</f>
        <v>185183.83117999957</v>
      </c>
      <c r="I347" s="35">
        <f t="shared" si="38"/>
        <v>-1.3518535684504229E-2</v>
      </c>
      <c r="J347" s="36">
        <f>MAX($F$315:F347)</f>
        <v>185183.83117999957</v>
      </c>
      <c r="K347" s="35">
        <f t="shared" si="39"/>
        <v>1.3518535684504229E-2</v>
      </c>
      <c r="L347" s="39">
        <f t="shared" si="41"/>
        <v>-1.6689428199999991E-2</v>
      </c>
      <c r="M347" s="38">
        <f t="shared" si="42"/>
        <v>182680.41694999955</v>
      </c>
      <c r="N347" s="38">
        <f>MAX($M$315:M347)</f>
        <v>185183.83117999954</v>
      </c>
      <c r="O347" s="39">
        <f t="shared" si="43"/>
        <v>-1.3518535684504007E-2</v>
      </c>
      <c r="P347" s="41"/>
    </row>
    <row r="348" spans="1:16" x14ac:dyDescent="0.25">
      <c r="A348" s="79">
        <v>43210</v>
      </c>
      <c r="B348" s="80">
        <v>-33.200000000000728</v>
      </c>
      <c r="C348" s="80">
        <v>25</v>
      </c>
      <c r="D348" s="81">
        <v>-830.00000000001819</v>
      </c>
      <c r="E348" s="81">
        <f t="shared" si="40"/>
        <v>31850.416949999541</v>
      </c>
      <c r="F348" s="83">
        <f t="shared" si="44"/>
        <v>181850.41694999955</v>
      </c>
      <c r="G348" s="33">
        <f>F348/MAX($F$315:F348)-1</f>
        <v>-1.8000568455460497E-2</v>
      </c>
      <c r="H348" s="34">
        <f>MAX($F$315:F348)</f>
        <v>185183.83117999957</v>
      </c>
      <c r="I348" s="35">
        <f t="shared" si="38"/>
        <v>-1.8000568455460497E-2</v>
      </c>
      <c r="J348" s="36">
        <f>MAX($F$315:F348)</f>
        <v>185183.83117999957</v>
      </c>
      <c r="K348" s="35">
        <f t="shared" si="39"/>
        <v>1.8000568455460497E-2</v>
      </c>
      <c r="L348" s="39">
        <f t="shared" si="41"/>
        <v>-5.5333333333334542E-3</v>
      </c>
      <c r="M348" s="38">
        <f t="shared" si="42"/>
        <v>181850.41694999952</v>
      </c>
      <c r="N348" s="38">
        <f>MAX($M$315:M348)</f>
        <v>185183.83117999954</v>
      </c>
      <c r="O348" s="39">
        <f t="shared" si="43"/>
        <v>-1.8000568455460497E-2</v>
      </c>
      <c r="P348" s="41"/>
    </row>
    <row r="349" spans="1:16" x14ac:dyDescent="0.25">
      <c r="A349" s="79">
        <v>43215</v>
      </c>
      <c r="B349" s="80">
        <v>-99.421537999998691</v>
      </c>
      <c r="C349" s="80">
        <v>25</v>
      </c>
      <c r="D349" s="81">
        <v>-2485.5384499999673</v>
      </c>
      <c r="E349" s="81">
        <f t="shared" si="40"/>
        <v>29364.878499999573</v>
      </c>
      <c r="F349" s="83">
        <f t="shared" si="44"/>
        <v>179364.87849999958</v>
      </c>
      <c r="G349" s="33">
        <f>F349/MAX($F$315:F349)-1</f>
        <v>-3.1422574222173538E-2</v>
      </c>
      <c r="H349" s="34">
        <f>MAX($F$315:F349)</f>
        <v>185183.83117999957</v>
      </c>
      <c r="I349" s="35">
        <f t="shared" si="38"/>
        <v>-3.1422574222173538E-2</v>
      </c>
      <c r="J349" s="36">
        <f>MAX($F$315:F349)</f>
        <v>185183.83117999957</v>
      </c>
      <c r="K349" s="35">
        <f t="shared" si="39"/>
        <v>3.1422574222173538E-2</v>
      </c>
      <c r="L349" s="39">
        <f t="shared" si="41"/>
        <v>-1.6570256333333117E-2</v>
      </c>
      <c r="M349" s="38">
        <f t="shared" si="42"/>
        <v>179364.87849999956</v>
      </c>
      <c r="N349" s="38">
        <f>MAX($M$315:M349)</f>
        <v>185183.83117999954</v>
      </c>
      <c r="O349" s="39">
        <f t="shared" si="43"/>
        <v>-3.1422574222173538E-2</v>
      </c>
      <c r="P349" s="41"/>
    </row>
    <row r="350" spans="1:16" x14ac:dyDescent="0.25">
      <c r="A350" s="79">
        <v>43217</v>
      </c>
      <c r="B350" s="80">
        <v>135.01740000000063</v>
      </c>
      <c r="C350" s="80">
        <v>25</v>
      </c>
      <c r="D350" s="81">
        <v>3375.4350000000159</v>
      </c>
      <c r="E350" s="81">
        <f t="shared" si="40"/>
        <v>32740.313499999589</v>
      </c>
      <c r="F350" s="83">
        <f t="shared" si="44"/>
        <v>182740.31349999958</v>
      </c>
      <c r="G350" s="33">
        <f>F350/MAX($F$315:F350)-1</f>
        <v>-1.3195091949603777E-2</v>
      </c>
      <c r="H350" s="34">
        <f>MAX($F$315:F350)</f>
        <v>185183.83117999957</v>
      </c>
      <c r="I350" s="35">
        <f t="shared" si="38"/>
        <v>-1.3195091949603777E-2</v>
      </c>
      <c r="J350" s="36">
        <f>MAX($F$315:F350)</f>
        <v>185183.83117999957</v>
      </c>
      <c r="K350" s="35">
        <f t="shared" si="39"/>
        <v>1.3195091949603777E-2</v>
      </c>
      <c r="L350" s="39">
        <f t="shared" si="41"/>
        <v>2.2502900000000107E-2</v>
      </c>
      <c r="M350" s="38">
        <f t="shared" si="42"/>
        <v>182740.31349999958</v>
      </c>
      <c r="N350" s="38">
        <f>MAX($M$315:M350)</f>
        <v>185183.83117999954</v>
      </c>
      <c r="O350" s="39">
        <f t="shared" si="43"/>
        <v>-1.3195091949603555E-2</v>
      </c>
      <c r="P350" s="41"/>
    </row>
    <row r="351" spans="1:16" x14ac:dyDescent="0.25">
      <c r="A351" s="79">
        <v>43227</v>
      </c>
      <c r="B351" s="80">
        <v>-14.661599999999453</v>
      </c>
      <c r="C351" s="80">
        <v>25</v>
      </c>
      <c r="D351" s="81">
        <v>-366.53999999998632</v>
      </c>
      <c r="E351" s="81">
        <f t="shared" si="40"/>
        <v>32373.773499999603</v>
      </c>
      <c r="F351" s="83">
        <f t="shared" si="44"/>
        <v>182373.7734999996</v>
      </c>
      <c r="G351" s="33">
        <f>F351/MAX($F$315:F351)-1</f>
        <v>-1.5174422421731726E-2</v>
      </c>
      <c r="H351" s="34">
        <f>MAX($F$315:F351)</f>
        <v>185183.83117999957</v>
      </c>
      <c r="I351" s="35">
        <f t="shared" si="38"/>
        <v>-1.5174422421731726E-2</v>
      </c>
      <c r="J351" s="36">
        <f>MAX($F$315:F351)</f>
        <v>185183.83117999957</v>
      </c>
      <c r="K351" s="35">
        <f t="shared" si="39"/>
        <v>1.5174422421731726E-2</v>
      </c>
      <c r="L351" s="39">
        <f t="shared" si="41"/>
        <v>-2.4435999999999087E-3</v>
      </c>
      <c r="M351" s="38">
        <f t="shared" si="42"/>
        <v>182373.7734999996</v>
      </c>
      <c r="N351" s="38">
        <f>MAX($M$315:M351)</f>
        <v>185183.83117999954</v>
      </c>
      <c r="O351" s="39">
        <f t="shared" si="43"/>
        <v>-1.5174422421731615E-2</v>
      </c>
      <c r="P351" s="41"/>
    </row>
    <row r="352" spans="1:16" x14ac:dyDescent="0.25">
      <c r="A352" s="79">
        <v>43228</v>
      </c>
      <c r="B352" s="80">
        <v>-104.2225068000007</v>
      </c>
      <c r="C352" s="80">
        <v>25</v>
      </c>
      <c r="D352" s="81">
        <v>-2605.5626700000175</v>
      </c>
      <c r="E352" s="81">
        <f t="shared" si="40"/>
        <v>29768.210829999585</v>
      </c>
      <c r="F352" s="83">
        <f t="shared" si="44"/>
        <v>179768.21082999959</v>
      </c>
      <c r="G352" s="33">
        <f>F352/MAX($F$315:F352)-1</f>
        <v>-2.9244563715370875E-2</v>
      </c>
      <c r="H352" s="34">
        <f>MAX($F$315:F352)</f>
        <v>185183.83117999957</v>
      </c>
      <c r="I352" s="35">
        <f t="shared" si="38"/>
        <v>-2.9244563715370875E-2</v>
      </c>
      <c r="J352" s="36">
        <f>MAX($F$315:F352)</f>
        <v>185183.83117999957</v>
      </c>
      <c r="K352" s="35">
        <f t="shared" si="39"/>
        <v>2.9244563715370875E-2</v>
      </c>
      <c r="L352" s="39">
        <f t="shared" si="41"/>
        <v>-1.7370417800000117E-2</v>
      </c>
      <c r="M352" s="38">
        <f t="shared" si="42"/>
        <v>179768.21082999959</v>
      </c>
      <c r="N352" s="38">
        <f>MAX($M$315:M352)</f>
        <v>185183.83117999954</v>
      </c>
      <c r="O352" s="39">
        <f t="shared" si="43"/>
        <v>-2.9244563715370764E-2</v>
      </c>
      <c r="P352" s="41"/>
    </row>
    <row r="353" spans="1:16" x14ac:dyDescent="0.25">
      <c r="A353" s="79">
        <v>43229</v>
      </c>
      <c r="B353" s="80">
        <v>-12.113099999998667</v>
      </c>
      <c r="C353" s="80">
        <v>25</v>
      </c>
      <c r="D353" s="81">
        <v>-302.82749999996668</v>
      </c>
      <c r="E353" s="81">
        <f t="shared" si="40"/>
        <v>29465.383329999619</v>
      </c>
      <c r="F353" s="83">
        <f t="shared" si="44"/>
        <v>179465.38332999963</v>
      </c>
      <c r="G353" s="33">
        <f>F353/MAX($F$315:F353)-1</f>
        <v>-3.0879844171933013E-2</v>
      </c>
      <c r="H353" s="34">
        <f>MAX($F$315:F353)</f>
        <v>185183.83117999957</v>
      </c>
      <c r="I353" s="35">
        <f t="shared" si="38"/>
        <v>-3.0879844171933013E-2</v>
      </c>
      <c r="J353" s="36">
        <f>MAX($F$315:F353)</f>
        <v>185183.83117999957</v>
      </c>
      <c r="K353" s="35">
        <f t="shared" si="39"/>
        <v>3.0879844171933013E-2</v>
      </c>
      <c r="L353" s="39">
        <f t="shared" si="41"/>
        <v>-2.0188499999997779E-3</v>
      </c>
      <c r="M353" s="38">
        <f t="shared" si="42"/>
        <v>179465.38332999963</v>
      </c>
      <c r="N353" s="38">
        <f>MAX($M$315:M353)</f>
        <v>185183.83117999954</v>
      </c>
      <c r="O353" s="39">
        <f t="shared" si="43"/>
        <v>-3.0879844171932902E-2</v>
      </c>
      <c r="P353" s="41"/>
    </row>
    <row r="354" spans="1:16" x14ac:dyDescent="0.25">
      <c r="A354" s="79">
        <v>43231</v>
      </c>
      <c r="B354" s="80">
        <v>136.00089999999909</v>
      </c>
      <c r="C354" s="80">
        <v>25</v>
      </c>
      <c r="D354" s="81">
        <v>3400.0224999999773</v>
      </c>
      <c r="E354" s="81">
        <f t="shared" si="40"/>
        <v>32865.405829999596</v>
      </c>
      <c r="F354" s="83">
        <f t="shared" si="44"/>
        <v>182865.4058299996</v>
      </c>
      <c r="G354" s="33">
        <f>F354/MAX($F$315:F354)-1</f>
        <v>-1.2519588428573147E-2</v>
      </c>
      <c r="H354" s="34">
        <f>MAX($F$315:F354)</f>
        <v>185183.83117999957</v>
      </c>
      <c r="I354" s="35">
        <f t="shared" si="38"/>
        <v>-1.2519588428573147E-2</v>
      </c>
      <c r="J354" s="36">
        <f>MAX($F$315:F354)</f>
        <v>185183.83117999957</v>
      </c>
      <c r="K354" s="35">
        <f t="shared" si="39"/>
        <v>1.2519588428573147E-2</v>
      </c>
      <c r="L354" s="39">
        <f t="shared" si="41"/>
        <v>2.2666816666666516E-2</v>
      </c>
      <c r="M354" s="38">
        <f t="shared" si="42"/>
        <v>182865.4058299996</v>
      </c>
      <c r="N354" s="38">
        <f>MAX($M$315:M354)</f>
        <v>185183.83117999954</v>
      </c>
      <c r="O354" s="39">
        <f t="shared" si="43"/>
        <v>-1.2519588428573036E-2</v>
      </c>
      <c r="P354" s="41"/>
    </row>
    <row r="355" spans="1:16" x14ac:dyDescent="0.25">
      <c r="A355" s="79">
        <v>43235</v>
      </c>
      <c r="B355" s="80">
        <v>-106.80100559999846</v>
      </c>
      <c r="C355" s="80">
        <v>25</v>
      </c>
      <c r="D355" s="81">
        <v>-2670.0251399999615</v>
      </c>
      <c r="E355" s="81">
        <f t="shared" si="40"/>
        <v>30195.380689999634</v>
      </c>
      <c r="F355" s="83">
        <f t="shared" si="44"/>
        <v>180195.38068999964</v>
      </c>
      <c r="G355" s="33">
        <f>F355/MAX($F$315:F355)-1</f>
        <v>-2.693782960538893E-2</v>
      </c>
      <c r="H355" s="34">
        <f>MAX($F$315:F355)</f>
        <v>185183.83117999957</v>
      </c>
      <c r="I355" s="35">
        <f t="shared" si="38"/>
        <v>-2.693782960538893E-2</v>
      </c>
      <c r="J355" s="36">
        <f>MAX($F$315:F355)</f>
        <v>185183.83117999957</v>
      </c>
      <c r="K355" s="35">
        <f t="shared" si="39"/>
        <v>2.693782960538893E-2</v>
      </c>
      <c r="L355" s="39">
        <f t="shared" si="41"/>
        <v>-1.7800167599999743E-2</v>
      </c>
      <c r="M355" s="38">
        <f t="shared" si="42"/>
        <v>180195.38068999964</v>
      </c>
      <c r="N355" s="38">
        <f>MAX($M$315:M355)</f>
        <v>185183.83117999954</v>
      </c>
      <c r="O355" s="39">
        <f t="shared" si="43"/>
        <v>-2.6937829605388708E-2</v>
      </c>
      <c r="P355" s="41"/>
    </row>
    <row r="356" spans="1:16" x14ac:dyDescent="0.25">
      <c r="A356" s="79">
        <v>43238</v>
      </c>
      <c r="B356" s="80">
        <v>-32.000099999997474</v>
      </c>
      <c r="C356" s="80">
        <v>25</v>
      </c>
      <c r="D356" s="81">
        <v>-800.00249999993684</v>
      </c>
      <c r="E356" s="81">
        <f t="shared" si="40"/>
        <v>29395.378189999697</v>
      </c>
      <c r="F356" s="83">
        <f t="shared" si="44"/>
        <v>179395.3781899997</v>
      </c>
      <c r="G356" s="33">
        <f>F356/MAX($F$315:F356)-1</f>
        <v>-3.1257874691951182E-2</v>
      </c>
      <c r="H356" s="34">
        <f>MAX($F$315:F356)</f>
        <v>185183.83117999957</v>
      </c>
      <c r="I356" s="35">
        <f t="shared" si="38"/>
        <v>-3.1257874691951182E-2</v>
      </c>
      <c r="J356" s="36">
        <f>MAX($F$315:F356)</f>
        <v>185183.83117999957</v>
      </c>
      <c r="K356" s="35">
        <f t="shared" si="39"/>
        <v>3.1257874691951182E-2</v>
      </c>
      <c r="L356" s="39">
        <f t="shared" si="41"/>
        <v>-5.3333499999995791E-3</v>
      </c>
      <c r="M356" s="38">
        <f t="shared" si="42"/>
        <v>179395.3781899997</v>
      </c>
      <c r="N356" s="38">
        <f>MAX($M$315:M356)</f>
        <v>185183.83117999954</v>
      </c>
      <c r="O356" s="39">
        <f t="shared" si="43"/>
        <v>-3.1257874691951071E-2</v>
      </c>
      <c r="P356" s="41"/>
    </row>
    <row r="357" spans="1:16" x14ac:dyDescent="0.25">
      <c r="A357" s="79">
        <v>43243</v>
      </c>
      <c r="B357" s="80">
        <v>67.35899999999674</v>
      </c>
      <c r="C357" s="80">
        <v>25</v>
      </c>
      <c r="D357" s="81">
        <v>1683.9749999999185</v>
      </c>
      <c r="E357" s="81">
        <f t="shared" si="40"/>
        <v>31079.353189999616</v>
      </c>
      <c r="F357" s="83">
        <f t="shared" si="44"/>
        <v>181079.35318999962</v>
      </c>
      <c r="G357" s="33">
        <f>F357/MAX($F$315:F357)-1</f>
        <v>-2.2164343203432191E-2</v>
      </c>
      <c r="H357" s="34">
        <f>MAX($F$315:F357)</f>
        <v>185183.83117999957</v>
      </c>
      <c r="I357" s="35">
        <f t="shared" si="38"/>
        <v>-2.2164343203432191E-2</v>
      </c>
      <c r="J357" s="36">
        <f>MAX($F$315:F357)</f>
        <v>185183.83117999957</v>
      </c>
      <c r="K357" s="35">
        <f t="shared" si="39"/>
        <v>2.2164343203432191E-2</v>
      </c>
      <c r="L357" s="39">
        <f t="shared" si="41"/>
        <v>1.1226499999999457E-2</v>
      </c>
      <c r="M357" s="38">
        <f t="shared" si="42"/>
        <v>181079.35318999962</v>
      </c>
      <c r="N357" s="38">
        <f>MAX($M$315:M357)</f>
        <v>185183.83117999954</v>
      </c>
      <c r="O357" s="39">
        <f t="shared" si="43"/>
        <v>-2.216434320343208E-2</v>
      </c>
      <c r="P357" s="41"/>
    </row>
    <row r="358" spans="1:16" x14ac:dyDescent="0.25">
      <c r="A358" s="79">
        <v>43244</v>
      </c>
      <c r="B358" s="80">
        <v>152.7068999999974</v>
      </c>
      <c r="C358" s="80">
        <v>25</v>
      </c>
      <c r="D358" s="81">
        <v>3817.6724999999351</v>
      </c>
      <c r="E358" s="81">
        <f t="shared" si="40"/>
        <v>34897.025689999551</v>
      </c>
      <c r="F358" s="83">
        <f t="shared" si="44"/>
        <v>184897.02568999954</v>
      </c>
      <c r="G358" s="33">
        <f>F358/MAX($F$315:F358)-1</f>
        <v>-1.5487609699642579E-3</v>
      </c>
      <c r="H358" s="34">
        <f>MAX($F$315:F358)</f>
        <v>185183.83117999957</v>
      </c>
      <c r="I358" s="35">
        <f t="shared" si="38"/>
        <v>-1.5487609699642579E-3</v>
      </c>
      <c r="J358" s="36">
        <f>MAX($F$315:F358)</f>
        <v>185183.83117999957</v>
      </c>
      <c r="K358" s="35">
        <f t="shared" si="39"/>
        <v>1.5487609699642579E-3</v>
      </c>
      <c r="L358" s="39">
        <f t="shared" si="41"/>
        <v>2.5451149999999569E-2</v>
      </c>
      <c r="M358" s="38">
        <f t="shared" si="42"/>
        <v>184897.02568999954</v>
      </c>
      <c r="N358" s="38">
        <f>MAX($M$315:M358)</f>
        <v>185183.83117999954</v>
      </c>
      <c r="O358" s="39">
        <f t="shared" si="43"/>
        <v>-1.5487609699640359E-3</v>
      </c>
      <c r="P358" s="41"/>
    </row>
    <row r="359" spans="1:16" x14ac:dyDescent="0.25">
      <c r="A359" s="79">
        <v>43245</v>
      </c>
      <c r="B359" s="80">
        <v>-60.480599999998958</v>
      </c>
      <c r="C359" s="80">
        <v>25</v>
      </c>
      <c r="D359" s="81">
        <v>-1512.014999999974</v>
      </c>
      <c r="E359" s="81">
        <f t="shared" si="40"/>
        <v>33385.010689999574</v>
      </c>
      <c r="F359" s="83">
        <f t="shared" si="44"/>
        <v>183385.01068999956</v>
      </c>
      <c r="G359" s="33">
        <f>F359/MAX($F$315:F359)-1</f>
        <v>-9.7137016689732292E-3</v>
      </c>
      <c r="H359" s="34">
        <f>MAX($F$315:F359)</f>
        <v>185183.83117999957</v>
      </c>
      <c r="I359" s="35">
        <f t="shared" si="38"/>
        <v>-9.7137016689732292E-3</v>
      </c>
      <c r="J359" s="36">
        <f>MAX($F$315:F359)</f>
        <v>185183.83117999957</v>
      </c>
      <c r="K359" s="35">
        <f t="shared" si="39"/>
        <v>9.7137016689732292E-3</v>
      </c>
      <c r="L359" s="39">
        <f t="shared" si="41"/>
        <v>-1.0080099999999826E-2</v>
      </c>
      <c r="M359" s="38">
        <f t="shared" si="42"/>
        <v>183385.01068999956</v>
      </c>
      <c r="N359" s="38">
        <f>MAX($M$315:M359)</f>
        <v>185183.83117999954</v>
      </c>
      <c r="O359" s="39">
        <f t="shared" si="43"/>
        <v>-9.7137016689730071E-3</v>
      </c>
      <c r="P359" s="41"/>
    </row>
    <row r="360" spans="1:16" x14ac:dyDescent="0.25">
      <c r="A360" s="79">
        <v>43248</v>
      </c>
      <c r="B360" s="80">
        <v>-26.414000000000669</v>
      </c>
      <c r="C360" s="80">
        <v>25</v>
      </c>
      <c r="D360" s="81">
        <v>-660.35000000001673</v>
      </c>
      <c r="E360" s="81">
        <f t="shared" si="40"/>
        <v>32724.660689999557</v>
      </c>
      <c r="F360" s="83">
        <f t="shared" si="44"/>
        <v>182724.66068999955</v>
      </c>
      <c r="G360" s="33">
        <f>F360/MAX($F$315:F360)-1</f>
        <v>-1.3279617741625005E-2</v>
      </c>
      <c r="H360" s="34">
        <f>MAX($F$315:F360)</f>
        <v>185183.83117999957</v>
      </c>
      <c r="I360" s="35">
        <f t="shared" si="38"/>
        <v>-1.3279617741625005E-2</v>
      </c>
      <c r="J360" s="36">
        <f>MAX($F$315:F360)</f>
        <v>185183.83117999957</v>
      </c>
      <c r="K360" s="35">
        <f t="shared" si="39"/>
        <v>1.3279617741625005E-2</v>
      </c>
      <c r="L360" s="39">
        <f t="shared" si="41"/>
        <v>-4.4023333333334446E-3</v>
      </c>
      <c r="M360" s="38">
        <f t="shared" si="42"/>
        <v>182724.66068999955</v>
      </c>
      <c r="N360" s="38">
        <f>MAX($M$315:M360)</f>
        <v>185183.83117999954</v>
      </c>
      <c r="O360" s="39">
        <f t="shared" si="43"/>
        <v>-1.3279617741624894E-2</v>
      </c>
      <c r="P360" s="41"/>
    </row>
    <row r="361" spans="1:16" x14ac:dyDescent="0.25">
      <c r="A361" s="79">
        <v>43249</v>
      </c>
      <c r="B361" s="80">
        <v>-1.3077999999986787</v>
      </c>
      <c r="C361" s="80">
        <v>25</v>
      </c>
      <c r="D361" s="81">
        <v>-32.694999999966967</v>
      </c>
      <c r="E361" s="81">
        <f t="shared" si="40"/>
        <v>32691.96568999959</v>
      </c>
      <c r="F361" s="83">
        <f t="shared" si="44"/>
        <v>182691.96568999958</v>
      </c>
      <c r="G361" s="33">
        <f>F361/MAX($F$315:F361)-1</f>
        <v>-1.345617203252425E-2</v>
      </c>
      <c r="H361" s="34">
        <f>MAX($F$315:F361)</f>
        <v>185183.83117999957</v>
      </c>
      <c r="I361" s="35">
        <f t="shared" si="38"/>
        <v>-1.345617203252425E-2</v>
      </c>
      <c r="J361" s="36">
        <f>MAX($F$315:F361)</f>
        <v>185183.83117999957</v>
      </c>
      <c r="K361" s="35">
        <f t="shared" si="39"/>
        <v>1.345617203252425E-2</v>
      </c>
      <c r="L361" s="39">
        <f t="shared" si="41"/>
        <v>-2.1796666666644646E-4</v>
      </c>
      <c r="M361" s="38">
        <f t="shared" si="42"/>
        <v>182691.96568999958</v>
      </c>
      <c r="N361" s="38">
        <f>MAX($M$315:M361)</f>
        <v>185183.83117999954</v>
      </c>
      <c r="O361" s="39">
        <f t="shared" si="43"/>
        <v>-1.3456172032524027E-2</v>
      </c>
      <c r="P361" s="41"/>
    </row>
    <row r="362" spans="1:16" x14ac:dyDescent="0.25">
      <c r="A362" s="79">
        <v>43251</v>
      </c>
      <c r="B362" s="80">
        <v>255.90919999999824</v>
      </c>
      <c r="C362" s="80">
        <v>25</v>
      </c>
      <c r="D362" s="81">
        <v>6397.7299999999559</v>
      </c>
      <c r="E362" s="81">
        <f t="shared" si="40"/>
        <v>39089.695689999542</v>
      </c>
      <c r="F362" s="83">
        <f t="shared" si="44"/>
        <v>189089.69568999956</v>
      </c>
      <c r="G362" s="33">
        <f>F362/MAX($F$315:F362)-1</f>
        <v>0</v>
      </c>
      <c r="H362" s="34">
        <f>MAX($F$315:F362)</f>
        <v>189089.69568999956</v>
      </c>
      <c r="I362" s="35">
        <f t="shared" si="38"/>
        <v>0</v>
      </c>
      <c r="J362" s="36">
        <f>MAX($F$315:F362)</f>
        <v>189089.69568999956</v>
      </c>
      <c r="K362" s="35">
        <f t="shared" si="39"/>
        <v>0</v>
      </c>
      <c r="L362" s="39">
        <f t="shared" si="41"/>
        <v>4.265153333333304E-2</v>
      </c>
      <c r="M362" s="38">
        <f t="shared" si="42"/>
        <v>189089.69568999953</v>
      </c>
      <c r="N362" s="38">
        <f>MAX($M$315:M362)</f>
        <v>189089.69568999953</v>
      </c>
      <c r="O362" s="39">
        <f t="shared" si="43"/>
        <v>0</v>
      </c>
      <c r="P362" s="41"/>
    </row>
    <row r="363" spans="1:16" x14ac:dyDescent="0.25">
      <c r="A363" s="79">
        <v>43255</v>
      </c>
      <c r="B363" s="80">
        <v>149.35199999999895</v>
      </c>
      <c r="C363" s="80">
        <v>25</v>
      </c>
      <c r="D363" s="81">
        <v>3733.7999999999738</v>
      </c>
      <c r="E363" s="81">
        <f t="shared" si="40"/>
        <v>42823.495689999516</v>
      </c>
      <c r="F363" s="83">
        <f t="shared" si="44"/>
        <v>192823.49568999952</v>
      </c>
      <c r="G363" s="33">
        <f>F363/MAX($F$315:F363)-1</f>
        <v>0</v>
      </c>
      <c r="H363" s="34">
        <f>MAX($F$315:F363)</f>
        <v>192823.49568999952</v>
      </c>
      <c r="I363" s="35">
        <f t="shared" si="38"/>
        <v>0</v>
      </c>
      <c r="J363" s="36">
        <f>MAX($F$315:F363)</f>
        <v>192823.49568999952</v>
      </c>
      <c r="K363" s="35">
        <f t="shared" si="39"/>
        <v>0</v>
      </c>
      <c r="L363" s="39">
        <f t="shared" si="41"/>
        <v>2.4891999999999824E-2</v>
      </c>
      <c r="M363" s="38">
        <f t="shared" si="42"/>
        <v>192823.49568999949</v>
      </c>
      <c r="N363" s="38">
        <f>MAX($M$315:M363)</f>
        <v>192823.49568999949</v>
      </c>
      <c r="O363" s="39">
        <f t="shared" si="43"/>
        <v>0</v>
      </c>
      <c r="P363" s="41"/>
    </row>
    <row r="364" spans="1:16" x14ac:dyDescent="0.25">
      <c r="A364" s="79">
        <v>43258</v>
      </c>
      <c r="B364" s="80">
        <v>-64.36449999999968</v>
      </c>
      <c r="C364" s="80">
        <v>25</v>
      </c>
      <c r="D364" s="81">
        <v>-1609.112499999992</v>
      </c>
      <c r="E364" s="81">
        <f t="shared" si="40"/>
        <v>41214.383189999528</v>
      </c>
      <c r="F364" s="83">
        <f t="shared" si="44"/>
        <v>191214.38318999953</v>
      </c>
      <c r="G364" s="33">
        <f>F364/MAX($F$315:F364)-1</f>
        <v>-8.3450022220681319E-3</v>
      </c>
      <c r="H364" s="34">
        <f>MAX($F$315:F364)</f>
        <v>192823.49568999952</v>
      </c>
      <c r="I364" s="35">
        <f t="shared" si="38"/>
        <v>-8.3450022220681319E-3</v>
      </c>
      <c r="J364" s="36">
        <f>MAX($F$315:F364)</f>
        <v>192823.49568999952</v>
      </c>
      <c r="K364" s="35">
        <f t="shared" si="39"/>
        <v>8.3450022220681319E-3</v>
      </c>
      <c r="L364" s="39">
        <f t="shared" si="41"/>
        <v>-1.0727416666666613E-2</v>
      </c>
      <c r="M364" s="38">
        <f t="shared" si="42"/>
        <v>191214.3831899995</v>
      </c>
      <c r="N364" s="38">
        <f>MAX($M$315:M364)</f>
        <v>192823.49568999949</v>
      </c>
      <c r="O364" s="39">
        <f t="shared" si="43"/>
        <v>-8.3450022220681319E-3</v>
      </c>
      <c r="P364" s="41"/>
    </row>
    <row r="365" spans="1:16" x14ac:dyDescent="0.25">
      <c r="A365" s="79">
        <v>43262</v>
      </c>
      <c r="B365" s="80">
        <v>-106.45333640000172</v>
      </c>
      <c r="C365" s="80">
        <v>25</v>
      </c>
      <c r="D365" s="81">
        <v>-2661.3334100000429</v>
      </c>
      <c r="E365" s="81">
        <f t="shared" si="40"/>
        <v>38553.049779999485</v>
      </c>
      <c r="F365" s="83">
        <f t="shared" si="44"/>
        <v>188553.04977999948</v>
      </c>
      <c r="G365" s="33">
        <f>F365/MAX($F$315:F365)-1</f>
        <v>-2.2146916768201241E-2</v>
      </c>
      <c r="H365" s="34">
        <f>MAX($F$315:F365)</f>
        <v>192823.49568999952</v>
      </c>
      <c r="I365" s="35">
        <f t="shared" si="38"/>
        <v>-2.2146916768201241E-2</v>
      </c>
      <c r="J365" s="36">
        <f>MAX($F$315:F365)</f>
        <v>192823.49568999952</v>
      </c>
      <c r="K365" s="35">
        <f t="shared" si="39"/>
        <v>2.2146916768201241E-2</v>
      </c>
      <c r="L365" s="39">
        <f t="shared" si="41"/>
        <v>-1.7742222733333618E-2</v>
      </c>
      <c r="M365" s="38">
        <f t="shared" si="42"/>
        <v>188553.04977999945</v>
      </c>
      <c r="N365" s="38">
        <f>MAX($M$315:M365)</f>
        <v>192823.49568999949</v>
      </c>
      <c r="O365" s="39">
        <f t="shared" si="43"/>
        <v>-2.2146916768201241E-2</v>
      </c>
      <c r="P365" s="41"/>
    </row>
    <row r="366" spans="1:16" x14ac:dyDescent="0.25">
      <c r="A366" s="79">
        <v>43265</v>
      </c>
      <c r="B366" s="80">
        <v>-106.10196920000089</v>
      </c>
      <c r="C366" s="80">
        <v>25</v>
      </c>
      <c r="D366" s="81">
        <v>-2652.5492300000224</v>
      </c>
      <c r="E366" s="81">
        <f t="shared" si="40"/>
        <v>35900.500549999459</v>
      </c>
      <c r="F366" s="83">
        <f t="shared" si="44"/>
        <v>185900.50054999947</v>
      </c>
      <c r="G366" s="33">
        <f>F366/MAX($F$315:F366)-1</f>
        <v>-3.5903275766403842E-2</v>
      </c>
      <c r="H366" s="34">
        <f>MAX($F$315:F366)</f>
        <v>192823.49568999952</v>
      </c>
      <c r="I366" s="35">
        <f t="shared" si="38"/>
        <v>-3.5903275766403842E-2</v>
      </c>
      <c r="J366" s="36">
        <f>MAX($F$315:F366)</f>
        <v>192823.49568999952</v>
      </c>
      <c r="K366" s="35">
        <f t="shared" si="39"/>
        <v>3.5903275766403842E-2</v>
      </c>
      <c r="L366" s="39">
        <f t="shared" si="41"/>
        <v>-1.7683661533333481E-2</v>
      </c>
      <c r="M366" s="38">
        <f t="shared" si="42"/>
        <v>185900.50054999941</v>
      </c>
      <c r="N366" s="38">
        <f>MAX($M$315:M366)</f>
        <v>192823.49568999949</v>
      </c>
      <c r="O366" s="39">
        <f t="shared" si="43"/>
        <v>-3.5903275766404064E-2</v>
      </c>
      <c r="P366" s="41"/>
    </row>
    <row r="367" spans="1:16" x14ac:dyDescent="0.25">
      <c r="A367" s="79">
        <v>43266</v>
      </c>
      <c r="B367" s="80">
        <v>18.286400000000867</v>
      </c>
      <c r="C367" s="80">
        <v>25</v>
      </c>
      <c r="D367" s="81">
        <v>457.16000000002168</v>
      </c>
      <c r="E367" s="81">
        <f t="shared" si="40"/>
        <v>36357.660549999477</v>
      </c>
      <c r="F367" s="83">
        <f t="shared" si="44"/>
        <v>186357.66054999948</v>
      </c>
      <c r="G367" s="33">
        <f>F367/MAX($F$315:F367)-1</f>
        <v>-3.3532402868554412E-2</v>
      </c>
      <c r="H367" s="34">
        <f>MAX($F$315:F367)</f>
        <v>192823.49568999952</v>
      </c>
      <c r="I367" s="35">
        <f t="shared" si="38"/>
        <v>-3.3532402868554412E-2</v>
      </c>
      <c r="J367" s="36">
        <f>MAX($F$315:F367)</f>
        <v>192823.49568999952</v>
      </c>
      <c r="K367" s="35">
        <f t="shared" si="39"/>
        <v>3.3532402868554412E-2</v>
      </c>
      <c r="L367" s="39">
        <f t="shared" si="41"/>
        <v>3.047733333333478E-3</v>
      </c>
      <c r="M367" s="38">
        <f t="shared" si="42"/>
        <v>186357.66054999945</v>
      </c>
      <c r="N367" s="38">
        <f>MAX($M$315:M367)</f>
        <v>192823.49568999949</v>
      </c>
      <c r="O367" s="39">
        <f t="shared" si="43"/>
        <v>-3.3532402868554523E-2</v>
      </c>
      <c r="P367" s="41"/>
    </row>
    <row r="368" spans="1:16" x14ac:dyDescent="0.25">
      <c r="A368" s="79">
        <v>43270</v>
      </c>
      <c r="B368" s="80">
        <v>-8.8101999999998952</v>
      </c>
      <c r="C368" s="80">
        <v>25</v>
      </c>
      <c r="D368" s="81">
        <v>-220.25499999999738</v>
      </c>
      <c r="E368" s="81">
        <f t="shared" si="40"/>
        <v>36137.405549999479</v>
      </c>
      <c r="F368" s="83">
        <f t="shared" si="44"/>
        <v>186137.40554999947</v>
      </c>
      <c r="G368" s="33">
        <f>F368/MAX($F$315:F368)-1</f>
        <v>-3.4674665118348491E-2</v>
      </c>
      <c r="H368" s="34">
        <f>MAX($F$315:F368)</f>
        <v>192823.49568999952</v>
      </c>
      <c r="I368" s="35">
        <f t="shared" si="38"/>
        <v>-3.4674665118348491E-2</v>
      </c>
      <c r="J368" s="36">
        <f>MAX($F$315:F368)</f>
        <v>192823.49568999952</v>
      </c>
      <c r="K368" s="35">
        <f t="shared" si="39"/>
        <v>3.4674665118348491E-2</v>
      </c>
      <c r="L368" s="39">
        <f t="shared" si="41"/>
        <v>-1.4683666666666492E-3</v>
      </c>
      <c r="M368" s="38">
        <f t="shared" si="42"/>
        <v>186137.40554999944</v>
      </c>
      <c r="N368" s="38">
        <f>MAX($M$315:M368)</f>
        <v>192823.49568999949</v>
      </c>
      <c r="O368" s="39">
        <f t="shared" si="43"/>
        <v>-3.4674665118348491E-2</v>
      </c>
      <c r="P368" s="41"/>
    </row>
    <row r="369" spans="1:16" x14ac:dyDescent="0.25">
      <c r="A369" s="79">
        <v>43271</v>
      </c>
      <c r="B369" s="80">
        <v>200.52049999999872</v>
      </c>
      <c r="C369" s="80">
        <v>25</v>
      </c>
      <c r="D369" s="81">
        <v>5013.012499999968</v>
      </c>
      <c r="E369" s="81">
        <f t="shared" si="40"/>
        <v>41150.418049999447</v>
      </c>
      <c r="F369" s="83">
        <f t="shared" si="44"/>
        <v>191150.41804999945</v>
      </c>
      <c r="G369" s="33">
        <f>F369/MAX($F$315:F369)-1</f>
        <v>-8.6767311940545433E-3</v>
      </c>
      <c r="H369" s="34">
        <f>MAX($F$315:F369)</f>
        <v>192823.49568999952</v>
      </c>
      <c r="I369" s="35">
        <f t="shared" si="38"/>
        <v>-8.6767311940545433E-3</v>
      </c>
      <c r="J369" s="36">
        <f>MAX($F$315:F369)</f>
        <v>192823.49568999952</v>
      </c>
      <c r="K369" s="35">
        <f t="shared" si="39"/>
        <v>8.6767311940545433E-3</v>
      </c>
      <c r="L369" s="39">
        <f t="shared" si="41"/>
        <v>3.3420083333333121E-2</v>
      </c>
      <c r="M369" s="38">
        <f t="shared" si="42"/>
        <v>191150.4180499994</v>
      </c>
      <c r="N369" s="38">
        <f>MAX($M$315:M369)</f>
        <v>192823.49568999949</v>
      </c>
      <c r="O369" s="39">
        <f t="shared" si="43"/>
        <v>-8.6767311940546543E-3</v>
      </c>
      <c r="P369" s="41"/>
    </row>
    <row r="370" spans="1:16" x14ac:dyDescent="0.25">
      <c r="A370" s="79">
        <v>43273</v>
      </c>
      <c r="B370" s="80">
        <v>93.972499999999854</v>
      </c>
      <c r="C370" s="80">
        <v>25</v>
      </c>
      <c r="D370" s="81">
        <v>2349.3124999999964</v>
      </c>
      <c r="E370" s="81">
        <f t="shared" si="40"/>
        <v>43499.73054999944</v>
      </c>
      <c r="F370" s="83">
        <f t="shared" si="44"/>
        <v>193499.73054999945</v>
      </c>
      <c r="G370" s="33">
        <f>F370/MAX($F$315:F370)-1</f>
        <v>0</v>
      </c>
      <c r="H370" s="34">
        <f>MAX($F$315:F370)</f>
        <v>193499.73054999945</v>
      </c>
      <c r="I370" s="35">
        <f t="shared" si="38"/>
        <v>0</v>
      </c>
      <c r="J370" s="36">
        <f>MAX($F$315:F370)</f>
        <v>193499.73054999945</v>
      </c>
      <c r="K370" s="35">
        <f t="shared" si="39"/>
        <v>0</v>
      </c>
      <c r="L370" s="39">
        <f t="shared" si="41"/>
        <v>1.5662083333333309E-2</v>
      </c>
      <c r="M370" s="38">
        <f t="shared" si="42"/>
        <v>193499.7305499994</v>
      </c>
      <c r="N370" s="38">
        <f>MAX($M$315:M370)</f>
        <v>193499.7305499994</v>
      </c>
      <c r="O370" s="39">
        <f t="shared" si="43"/>
        <v>0</v>
      </c>
      <c r="P370" s="41"/>
    </row>
    <row r="371" spans="1:16" x14ac:dyDescent="0.25">
      <c r="A371" s="79">
        <v>43276</v>
      </c>
      <c r="B371" s="80">
        <v>-106.89199999999983</v>
      </c>
      <c r="C371" s="80">
        <v>25</v>
      </c>
      <c r="D371" s="81">
        <v>-2672.2999999999956</v>
      </c>
      <c r="E371" s="81">
        <f t="shared" si="40"/>
        <v>40827.430549999444</v>
      </c>
      <c r="F371" s="83">
        <f t="shared" si="44"/>
        <v>190827.43054999944</v>
      </c>
      <c r="G371" s="33">
        <f>F371/MAX($F$315:F371)-1</f>
        <v>-1.3810355148321518E-2</v>
      </c>
      <c r="H371" s="34">
        <f>MAX($F$315:F371)</f>
        <v>193499.73054999945</v>
      </c>
      <c r="I371" s="35">
        <f t="shared" si="38"/>
        <v>-1.3810355148321518E-2</v>
      </c>
      <c r="J371" s="36">
        <f>MAX($F$315:F371)</f>
        <v>193499.73054999945</v>
      </c>
      <c r="K371" s="35">
        <f t="shared" si="39"/>
        <v>1.3810355148321518E-2</v>
      </c>
      <c r="L371" s="39">
        <f t="shared" si="41"/>
        <v>-1.7815333333333305E-2</v>
      </c>
      <c r="M371" s="38">
        <f t="shared" si="42"/>
        <v>190827.43054999941</v>
      </c>
      <c r="N371" s="38">
        <f>MAX($M$315:M371)</f>
        <v>193499.7305499994</v>
      </c>
      <c r="O371" s="39">
        <f t="shared" si="43"/>
        <v>-1.3810355148321407E-2</v>
      </c>
      <c r="P371" s="41"/>
    </row>
    <row r="372" spans="1:16" x14ac:dyDescent="0.25">
      <c r="A372" s="79">
        <v>43278</v>
      </c>
      <c r="B372" s="80">
        <v>8.2940999999991618</v>
      </c>
      <c r="C372" s="80">
        <v>25</v>
      </c>
      <c r="D372" s="81">
        <v>207.35249999997905</v>
      </c>
      <c r="E372" s="81">
        <f t="shared" si="40"/>
        <v>41034.783049999423</v>
      </c>
      <c r="F372" s="83">
        <f t="shared" si="44"/>
        <v>191034.78304999942</v>
      </c>
      <c r="G372" s="33">
        <f>F372/MAX($F$315:F372)-1</f>
        <v>-1.273876450883793E-2</v>
      </c>
      <c r="H372" s="34">
        <f>MAX($F$315:F372)</f>
        <v>193499.73054999945</v>
      </c>
      <c r="I372" s="35">
        <f t="shared" si="38"/>
        <v>-1.273876450883793E-2</v>
      </c>
      <c r="J372" s="36">
        <f>MAX($F$315:F372)</f>
        <v>193499.73054999945</v>
      </c>
      <c r="K372" s="35">
        <f t="shared" si="39"/>
        <v>1.273876450883793E-2</v>
      </c>
      <c r="L372" s="39">
        <f t="shared" si="41"/>
        <v>1.3823499999998602E-3</v>
      </c>
      <c r="M372" s="38">
        <f t="shared" si="42"/>
        <v>191034.78304999939</v>
      </c>
      <c r="N372" s="38">
        <f>MAX($M$315:M372)</f>
        <v>193499.7305499994</v>
      </c>
      <c r="O372" s="39">
        <f t="shared" si="43"/>
        <v>-1.2738764508837819E-2</v>
      </c>
      <c r="P372" s="41"/>
    </row>
    <row r="373" spans="1:16" x14ac:dyDescent="0.25">
      <c r="A373" s="79">
        <v>43279</v>
      </c>
      <c r="B373" s="80">
        <v>-104.85427640000125</v>
      </c>
      <c r="C373" s="80">
        <v>25</v>
      </c>
      <c r="D373" s="81">
        <v>-2621.3569100000313</v>
      </c>
      <c r="E373" s="81">
        <f t="shared" si="40"/>
        <v>38413.426139999392</v>
      </c>
      <c r="F373" s="83">
        <f t="shared" si="44"/>
        <v>188413.42613999938</v>
      </c>
      <c r="G373" s="33">
        <f>F373/MAX($F$315:F373)-1</f>
        <v>-2.6285847507605653E-2</v>
      </c>
      <c r="H373" s="34">
        <f>MAX($F$315:F373)</f>
        <v>193499.73054999945</v>
      </c>
      <c r="I373" s="35">
        <f t="shared" si="38"/>
        <v>-2.6285847507605653E-2</v>
      </c>
      <c r="J373" s="36">
        <f>MAX($F$315:F373)</f>
        <v>193499.73054999945</v>
      </c>
      <c r="K373" s="35">
        <f t="shared" si="39"/>
        <v>2.6285847507605653E-2</v>
      </c>
      <c r="L373" s="39">
        <f t="shared" si="41"/>
        <v>-1.7475712733333541E-2</v>
      </c>
      <c r="M373" s="38">
        <f t="shared" si="42"/>
        <v>188413.42613999936</v>
      </c>
      <c r="N373" s="38">
        <f>MAX($M$315:M373)</f>
        <v>193499.7305499994</v>
      </c>
      <c r="O373" s="39">
        <f t="shared" si="43"/>
        <v>-2.6285847507605542E-2</v>
      </c>
      <c r="P373" s="41"/>
    </row>
    <row r="374" spans="1:16" x14ac:dyDescent="0.25">
      <c r="A374" s="79">
        <v>43283</v>
      </c>
      <c r="B374" s="80">
        <v>-104.64763160000075</v>
      </c>
      <c r="C374" s="80">
        <v>25</v>
      </c>
      <c r="D374" s="81">
        <v>-2616.1907900000188</v>
      </c>
      <c r="E374" s="81">
        <f t="shared" si="40"/>
        <v>35797.235349999377</v>
      </c>
      <c r="F374" s="83">
        <f t="shared" si="44"/>
        <v>185797.23534999939</v>
      </c>
      <c r="G374" s="33">
        <f>F374/MAX($F$315:F374)-1</f>
        <v>-3.980623217462198E-2</v>
      </c>
      <c r="H374" s="34">
        <f>MAX($F$315:F374)</f>
        <v>193499.73054999945</v>
      </c>
      <c r="I374" s="35">
        <f t="shared" si="38"/>
        <v>-3.980623217462198E-2</v>
      </c>
      <c r="J374" s="36">
        <f>MAX($F$315:F374)</f>
        <v>193499.73054999945</v>
      </c>
      <c r="K374" s="35">
        <f t="shared" si="39"/>
        <v>3.980623217462198E-2</v>
      </c>
      <c r="L374" s="39">
        <f t="shared" si="41"/>
        <v>-1.7441271933333457E-2</v>
      </c>
      <c r="M374" s="38">
        <f t="shared" si="42"/>
        <v>185797.23534999933</v>
      </c>
      <c r="N374" s="38">
        <f>MAX($M$315:M374)</f>
        <v>193499.7305499994</v>
      </c>
      <c r="O374" s="39">
        <f t="shared" si="43"/>
        <v>-3.980623217462198E-2</v>
      </c>
      <c r="P374" s="41"/>
    </row>
    <row r="375" spans="1:16" x14ac:dyDescent="0.25">
      <c r="A375" s="79">
        <v>43285</v>
      </c>
      <c r="B375" s="80">
        <v>9.0645000000004075</v>
      </c>
      <c r="C375" s="80">
        <v>25</v>
      </c>
      <c r="D375" s="81">
        <v>226.61250000001019</v>
      </c>
      <c r="E375" s="81">
        <f t="shared" si="40"/>
        <v>36023.847849999387</v>
      </c>
      <c r="F375" s="83">
        <f t="shared" si="44"/>
        <v>186023.84784999938</v>
      </c>
      <c r="G375" s="33">
        <f>F375/MAX($F$315:F375)-1</f>
        <v>-3.863510651281421E-2</v>
      </c>
      <c r="H375" s="34">
        <f>MAX($F$315:F375)</f>
        <v>193499.73054999945</v>
      </c>
      <c r="I375" s="35">
        <f t="shared" si="38"/>
        <v>-3.863510651281421E-2</v>
      </c>
      <c r="J375" s="36">
        <f>MAX($F$315:F375)</f>
        <v>193499.73054999945</v>
      </c>
      <c r="K375" s="35">
        <f t="shared" si="39"/>
        <v>3.863510651281421E-2</v>
      </c>
      <c r="L375" s="39">
        <f t="shared" si="41"/>
        <v>1.5107500000000678E-3</v>
      </c>
      <c r="M375" s="38">
        <f t="shared" si="42"/>
        <v>186023.84784999935</v>
      </c>
      <c r="N375" s="38">
        <f>MAX($M$315:M375)</f>
        <v>193499.7305499994</v>
      </c>
      <c r="O375" s="39">
        <f t="shared" si="43"/>
        <v>-3.8635106512814099E-2</v>
      </c>
      <c r="P375" s="41"/>
    </row>
    <row r="376" spans="1:16" x14ac:dyDescent="0.25">
      <c r="A376" s="79">
        <v>43290</v>
      </c>
      <c r="B376" s="80">
        <v>61.700000000000728</v>
      </c>
      <c r="C376" s="80">
        <v>25</v>
      </c>
      <c r="D376" s="81">
        <v>1542.5000000000182</v>
      </c>
      <c r="E376" s="81">
        <f t="shared" si="40"/>
        <v>37566.347849999409</v>
      </c>
      <c r="F376" s="83">
        <f t="shared" si="44"/>
        <v>187566.34784999941</v>
      </c>
      <c r="G376" s="33">
        <f>F376/MAX($F$315:F376)-1</f>
        <v>-3.0663519184937038E-2</v>
      </c>
      <c r="H376" s="34">
        <f>MAX($F$315:F376)</f>
        <v>193499.73054999945</v>
      </c>
      <c r="I376" s="35">
        <f t="shared" si="38"/>
        <v>-3.0663519184937038E-2</v>
      </c>
      <c r="J376" s="36">
        <f>MAX($F$315:F376)</f>
        <v>193499.73054999945</v>
      </c>
      <c r="K376" s="35">
        <f t="shared" si="39"/>
        <v>3.0663519184937038E-2</v>
      </c>
      <c r="L376" s="39">
        <f t="shared" si="41"/>
        <v>1.0283333333333455E-2</v>
      </c>
      <c r="M376" s="38">
        <f t="shared" si="42"/>
        <v>187566.34784999938</v>
      </c>
      <c r="N376" s="38">
        <f>MAX($M$315:M376)</f>
        <v>193499.7305499994</v>
      </c>
      <c r="O376" s="39">
        <f t="shared" si="43"/>
        <v>-3.0663519184936816E-2</v>
      </c>
      <c r="P376" s="41"/>
    </row>
    <row r="377" spans="1:16" x14ac:dyDescent="0.25">
      <c r="A377" s="79">
        <v>43291</v>
      </c>
      <c r="B377" s="80">
        <v>43.150000000001455</v>
      </c>
      <c r="C377" s="80">
        <v>25</v>
      </c>
      <c r="D377" s="81">
        <v>1078.7500000000364</v>
      </c>
      <c r="E377" s="81">
        <f t="shared" si="40"/>
        <v>38645.097849999445</v>
      </c>
      <c r="F377" s="83">
        <f t="shared" si="44"/>
        <v>188645.09784999944</v>
      </c>
      <c r="G377" s="33">
        <f>F377/MAX($F$315:F377)-1</f>
        <v>-2.5088576021275677E-2</v>
      </c>
      <c r="H377" s="34">
        <f>MAX($F$315:F377)</f>
        <v>193499.73054999945</v>
      </c>
      <c r="I377" s="35">
        <f t="shared" si="38"/>
        <v>-2.5088576021275677E-2</v>
      </c>
      <c r="J377" s="36">
        <f>MAX($F$315:F377)</f>
        <v>193499.73054999945</v>
      </c>
      <c r="K377" s="35">
        <f t="shared" si="39"/>
        <v>2.5088576021275677E-2</v>
      </c>
      <c r="L377" s="39">
        <f t="shared" si="41"/>
        <v>7.1916666666669094E-3</v>
      </c>
      <c r="M377" s="38">
        <f t="shared" si="42"/>
        <v>188645.09784999941</v>
      </c>
      <c r="N377" s="38">
        <f>MAX($M$315:M377)</f>
        <v>193499.7305499994</v>
      </c>
      <c r="O377" s="39">
        <f t="shared" si="43"/>
        <v>-2.5088576021275566E-2</v>
      </c>
      <c r="P377" s="41"/>
    </row>
    <row r="378" spans="1:16" x14ac:dyDescent="0.25">
      <c r="A378" s="79">
        <v>43293</v>
      </c>
      <c r="B378" s="80">
        <v>-21.69999999999709</v>
      </c>
      <c r="C378" s="80">
        <v>25</v>
      </c>
      <c r="D378" s="81">
        <v>-542.49999999992724</v>
      </c>
      <c r="E378" s="81">
        <f t="shared" si="40"/>
        <v>38102.597849999518</v>
      </c>
      <c r="F378" s="83">
        <f t="shared" si="44"/>
        <v>188102.59784999953</v>
      </c>
      <c r="G378" s="33">
        <f>F378/MAX($F$315:F378)-1</f>
        <v>-2.789219749639571E-2</v>
      </c>
      <c r="H378" s="34">
        <f>MAX($F$315:F378)</f>
        <v>193499.73054999945</v>
      </c>
      <c r="I378" s="35">
        <f t="shared" si="38"/>
        <v>-2.789219749639571E-2</v>
      </c>
      <c r="J378" s="36">
        <f>MAX($F$315:F378)</f>
        <v>193499.73054999945</v>
      </c>
      <c r="K378" s="35">
        <f t="shared" si="39"/>
        <v>2.789219749639571E-2</v>
      </c>
      <c r="L378" s="39">
        <f t="shared" si="41"/>
        <v>-3.6166666666661816E-3</v>
      </c>
      <c r="M378" s="38">
        <f t="shared" si="42"/>
        <v>188102.5978499995</v>
      </c>
      <c r="N378" s="38">
        <f>MAX($M$315:M378)</f>
        <v>193499.7305499994</v>
      </c>
      <c r="O378" s="39">
        <f t="shared" si="43"/>
        <v>-2.7892197496395488E-2</v>
      </c>
      <c r="P378" s="41"/>
    </row>
    <row r="379" spans="1:16" x14ac:dyDescent="0.25">
      <c r="A379" s="79">
        <v>43297</v>
      </c>
      <c r="B379" s="80">
        <v>44.440299999998388</v>
      </c>
      <c r="C379" s="80">
        <v>25</v>
      </c>
      <c r="D379" s="81">
        <v>1111.0074999999597</v>
      </c>
      <c r="E379" s="81">
        <f t="shared" si="40"/>
        <v>39213.605349999474</v>
      </c>
      <c r="F379" s="83">
        <f t="shared" si="44"/>
        <v>189213.60534999947</v>
      </c>
      <c r="G379" s="33">
        <f>F379/MAX($F$315:F379)-1</f>
        <v>-2.215054867423949E-2</v>
      </c>
      <c r="H379" s="34">
        <f>MAX($F$315:F379)</f>
        <v>193499.73054999945</v>
      </c>
      <c r="I379" s="35">
        <f t="shared" si="38"/>
        <v>-2.215054867423949E-2</v>
      </c>
      <c r="J379" s="36">
        <f>MAX($F$315:F379)</f>
        <v>193499.73054999945</v>
      </c>
      <c r="K379" s="35">
        <f t="shared" si="39"/>
        <v>2.215054867423949E-2</v>
      </c>
      <c r="L379" s="39">
        <f t="shared" si="41"/>
        <v>7.4067166666663981E-3</v>
      </c>
      <c r="M379" s="38">
        <f t="shared" si="42"/>
        <v>189213.60534999945</v>
      </c>
      <c r="N379" s="38">
        <f>MAX($M$315:M379)</f>
        <v>193499.7305499994</v>
      </c>
      <c r="O379" s="39">
        <f t="shared" si="43"/>
        <v>-2.2150548674239268E-2</v>
      </c>
      <c r="P379" s="41"/>
    </row>
    <row r="380" spans="1:16" x14ac:dyDescent="0.25">
      <c r="A380" s="79">
        <v>43298</v>
      </c>
      <c r="B380" s="80">
        <v>123.20800000000236</v>
      </c>
      <c r="C380" s="80">
        <v>25</v>
      </c>
      <c r="D380" s="81">
        <v>3080.2000000000589</v>
      </c>
      <c r="E380" s="81">
        <f t="shared" si="40"/>
        <v>42293.805349999529</v>
      </c>
      <c r="F380" s="83">
        <f t="shared" si="44"/>
        <v>192293.80534999951</v>
      </c>
      <c r="G380" s="33">
        <f>F380/MAX($F$315:F380)-1</f>
        <v>-6.23218025457839E-3</v>
      </c>
      <c r="H380" s="34">
        <f>MAX($F$315:F380)</f>
        <v>193499.73054999945</v>
      </c>
      <c r="I380" s="35">
        <f t="shared" si="38"/>
        <v>-6.23218025457839E-3</v>
      </c>
      <c r="J380" s="36">
        <f>MAX($F$315:F380)</f>
        <v>193499.73054999945</v>
      </c>
      <c r="K380" s="35">
        <f t="shared" si="39"/>
        <v>6.23218025457839E-3</v>
      </c>
      <c r="L380" s="39">
        <f t="shared" si="41"/>
        <v>2.0534666666667058E-2</v>
      </c>
      <c r="M380" s="38">
        <f t="shared" si="42"/>
        <v>192293.80534999951</v>
      </c>
      <c r="N380" s="38">
        <f>MAX($M$315:M380)</f>
        <v>193499.7305499994</v>
      </c>
      <c r="O380" s="39">
        <f t="shared" si="43"/>
        <v>-6.2321802545780569E-3</v>
      </c>
      <c r="P380" s="41"/>
    </row>
    <row r="381" spans="1:16" x14ac:dyDescent="0.25">
      <c r="A381" s="79">
        <v>43307</v>
      </c>
      <c r="B381" s="80">
        <v>202.90160000000105</v>
      </c>
      <c r="C381" s="80">
        <v>25</v>
      </c>
      <c r="D381" s="81">
        <v>5072.5400000000263</v>
      </c>
      <c r="E381" s="81">
        <f t="shared" si="40"/>
        <v>47366.345349999552</v>
      </c>
      <c r="F381" s="83">
        <f t="shared" si="44"/>
        <v>197366.34534999955</v>
      </c>
      <c r="G381" s="33">
        <f>F381/MAX($F$315:F381)-1</f>
        <v>0</v>
      </c>
      <c r="H381" s="34">
        <f>MAX($F$315:F381)</f>
        <v>197366.34534999955</v>
      </c>
      <c r="I381" s="35">
        <f t="shared" ref="I381:I429" si="45">F381/H381-1</f>
        <v>0</v>
      </c>
      <c r="J381" s="36">
        <f>MAX($F$315:F381)</f>
        <v>197366.34534999955</v>
      </c>
      <c r="K381" s="35">
        <f t="shared" ref="K381:K429" si="46">1-F381/J381</f>
        <v>0</v>
      </c>
      <c r="L381" s="39">
        <f t="shared" si="41"/>
        <v>3.3816933333333507E-2</v>
      </c>
      <c r="M381" s="38">
        <f t="shared" si="42"/>
        <v>197366.34534999955</v>
      </c>
      <c r="N381" s="38">
        <f>MAX($M$315:M381)</f>
        <v>197366.34534999955</v>
      </c>
      <c r="O381" s="39">
        <f t="shared" si="43"/>
        <v>0</v>
      </c>
      <c r="P381" s="41"/>
    </row>
    <row r="382" spans="1:16" x14ac:dyDescent="0.25">
      <c r="A382" s="79">
        <v>43311</v>
      </c>
      <c r="B382" s="80">
        <v>53.713500000001659</v>
      </c>
      <c r="C382" s="80">
        <v>25</v>
      </c>
      <c r="D382" s="81">
        <v>1342.8375000000415</v>
      </c>
      <c r="E382" s="81">
        <f t="shared" ref="E382:E429" si="47">D382+E381</f>
        <v>48709.18284999959</v>
      </c>
      <c r="F382" s="83">
        <f t="shared" si="44"/>
        <v>198709.18284999958</v>
      </c>
      <c r="G382" s="33">
        <f>F382/MAX($F$315:F382)-1</f>
        <v>0</v>
      </c>
      <c r="H382" s="34">
        <f>MAX($F$315:F382)</f>
        <v>198709.18284999958</v>
      </c>
      <c r="I382" s="35">
        <f t="shared" si="45"/>
        <v>0</v>
      </c>
      <c r="J382" s="36">
        <f>MAX($F$315:F382)</f>
        <v>198709.18284999958</v>
      </c>
      <c r="K382" s="35">
        <f t="shared" si="46"/>
        <v>0</v>
      </c>
      <c r="L382" s="39">
        <f t="shared" si="41"/>
        <v>8.952250000000276E-3</v>
      </c>
      <c r="M382" s="38">
        <f t="shared" si="42"/>
        <v>198709.1828499996</v>
      </c>
      <c r="N382" s="38">
        <f>MAX($M$315:M382)</f>
        <v>198709.1828499996</v>
      </c>
      <c r="O382" s="39">
        <f t="shared" si="43"/>
        <v>0</v>
      </c>
      <c r="P382" s="41"/>
    </row>
    <row r="383" spans="1:16" x14ac:dyDescent="0.25">
      <c r="A383" s="79">
        <v>43313</v>
      </c>
      <c r="B383" s="80">
        <v>-110.75462719999996</v>
      </c>
      <c r="C383" s="80">
        <v>25</v>
      </c>
      <c r="D383" s="81">
        <v>-2768.865679999999</v>
      </c>
      <c r="E383" s="81">
        <f t="shared" si="47"/>
        <v>45940.317169999587</v>
      </c>
      <c r="F383" s="83">
        <f t="shared" si="44"/>
        <v>195940.31716999959</v>
      </c>
      <c r="G383" s="33">
        <f>F383/MAX($F$315:F383)-1</f>
        <v>-1.3934261317405383E-2</v>
      </c>
      <c r="H383" s="34">
        <f>MAX($F$315:F383)</f>
        <v>198709.18284999958</v>
      </c>
      <c r="I383" s="35">
        <f t="shared" si="45"/>
        <v>-1.3934261317405383E-2</v>
      </c>
      <c r="J383" s="36">
        <f>MAX($F$315:F383)</f>
        <v>198709.18284999958</v>
      </c>
      <c r="K383" s="35">
        <f t="shared" si="46"/>
        <v>1.3934261317405383E-2</v>
      </c>
      <c r="L383" s="39">
        <f t="shared" si="41"/>
        <v>-1.8459104533333326E-2</v>
      </c>
      <c r="M383" s="38">
        <f t="shared" si="42"/>
        <v>195940.31716999962</v>
      </c>
      <c r="N383" s="38">
        <f>MAX($M$315:M383)</f>
        <v>198709.1828499996</v>
      </c>
      <c r="O383" s="39">
        <f t="shared" si="43"/>
        <v>-1.3934261317405383E-2</v>
      </c>
      <c r="P383" s="41"/>
    </row>
    <row r="384" spans="1:16" x14ac:dyDescent="0.25">
      <c r="A384" s="79">
        <v>43315</v>
      </c>
      <c r="B384" s="80">
        <v>185.91990000000078</v>
      </c>
      <c r="C384" s="80">
        <v>25</v>
      </c>
      <c r="D384" s="81">
        <v>4647.9975000000195</v>
      </c>
      <c r="E384" s="81">
        <f t="shared" si="47"/>
        <v>50588.314669999607</v>
      </c>
      <c r="F384" s="83">
        <f t="shared" si="44"/>
        <v>200588.31466999961</v>
      </c>
      <c r="G384" s="33">
        <f>F384/MAX($F$315:F384)-1</f>
        <v>0</v>
      </c>
      <c r="H384" s="34">
        <f>MAX($F$315:F384)</f>
        <v>200588.31466999961</v>
      </c>
      <c r="I384" s="35">
        <f t="shared" si="45"/>
        <v>0</v>
      </c>
      <c r="J384" s="36">
        <f>MAX($F$315:F384)</f>
        <v>200588.31466999961</v>
      </c>
      <c r="K384" s="35">
        <f t="shared" si="46"/>
        <v>0</v>
      </c>
      <c r="L384" s="39">
        <f t="shared" si="41"/>
        <v>3.0986650000000129E-2</v>
      </c>
      <c r="M384" s="38">
        <f t="shared" si="42"/>
        <v>200588.31466999964</v>
      </c>
      <c r="N384" s="38">
        <f>MAX($M$315:M384)</f>
        <v>200588.31466999964</v>
      </c>
      <c r="O384" s="39">
        <f t="shared" si="43"/>
        <v>0</v>
      </c>
      <c r="P384" s="41"/>
    </row>
    <row r="385" spans="1:16" x14ac:dyDescent="0.25">
      <c r="A385" s="79">
        <v>43320</v>
      </c>
      <c r="B385" s="80">
        <v>35.16110000000117</v>
      </c>
      <c r="C385" s="80">
        <v>25</v>
      </c>
      <c r="D385" s="81">
        <v>879.02750000002925</v>
      </c>
      <c r="E385" s="81">
        <f t="shared" si="47"/>
        <v>51467.34216999964</v>
      </c>
      <c r="F385" s="83">
        <f t="shared" si="44"/>
        <v>201467.34216999964</v>
      </c>
      <c r="G385" s="33">
        <f>F385/MAX($F$315:F385)-1</f>
        <v>0</v>
      </c>
      <c r="H385" s="34">
        <f>MAX($F$315:F385)</f>
        <v>201467.34216999964</v>
      </c>
      <c r="I385" s="35">
        <f t="shared" si="45"/>
        <v>0</v>
      </c>
      <c r="J385" s="36">
        <f>MAX($F$315:F385)</f>
        <v>201467.34216999964</v>
      </c>
      <c r="K385" s="35">
        <f t="shared" si="46"/>
        <v>0</v>
      </c>
      <c r="L385" s="39">
        <f t="shared" si="41"/>
        <v>5.860183333333528E-3</v>
      </c>
      <c r="M385" s="38">
        <f t="shared" si="42"/>
        <v>201467.34216999967</v>
      </c>
      <c r="N385" s="38">
        <f>MAX($M$315:M385)</f>
        <v>201467.34216999967</v>
      </c>
      <c r="O385" s="39">
        <f t="shared" si="43"/>
        <v>0</v>
      </c>
      <c r="P385" s="41"/>
    </row>
    <row r="386" spans="1:16" x14ac:dyDescent="0.25">
      <c r="A386" s="79">
        <v>43321</v>
      </c>
      <c r="B386" s="80">
        <v>33.157699999996112</v>
      </c>
      <c r="C386" s="80">
        <v>25</v>
      </c>
      <c r="D386" s="81">
        <v>828.94249999990279</v>
      </c>
      <c r="E386" s="81">
        <f t="shared" si="47"/>
        <v>52296.284669999543</v>
      </c>
      <c r="F386" s="83">
        <f t="shared" si="44"/>
        <v>202296.28466999956</v>
      </c>
      <c r="G386" s="33">
        <f>F386/MAX($F$315:F386)-1</f>
        <v>0</v>
      </c>
      <c r="H386" s="34">
        <f>MAX($F$315:F386)</f>
        <v>202296.28466999956</v>
      </c>
      <c r="I386" s="35">
        <f t="shared" si="45"/>
        <v>0</v>
      </c>
      <c r="J386" s="36">
        <f>MAX($F$315:F386)</f>
        <v>202296.28466999956</v>
      </c>
      <c r="K386" s="35">
        <f t="shared" si="46"/>
        <v>0</v>
      </c>
      <c r="L386" s="39">
        <f t="shared" si="41"/>
        <v>5.5262833333326851E-3</v>
      </c>
      <c r="M386" s="38">
        <f t="shared" si="42"/>
        <v>202296.28466999956</v>
      </c>
      <c r="N386" s="38">
        <f>MAX($M$315:M386)</f>
        <v>202296.28466999956</v>
      </c>
      <c r="O386" s="39">
        <f t="shared" si="43"/>
        <v>0</v>
      </c>
      <c r="P386" s="41"/>
    </row>
    <row r="387" spans="1:16" x14ac:dyDescent="0.25">
      <c r="A387" s="79">
        <v>43325</v>
      </c>
      <c r="B387" s="80">
        <v>-111.40000000000146</v>
      </c>
      <c r="C387" s="80">
        <v>25</v>
      </c>
      <c r="D387" s="81">
        <v>-2785.0000000000364</v>
      </c>
      <c r="E387" s="81">
        <f t="shared" si="47"/>
        <v>49511.284669999506</v>
      </c>
      <c r="F387" s="83">
        <f t="shared" si="44"/>
        <v>199511.2846699995</v>
      </c>
      <c r="G387" s="33">
        <f>F387/MAX($F$315:F387)-1</f>
        <v>-1.3766935979784067E-2</v>
      </c>
      <c r="H387" s="34">
        <f>MAX($F$315:F387)</f>
        <v>202296.28466999956</v>
      </c>
      <c r="I387" s="35">
        <f t="shared" si="45"/>
        <v>-1.3766935979784067E-2</v>
      </c>
      <c r="J387" s="36">
        <f>MAX($F$315:F387)</f>
        <v>202296.28466999956</v>
      </c>
      <c r="K387" s="35">
        <f t="shared" si="46"/>
        <v>1.3766935979784067E-2</v>
      </c>
      <c r="L387" s="39">
        <f t="shared" si="41"/>
        <v>-1.8566666666666908E-2</v>
      </c>
      <c r="M387" s="38">
        <f t="shared" si="42"/>
        <v>199511.28466999953</v>
      </c>
      <c r="N387" s="38">
        <f>MAX($M$315:M387)</f>
        <v>202296.28466999956</v>
      </c>
      <c r="O387" s="39">
        <f t="shared" si="43"/>
        <v>-1.3766935979783956E-2</v>
      </c>
      <c r="P387" s="41"/>
    </row>
    <row r="388" spans="1:16" x14ac:dyDescent="0.25">
      <c r="A388" s="79">
        <v>43326</v>
      </c>
      <c r="B388" s="80">
        <v>10.976699999999255</v>
      </c>
      <c r="C388" s="80">
        <v>25</v>
      </c>
      <c r="D388" s="81">
        <v>274.41749999998137</v>
      </c>
      <c r="E388" s="81">
        <f t="shared" si="47"/>
        <v>49785.702169999488</v>
      </c>
      <c r="F388" s="83">
        <f t="shared" si="44"/>
        <v>199785.70216999948</v>
      </c>
      <c r="G388" s="33">
        <f>F388/MAX($F$315:F388)-1</f>
        <v>-1.241042317754637E-2</v>
      </c>
      <c r="H388" s="34">
        <f>MAX($F$315:F388)</f>
        <v>202296.28466999956</v>
      </c>
      <c r="I388" s="35">
        <f t="shared" si="45"/>
        <v>-1.241042317754637E-2</v>
      </c>
      <c r="J388" s="36">
        <f>MAX($F$315:F388)</f>
        <v>202296.28466999956</v>
      </c>
      <c r="K388" s="35">
        <f t="shared" si="46"/>
        <v>1.241042317754637E-2</v>
      </c>
      <c r="L388" s="39">
        <f t="shared" si="41"/>
        <v>1.8294499999998758E-3</v>
      </c>
      <c r="M388" s="38">
        <f t="shared" si="42"/>
        <v>199785.70216999951</v>
      </c>
      <c r="N388" s="38">
        <f>MAX($M$315:M388)</f>
        <v>202296.28466999956</v>
      </c>
      <c r="O388" s="39">
        <f t="shared" si="43"/>
        <v>-1.2410423177546259E-2</v>
      </c>
      <c r="P388" s="41"/>
    </row>
    <row r="389" spans="1:16" x14ac:dyDescent="0.25">
      <c r="A389" s="79">
        <v>43328</v>
      </c>
      <c r="B389" s="80">
        <v>-58.950000000000728</v>
      </c>
      <c r="C389" s="80">
        <v>25</v>
      </c>
      <c r="D389" s="81">
        <v>-1473.7500000000182</v>
      </c>
      <c r="E389" s="81">
        <f t="shared" si="47"/>
        <v>48311.952169999466</v>
      </c>
      <c r="F389" s="83">
        <f t="shared" si="44"/>
        <v>198311.95216999948</v>
      </c>
      <c r="G389" s="33">
        <f>F389/MAX($F$315:F389)-1</f>
        <v>-1.9695529784442667E-2</v>
      </c>
      <c r="H389" s="34">
        <f>MAX($F$315:F389)</f>
        <v>202296.28466999956</v>
      </c>
      <c r="I389" s="35">
        <f t="shared" si="45"/>
        <v>-1.9695529784442667E-2</v>
      </c>
      <c r="J389" s="36">
        <f>MAX($F$315:F389)</f>
        <v>202296.28466999956</v>
      </c>
      <c r="K389" s="35">
        <f t="shared" si="46"/>
        <v>1.9695529784442667E-2</v>
      </c>
      <c r="L389" s="39">
        <f t="shared" ref="L389:L452" si="48">D389/150000</f>
        <v>-9.8250000000001218E-3</v>
      </c>
      <c r="M389" s="38">
        <f t="shared" ref="M389:M452" si="49">($M$3*(L389*$P$3))+M388</f>
        <v>198311.95216999948</v>
      </c>
      <c r="N389" s="38">
        <f>MAX($M$315:M389)</f>
        <v>202296.28466999956</v>
      </c>
      <c r="O389" s="39">
        <f t="shared" ref="O389:O452" si="50">M389/N389-1</f>
        <v>-1.9695529784442667E-2</v>
      </c>
      <c r="P389" s="41"/>
    </row>
    <row r="390" spans="1:16" x14ac:dyDescent="0.25">
      <c r="A390" s="79">
        <v>43329</v>
      </c>
      <c r="B390" s="80">
        <v>53.26589999999851</v>
      </c>
      <c r="C390" s="80">
        <v>25</v>
      </c>
      <c r="D390" s="81">
        <v>1331.6474999999627</v>
      </c>
      <c r="E390" s="81">
        <f t="shared" si="47"/>
        <v>49643.599669999428</v>
      </c>
      <c r="F390" s="83">
        <f t="shared" si="44"/>
        <v>199643.59966999944</v>
      </c>
      <c r="G390" s="33">
        <f>F390/MAX($F$315:F390)-1</f>
        <v>-1.3112870581520442E-2</v>
      </c>
      <c r="H390" s="34">
        <f>MAX($F$315:F390)</f>
        <v>202296.28466999956</v>
      </c>
      <c r="I390" s="35">
        <f t="shared" si="45"/>
        <v>-1.3112870581520442E-2</v>
      </c>
      <c r="J390" s="36">
        <f>MAX($F$315:F390)</f>
        <v>202296.28466999956</v>
      </c>
      <c r="K390" s="35">
        <f t="shared" si="46"/>
        <v>1.3112870581520442E-2</v>
      </c>
      <c r="L390" s="39">
        <f t="shared" si="48"/>
        <v>8.877649999999751E-3</v>
      </c>
      <c r="M390" s="38">
        <f t="shared" si="49"/>
        <v>199643.59966999944</v>
      </c>
      <c r="N390" s="38">
        <f>MAX($M$315:M390)</f>
        <v>202296.28466999956</v>
      </c>
      <c r="O390" s="39">
        <f t="shared" si="50"/>
        <v>-1.3112870581520442E-2</v>
      </c>
      <c r="P390" s="41"/>
    </row>
    <row r="391" spans="1:16" x14ac:dyDescent="0.25">
      <c r="A391" s="79">
        <v>43335</v>
      </c>
      <c r="B391" s="80">
        <v>-10.146300000000338</v>
      </c>
      <c r="C391" s="80">
        <v>25</v>
      </c>
      <c r="D391" s="81">
        <v>-253.65750000000844</v>
      </c>
      <c r="E391" s="81">
        <f t="shared" si="47"/>
        <v>49389.94216999942</v>
      </c>
      <c r="F391" s="83">
        <f t="shared" si="44"/>
        <v>199389.94216999941</v>
      </c>
      <c r="G391" s="33">
        <f>F391/MAX($F$315:F391)-1</f>
        <v>-1.4366761627585878E-2</v>
      </c>
      <c r="H391" s="34">
        <f>MAX($F$315:F391)</f>
        <v>202296.28466999956</v>
      </c>
      <c r="I391" s="35">
        <f t="shared" si="45"/>
        <v>-1.4366761627585878E-2</v>
      </c>
      <c r="J391" s="36">
        <f>MAX($F$315:F391)</f>
        <v>202296.28466999956</v>
      </c>
      <c r="K391" s="35">
        <f t="shared" si="46"/>
        <v>1.4366761627585878E-2</v>
      </c>
      <c r="L391" s="39">
        <f t="shared" si="48"/>
        <v>-1.6910500000000563E-3</v>
      </c>
      <c r="M391" s="38">
        <f t="shared" si="49"/>
        <v>199389.94216999944</v>
      </c>
      <c r="N391" s="38">
        <f>MAX($M$315:M391)</f>
        <v>202296.28466999956</v>
      </c>
      <c r="O391" s="39">
        <f t="shared" si="50"/>
        <v>-1.4366761627585767E-2</v>
      </c>
      <c r="P391" s="41"/>
    </row>
    <row r="392" spans="1:16" x14ac:dyDescent="0.25">
      <c r="A392" s="79">
        <v>43339</v>
      </c>
      <c r="B392" s="80">
        <v>29.850000000002183</v>
      </c>
      <c r="C392" s="80">
        <v>25</v>
      </c>
      <c r="D392" s="81">
        <v>746.25000000005457</v>
      </c>
      <c r="E392" s="81">
        <f t="shared" si="47"/>
        <v>50136.192169999471</v>
      </c>
      <c r="F392" s="83">
        <f t="shared" ref="F392:F429" si="51">E392+150000</f>
        <v>200136.19216999947</v>
      </c>
      <c r="G392" s="33">
        <f>F392/MAX($F$315:F392)-1</f>
        <v>-1.0677865406790721E-2</v>
      </c>
      <c r="H392" s="34">
        <f>MAX($F$315:F392)</f>
        <v>202296.28466999956</v>
      </c>
      <c r="I392" s="35">
        <f t="shared" si="45"/>
        <v>-1.0677865406790721E-2</v>
      </c>
      <c r="J392" s="36">
        <f>MAX($F$315:F392)</f>
        <v>202296.28466999956</v>
      </c>
      <c r="K392" s="35">
        <f t="shared" si="46"/>
        <v>1.0677865406790721E-2</v>
      </c>
      <c r="L392" s="39">
        <f t="shared" si="48"/>
        <v>4.9750000000003637E-3</v>
      </c>
      <c r="M392" s="38">
        <f t="shared" si="49"/>
        <v>200136.1921699995</v>
      </c>
      <c r="N392" s="38">
        <f>MAX($M$315:M392)</f>
        <v>202296.28466999956</v>
      </c>
      <c r="O392" s="39">
        <f t="shared" si="50"/>
        <v>-1.067786540679061E-2</v>
      </c>
      <c r="P392" s="41"/>
    </row>
    <row r="393" spans="1:16" x14ac:dyDescent="0.25">
      <c r="A393" s="79">
        <v>43342</v>
      </c>
      <c r="B393" s="80">
        <v>-111.99831080000149</v>
      </c>
      <c r="C393" s="80">
        <v>25</v>
      </c>
      <c r="D393" s="81">
        <v>-2799.9577700000373</v>
      </c>
      <c r="E393" s="81">
        <f t="shared" si="47"/>
        <v>47336.234399999434</v>
      </c>
      <c r="F393" s="83">
        <f t="shared" si="51"/>
        <v>197336.23439999943</v>
      </c>
      <c r="G393" s="33">
        <f>F393/MAX($F$315:F393)-1</f>
        <v>-2.4518741301113423E-2</v>
      </c>
      <c r="H393" s="34">
        <f>MAX($F$315:F393)</f>
        <v>202296.28466999956</v>
      </c>
      <c r="I393" s="35">
        <f t="shared" si="45"/>
        <v>-2.4518741301113423E-2</v>
      </c>
      <c r="J393" s="36">
        <f>MAX($F$315:F393)</f>
        <v>202296.28466999956</v>
      </c>
      <c r="K393" s="35">
        <f t="shared" si="46"/>
        <v>2.4518741301113423E-2</v>
      </c>
      <c r="L393" s="39">
        <f t="shared" si="48"/>
        <v>-1.8666385133333581E-2</v>
      </c>
      <c r="M393" s="38">
        <f t="shared" si="49"/>
        <v>197336.23439999946</v>
      </c>
      <c r="N393" s="38">
        <f>MAX($M$315:M393)</f>
        <v>202296.28466999956</v>
      </c>
      <c r="O393" s="39">
        <f t="shared" si="50"/>
        <v>-2.4518741301113312E-2</v>
      </c>
      <c r="P393" s="41"/>
    </row>
    <row r="394" spans="1:16" x14ac:dyDescent="0.25">
      <c r="A394" s="79">
        <v>43347</v>
      </c>
      <c r="B394" s="80">
        <v>70.640799999997398</v>
      </c>
      <c r="C394" s="80">
        <v>25</v>
      </c>
      <c r="D394" s="81">
        <v>1766.019999999935</v>
      </c>
      <c r="E394" s="81">
        <f t="shared" si="47"/>
        <v>49102.254399999365</v>
      </c>
      <c r="F394" s="83">
        <f t="shared" si="51"/>
        <v>199102.25439999936</v>
      </c>
      <c r="G394" s="33">
        <f>F394/MAX($F$315:F394)-1</f>
        <v>-1.5788872619240224E-2</v>
      </c>
      <c r="H394" s="34">
        <f>MAX($F$315:F394)</f>
        <v>202296.28466999956</v>
      </c>
      <c r="I394" s="35">
        <f t="shared" si="45"/>
        <v>-1.5788872619240224E-2</v>
      </c>
      <c r="J394" s="36">
        <f>MAX($F$315:F394)</f>
        <v>202296.28466999956</v>
      </c>
      <c r="K394" s="35">
        <f t="shared" si="46"/>
        <v>1.5788872619240224E-2</v>
      </c>
      <c r="L394" s="39">
        <f t="shared" si="48"/>
        <v>1.1773466666666232E-2</v>
      </c>
      <c r="M394" s="38">
        <f t="shared" si="49"/>
        <v>199102.25439999939</v>
      </c>
      <c r="N394" s="38">
        <f>MAX($M$315:M394)</f>
        <v>202296.28466999956</v>
      </c>
      <c r="O394" s="39">
        <f t="shared" si="50"/>
        <v>-1.5788872619240113E-2</v>
      </c>
      <c r="P394" s="41"/>
    </row>
    <row r="395" spans="1:16" x14ac:dyDescent="0.25">
      <c r="A395" s="79">
        <v>43353</v>
      </c>
      <c r="B395" s="80">
        <v>-19.367799999999988</v>
      </c>
      <c r="C395" s="80">
        <v>25</v>
      </c>
      <c r="D395" s="81">
        <v>-484.19499999999971</v>
      </c>
      <c r="E395" s="81">
        <f t="shared" si="47"/>
        <v>48618.059399999365</v>
      </c>
      <c r="F395" s="83">
        <f t="shared" si="51"/>
        <v>198618.05939999936</v>
      </c>
      <c r="G395" s="33">
        <f>F395/MAX($F$315:F395)-1</f>
        <v>-1.8182366898138458E-2</v>
      </c>
      <c r="H395" s="34">
        <f>MAX($F$315:F395)</f>
        <v>202296.28466999956</v>
      </c>
      <c r="I395" s="35">
        <f t="shared" si="45"/>
        <v>-1.8182366898138458E-2</v>
      </c>
      <c r="J395" s="36">
        <f>MAX($F$315:F395)</f>
        <v>202296.28466999956</v>
      </c>
      <c r="K395" s="35">
        <f t="shared" si="46"/>
        <v>1.8182366898138458E-2</v>
      </c>
      <c r="L395" s="39">
        <f t="shared" si="48"/>
        <v>-3.2279666666666647E-3</v>
      </c>
      <c r="M395" s="38">
        <f t="shared" si="49"/>
        <v>198618.05939999939</v>
      </c>
      <c r="N395" s="38">
        <f>MAX($M$315:M395)</f>
        <v>202296.28466999956</v>
      </c>
      <c r="O395" s="39">
        <f t="shared" si="50"/>
        <v>-1.8182366898138347E-2</v>
      </c>
      <c r="P395" s="41"/>
    </row>
    <row r="396" spans="1:16" x14ac:dyDescent="0.25">
      <c r="A396" s="79">
        <v>43354</v>
      </c>
      <c r="B396" s="80">
        <v>166.88969999999972</v>
      </c>
      <c r="C396" s="80">
        <v>25</v>
      </c>
      <c r="D396" s="81">
        <v>4172.242499999993</v>
      </c>
      <c r="E396" s="81">
        <f t="shared" si="47"/>
        <v>52790.301899999358</v>
      </c>
      <c r="F396" s="83">
        <f t="shared" si="51"/>
        <v>202790.30189999935</v>
      </c>
      <c r="G396" s="33">
        <f>F396/MAX($F$315:F396)-1</f>
        <v>0</v>
      </c>
      <c r="H396" s="34">
        <f>MAX($F$315:F396)</f>
        <v>202790.30189999935</v>
      </c>
      <c r="I396" s="35">
        <f t="shared" si="45"/>
        <v>0</v>
      </c>
      <c r="J396" s="36">
        <f>MAX($F$315:F396)</f>
        <v>202790.30189999935</v>
      </c>
      <c r="K396" s="35">
        <f t="shared" si="46"/>
        <v>0</v>
      </c>
      <c r="L396" s="39">
        <f t="shared" si="48"/>
        <v>2.7814949999999953E-2</v>
      </c>
      <c r="M396" s="38">
        <f t="shared" si="49"/>
        <v>202790.30189999938</v>
      </c>
      <c r="N396" s="38">
        <f>MAX($M$315:M396)</f>
        <v>202790.30189999938</v>
      </c>
      <c r="O396" s="39">
        <f t="shared" si="50"/>
        <v>0</v>
      </c>
      <c r="P396" s="41"/>
    </row>
    <row r="397" spans="1:16" x14ac:dyDescent="0.25">
      <c r="A397" s="79">
        <v>43360</v>
      </c>
      <c r="B397" s="80">
        <v>16.799999999999272</v>
      </c>
      <c r="C397" s="80">
        <v>25</v>
      </c>
      <c r="D397" s="81">
        <v>419.99999999998181</v>
      </c>
      <c r="E397" s="81">
        <f t="shared" si="47"/>
        <v>53210.301899999336</v>
      </c>
      <c r="F397" s="83">
        <f t="shared" si="51"/>
        <v>203210.30189999932</v>
      </c>
      <c r="G397" s="33">
        <f>F397/MAX($F$315:F397)-1</f>
        <v>0</v>
      </c>
      <c r="H397" s="34">
        <f>MAX($F$315:F397)</f>
        <v>203210.30189999932</v>
      </c>
      <c r="I397" s="35">
        <f t="shared" si="45"/>
        <v>0</v>
      </c>
      <c r="J397" s="36">
        <f>MAX($F$315:F397)</f>
        <v>203210.30189999932</v>
      </c>
      <c r="K397" s="35">
        <f t="shared" si="46"/>
        <v>0</v>
      </c>
      <c r="L397" s="39">
        <f t="shared" si="48"/>
        <v>2.7999999999998785E-3</v>
      </c>
      <c r="M397" s="38">
        <f t="shared" si="49"/>
        <v>203210.30189999935</v>
      </c>
      <c r="N397" s="38">
        <f>MAX($M$315:M397)</f>
        <v>203210.30189999935</v>
      </c>
      <c r="O397" s="39">
        <f t="shared" si="50"/>
        <v>0</v>
      </c>
      <c r="P397" s="41"/>
    </row>
    <row r="398" spans="1:16" x14ac:dyDescent="0.25">
      <c r="A398" s="79">
        <v>43361</v>
      </c>
      <c r="B398" s="80">
        <v>89.996200000001409</v>
      </c>
      <c r="C398" s="80">
        <v>25</v>
      </c>
      <c r="D398" s="81">
        <v>2249.9050000000352</v>
      </c>
      <c r="E398" s="81">
        <f t="shared" si="47"/>
        <v>55460.206899999372</v>
      </c>
      <c r="F398" s="83">
        <f t="shared" si="51"/>
        <v>205460.20689999938</v>
      </c>
      <c r="G398" s="33">
        <f>F398/MAX($F$315:F398)-1</f>
        <v>0</v>
      </c>
      <c r="H398" s="34">
        <f>MAX($F$315:F398)</f>
        <v>205460.20689999938</v>
      </c>
      <c r="I398" s="35">
        <f t="shared" si="45"/>
        <v>0</v>
      </c>
      <c r="J398" s="36">
        <f>MAX($F$315:F398)</f>
        <v>205460.20689999938</v>
      </c>
      <c r="K398" s="35">
        <f t="shared" si="46"/>
        <v>0</v>
      </c>
      <c r="L398" s="39">
        <f t="shared" si="48"/>
        <v>1.4999366666666901E-2</v>
      </c>
      <c r="M398" s="38">
        <f t="shared" si="49"/>
        <v>205460.20689999938</v>
      </c>
      <c r="N398" s="38">
        <f>MAX($M$315:M398)</f>
        <v>205460.20689999938</v>
      </c>
      <c r="O398" s="39">
        <f t="shared" si="50"/>
        <v>0</v>
      </c>
      <c r="P398" s="41"/>
    </row>
    <row r="399" spans="1:16" x14ac:dyDescent="0.25">
      <c r="A399" s="79">
        <v>43364</v>
      </c>
      <c r="B399" s="80">
        <v>-104.00018239999918</v>
      </c>
      <c r="C399" s="80">
        <v>25</v>
      </c>
      <c r="D399" s="81">
        <v>-2600.0045599999794</v>
      </c>
      <c r="E399" s="81">
        <f t="shared" si="47"/>
        <v>52860.202339999392</v>
      </c>
      <c r="F399" s="83">
        <f t="shared" si="51"/>
        <v>202860.20233999938</v>
      </c>
      <c r="G399" s="33">
        <f>F399/MAX($F$315:F399)-1</f>
        <v>-1.2654540746498188E-2</v>
      </c>
      <c r="H399" s="34">
        <f>MAX($F$315:F399)</f>
        <v>205460.20689999938</v>
      </c>
      <c r="I399" s="35">
        <f t="shared" si="45"/>
        <v>-1.2654540746498188E-2</v>
      </c>
      <c r="J399" s="36">
        <f>MAX($F$315:F399)</f>
        <v>205460.20689999938</v>
      </c>
      <c r="K399" s="35">
        <f t="shared" si="46"/>
        <v>1.2654540746498188E-2</v>
      </c>
      <c r="L399" s="39">
        <f t="shared" si="48"/>
        <v>-1.7333363733333197E-2</v>
      </c>
      <c r="M399" s="38">
        <f t="shared" si="49"/>
        <v>202860.20233999941</v>
      </c>
      <c r="N399" s="38">
        <f>MAX($M$315:M399)</f>
        <v>205460.20689999938</v>
      </c>
      <c r="O399" s="39">
        <f t="shared" si="50"/>
        <v>-1.2654540746498077E-2</v>
      </c>
      <c r="P399" s="41"/>
    </row>
    <row r="400" spans="1:16" x14ac:dyDescent="0.25">
      <c r="A400" s="79">
        <v>43371</v>
      </c>
      <c r="B400" s="80">
        <v>-100.66040000000066</v>
      </c>
      <c r="C400" s="80">
        <v>25</v>
      </c>
      <c r="D400" s="81">
        <v>-2516.5100000000166</v>
      </c>
      <c r="E400" s="81">
        <f t="shared" si="47"/>
        <v>50343.692339999376</v>
      </c>
      <c r="F400" s="83">
        <f t="shared" si="51"/>
        <v>200343.69233999937</v>
      </c>
      <c r="G400" s="33">
        <f>F400/MAX($F$315:F400)-1</f>
        <v>-2.4902703239709556E-2</v>
      </c>
      <c r="H400" s="34">
        <f>MAX($F$315:F400)</f>
        <v>205460.20689999938</v>
      </c>
      <c r="I400" s="35">
        <f t="shared" si="45"/>
        <v>-2.4902703239709556E-2</v>
      </c>
      <c r="J400" s="36">
        <f>MAX($F$315:F400)</f>
        <v>205460.20689999938</v>
      </c>
      <c r="K400" s="35">
        <f t="shared" si="46"/>
        <v>2.4902703239709556E-2</v>
      </c>
      <c r="L400" s="39">
        <f t="shared" si="48"/>
        <v>-1.6776733333333443E-2</v>
      </c>
      <c r="M400" s="38">
        <f t="shared" si="49"/>
        <v>200343.6923399994</v>
      </c>
      <c r="N400" s="38">
        <f>MAX($M$315:M400)</f>
        <v>205460.20689999938</v>
      </c>
      <c r="O400" s="39">
        <f t="shared" si="50"/>
        <v>-2.4902703239709445E-2</v>
      </c>
      <c r="P400" s="41"/>
    </row>
    <row r="401" spans="1:16" x14ac:dyDescent="0.25">
      <c r="A401" s="79">
        <v>43377</v>
      </c>
      <c r="B401" s="80">
        <v>-99.553199999998469</v>
      </c>
      <c r="C401" s="80">
        <v>25</v>
      </c>
      <c r="D401" s="81">
        <v>-2488.8299999999617</v>
      </c>
      <c r="E401" s="81">
        <f t="shared" si="47"/>
        <v>47854.86233999941</v>
      </c>
      <c r="F401" s="83">
        <f t="shared" si="51"/>
        <v>197854.86233999941</v>
      </c>
      <c r="G401" s="33">
        <f>F401/MAX($F$315:F401)-1</f>
        <v>-3.7016143781562594E-2</v>
      </c>
      <c r="H401" s="34">
        <f>MAX($F$315:F401)</f>
        <v>205460.20689999938</v>
      </c>
      <c r="I401" s="35">
        <f t="shared" si="45"/>
        <v>-3.7016143781562594E-2</v>
      </c>
      <c r="J401" s="36">
        <f>MAX($F$315:F401)</f>
        <v>205460.20689999938</v>
      </c>
      <c r="K401" s="35">
        <f t="shared" si="46"/>
        <v>3.7016143781562594E-2</v>
      </c>
      <c r="L401" s="39">
        <f t="shared" si="48"/>
        <v>-1.6592199999999745E-2</v>
      </c>
      <c r="M401" s="38">
        <f t="shared" si="49"/>
        <v>197854.86233999944</v>
      </c>
      <c r="N401" s="38">
        <f>MAX($M$315:M401)</f>
        <v>205460.20689999938</v>
      </c>
      <c r="O401" s="39">
        <f t="shared" si="50"/>
        <v>-3.7016143781562372E-2</v>
      </c>
      <c r="P401" s="41"/>
    </row>
    <row r="402" spans="1:16" x14ac:dyDescent="0.25">
      <c r="A402" s="79">
        <v>43378</v>
      </c>
      <c r="B402" s="80">
        <v>-100.50089239999943</v>
      </c>
      <c r="C402" s="80">
        <v>25</v>
      </c>
      <c r="D402" s="81">
        <v>-2512.5223099999857</v>
      </c>
      <c r="E402" s="81">
        <f t="shared" si="47"/>
        <v>45342.340029999425</v>
      </c>
      <c r="F402" s="83">
        <f t="shared" si="51"/>
        <v>195342.34002999944</v>
      </c>
      <c r="G402" s="33">
        <f>F402/MAX($F$315:F402)-1</f>
        <v>-4.9244897698971224E-2</v>
      </c>
      <c r="H402" s="34">
        <f>MAX($F$315:F402)</f>
        <v>205460.20689999938</v>
      </c>
      <c r="I402" s="35">
        <f t="shared" si="45"/>
        <v>-4.9244897698971224E-2</v>
      </c>
      <c r="J402" s="36">
        <f>MAX($F$315:F402)</f>
        <v>205460.20689999938</v>
      </c>
      <c r="K402" s="35">
        <f t="shared" si="46"/>
        <v>4.9244897698971224E-2</v>
      </c>
      <c r="L402" s="39">
        <f t="shared" si="48"/>
        <v>-1.6750148733333237E-2</v>
      </c>
      <c r="M402" s="38">
        <f t="shared" si="49"/>
        <v>195342.34002999944</v>
      </c>
      <c r="N402" s="38">
        <f>MAX($M$315:M402)</f>
        <v>205460.20689999938</v>
      </c>
      <c r="O402" s="39">
        <f t="shared" si="50"/>
        <v>-4.9244897698971224E-2</v>
      </c>
      <c r="P402" s="41"/>
    </row>
    <row r="403" spans="1:16" x14ac:dyDescent="0.25">
      <c r="A403" s="79">
        <v>43383</v>
      </c>
      <c r="B403" s="80">
        <v>447.39119999999821</v>
      </c>
      <c r="C403" s="80">
        <v>25</v>
      </c>
      <c r="D403" s="81">
        <v>11184.779999999955</v>
      </c>
      <c r="E403" s="81">
        <f t="shared" si="47"/>
        <v>56527.12002999938</v>
      </c>
      <c r="F403" s="83">
        <f t="shared" si="51"/>
        <v>206527.12002999938</v>
      </c>
      <c r="G403" s="33">
        <f>F403/MAX($F$315:F403)-1</f>
        <v>0</v>
      </c>
      <c r="H403" s="34">
        <f>MAX($F$315:F403)</f>
        <v>206527.12002999938</v>
      </c>
      <c r="I403" s="35">
        <f t="shared" si="45"/>
        <v>0</v>
      </c>
      <c r="J403" s="36">
        <f>MAX($F$315:F403)</f>
        <v>206527.12002999938</v>
      </c>
      <c r="K403" s="35">
        <f t="shared" si="46"/>
        <v>0</v>
      </c>
      <c r="L403" s="39">
        <f t="shared" si="48"/>
        <v>7.4565199999999707E-2</v>
      </c>
      <c r="M403" s="38">
        <f t="shared" si="49"/>
        <v>206527.12002999941</v>
      </c>
      <c r="N403" s="38">
        <f>MAX($M$315:M403)</f>
        <v>206527.12002999941</v>
      </c>
      <c r="O403" s="39">
        <f t="shared" si="50"/>
        <v>0</v>
      </c>
      <c r="P403" s="41"/>
    </row>
    <row r="404" spans="1:16" x14ac:dyDescent="0.25">
      <c r="A404" s="79">
        <v>43384</v>
      </c>
      <c r="B404" s="80">
        <v>69.200000000000728</v>
      </c>
      <c r="C404" s="80">
        <v>25</v>
      </c>
      <c r="D404" s="81">
        <v>1730.0000000000182</v>
      </c>
      <c r="E404" s="81">
        <f t="shared" si="47"/>
        <v>58257.120029999394</v>
      </c>
      <c r="F404" s="83">
        <f t="shared" si="51"/>
        <v>208257.12002999941</v>
      </c>
      <c r="G404" s="33">
        <f>F404/MAX($F$315:F404)-1</f>
        <v>0</v>
      </c>
      <c r="H404" s="34">
        <f>MAX($F$315:F404)</f>
        <v>208257.12002999941</v>
      </c>
      <c r="I404" s="35">
        <f t="shared" si="45"/>
        <v>0</v>
      </c>
      <c r="J404" s="36">
        <f>MAX($F$315:F404)</f>
        <v>208257.12002999941</v>
      </c>
      <c r="K404" s="35">
        <f t="shared" si="46"/>
        <v>0</v>
      </c>
      <c r="L404" s="39">
        <f t="shared" si="48"/>
        <v>1.1533333333333454E-2</v>
      </c>
      <c r="M404" s="38">
        <f t="shared" si="49"/>
        <v>208257.12002999944</v>
      </c>
      <c r="N404" s="38">
        <f>MAX($M$315:M404)</f>
        <v>208257.12002999944</v>
      </c>
      <c r="O404" s="39">
        <f t="shared" si="50"/>
        <v>0</v>
      </c>
      <c r="P404" s="41"/>
    </row>
    <row r="405" spans="1:16" x14ac:dyDescent="0.25">
      <c r="A405" s="79">
        <v>43385</v>
      </c>
      <c r="B405" s="80">
        <v>47.704499999999825</v>
      </c>
      <c r="C405" s="80">
        <v>25</v>
      </c>
      <c r="D405" s="81">
        <v>1192.6124999999956</v>
      </c>
      <c r="E405" s="81">
        <f t="shared" si="47"/>
        <v>59449.73252999939</v>
      </c>
      <c r="F405" s="83">
        <f t="shared" si="51"/>
        <v>209449.7325299994</v>
      </c>
      <c r="G405" s="33">
        <f>F405/MAX($F$315:F405)-1</f>
        <v>0</v>
      </c>
      <c r="H405" s="34">
        <f>MAX($F$315:F405)</f>
        <v>209449.7325299994</v>
      </c>
      <c r="I405" s="35">
        <f t="shared" si="45"/>
        <v>0</v>
      </c>
      <c r="J405" s="36">
        <f>MAX($F$315:F405)</f>
        <v>209449.7325299994</v>
      </c>
      <c r="K405" s="35">
        <f t="shared" si="46"/>
        <v>0</v>
      </c>
      <c r="L405" s="39">
        <f t="shared" si="48"/>
        <v>7.9507499999999717E-3</v>
      </c>
      <c r="M405" s="38">
        <f t="shared" si="49"/>
        <v>209449.73252999943</v>
      </c>
      <c r="N405" s="38">
        <f>MAX($M$315:M405)</f>
        <v>209449.73252999943</v>
      </c>
      <c r="O405" s="39">
        <f t="shared" si="50"/>
        <v>0</v>
      </c>
      <c r="P405" s="41"/>
    </row>
    <row r="406" spans="1:16" x14ac:dyDescent="0.25">
      <c r="A406" s="79">
        <v>43390</v>
      </c>
      <c r="B406" s="80">
        <v>669</v>
      </c>
      <c r="C406" s="80">
        <v>25</v>
      </c>
      <c r="D406" s="81">
        <v>16725</v>
      </c>
      <c r="E406" s="81">
        <f t="shared" si="47"/>
        <v>76174.732529999397</v>
      </c>
      <c r="F406" s="83">
        <f t="shared" si="51"/>
        <v>226174.7325299994</v>
      </c>
      <c r="G406" s="33">
        <f>F406/MAX($F$315:F406)-1</f>
        <v>0</v>
      </c>
      <c r="H406" s="34">
        <f>MAX($F$315:F406)</f>
        <v>226174.7325299994</v>
      </c>
      <c r="I406" s="35">
        <f t="shared" si="45"/>
        <v>0</v>
      </c>
      <c r="J406" s="36">
        <f>MAX($F$315:F406)</f>
        <v>226174.7325299994</v>
      </c>
      <c r="K406" s="35">
        <f t="shared" si="46"/>
        <v>0</v>
      </c>
      <c r="L406" s="39">
        <f t="shared" si="48"/>
        <v>0.1115</v>
      </c>
      <c r="M406" s="38">
        <f t="shared" si="49"/>
        <v>226174.73252999943</v>
      </c>
      <c r="N406" s="38">
        <f>MAX($M$315:M406)</f>
        <v>226174.73252999943</v>
      </c>
      <c r="O406" s="39">
        <f t="shared" si="50"/>
        <v>0</v>
      </c>
      <c r="P406" s="41"/>
    </row>
    <row r="407" spans="1:16" x14ac:dyDescent="0.25">
      <c r="A407" s="79">
        <v>43397</v>
      </c>
      <c r="B407" s="80">
        <v>59.55000000000291</v>
      </c>
      <c r="C407" s="80">
        <v>25</v>
      </c>
      <c r="D407" s="81">
        <v>1488.7500000000728</v>
      </c>
      <c r="E407" s="81">
        <f t="shared" si="47"/>
        <v>77663.48252999947</v>
      </c>
      <c r="F407" s="83">
        <f t="shared" si="51"/>
        <v>227663.48252999946</v>
      </c>
      <c r="G407" s="33">
        <f>F407/MAX($F$315:F407)-1</f>
        <v>0</v>
      </c>
      <c r="H407" s="34">
        <f>MAX($F$315:F407)</f>
        <v>227663.48252999946</v>
      </c>
      <c r="I407" s="35">
        <f t="shared" si="45"/>
        <v>0</v>
      </c>
      <c r="J407" s="36">
        <f>MAX($F$315:F407)</f>
        <v>227663.48252999946</v>
      </c>
      <c r="K407" s="35">
        <f t="shared" si="46"/>
        <v>0</v>
      </c>
      <c r="L407" s="39">
        <f t="shared" si="48"/>
        <v>9.9250000000004855E-3</v>
      </c>
      <c r="M407" s="38">
        <f t="shared" si="49"/>
        <v>227663.48252999951</v>
      </c>
      <c r="N407" s="38">
        <f>MAX($M$315:M407)</f>
        <v>227663.48252999951</v>
      </c>
      <c r="O407" s="39">
        <f t="shared" si="50"/>
        <v>0</v>
      </c>
      <c r="P407" s="41"/>
    </row>
    <row r="408" spans="1:16" x14ac:dyDescent="0.25">
      <c r="A408" s="79">
        <v>43398</v>
      </c>
      <c r="B408" s="80">
        <v>-98.785790000001725</v>
      </c>
      <c r="C408" s="80">
        <v>25</v>
      </c>
      <c r="D408" s="81">
        <v>-2469.6447500000431</v>
      </c>
      <c r="E408" s="81">
        <f t="shared" si="47"/>
        <v>75193.83777999942</v>
      </c>
      <c r="F408" s="83">
        <f t="shared" si="51"/>
        <v>225193.83777999942</v>
      </c>
      <c r="G408" s="33">
        <f>F408/MAX($F$315:F408)-1</f>
        <v>-1.0847786050512509E-2</v>
      </c>
      <c r="H408" s="34">
        <f>MAX($F$315:F408)</f>
        <v>227663.48252999946</v>
      </c>
      <c r="I408" s="35">
        <f t="shared" si="45"/>
        <v>-1.0847786050512509E-2</v>
      </c>
      <c r="J408" s="36">
        <f>MAX($F$315:F408)</f>
        <v>227663.48252999946</v>
      </c>
      <c r="K408" s="35">
        <f t="shared" si="46"/>
        <v>1.0847786050512509E-2</v>
      </c>
      <c r="L408" s="39">
        <f t="shared" si="48"/>
        <v>-1.646429833333362E-2</v>
      </c>
      <c r="M408" s="38">
        <f t="shared" si="49"/>
        <v>225193.83777999948</v>
      </c>
      <c r="N408" s="38">
        <f>MAX($M$315:M408)</f>
        <v>227663.48252999951</v>
      </c>
      <c r="O408" s="39">
        <f t="shared" si="50"/>
        <v>-1.0847786050512509E-2</v>
      </c>
      <c r="P408" s="41"/>
    </row>
    <row r="409" spans="1:16" x14ac:dyDescent="0.25">
      <c r="A409" s="79">
        <v>43402</v>
      </c>
      <c r="B409" s="80">
        <v>159.91200000000026</v>
      </c>
      <c r="C409" s="80">
        <v>25</v>
      </c>
      <c r="D409" s="81">
        <v>3997.8000000000065</v>
      </c>
      <c r="E409" s="81">
        <f t="shared" si="47"/>
        <v>79191.637779999422</v>
      </c>
      <c r="F409" s="83">
        <f t="shared" si="51"/>
        <v>229191.63777999941</v>
      </c>
      <c r="G409" s="33">
        <f>F409/MAX($F$315:F409)-1</f>
        <v>0</v>
      </c>
      <c r="H409" s="34">
        <f>MAX($F$315:F409)</f>
        <v>229191.63777999941</v>
      </c>
      <c r="I409" s="35">
        <f t="shared" si="45"/>
        <v>0</v>
      </c>
      <c r="J409" s="36">
        <f>MAX($F$315:F409)</f>
        <v>229191.63777999941</v>
      </c>
      <c r="K409" s="35">
        <f t="shared" si="46"/>
        <v>0</v>
      </c>
      <c r="L409" s="39">
        <f t="shared" si="48"/>
        <v>2.6652000000000044E-2</v>
      </c>
      <c r="M409" s="38">
        <f t="shared" si="49"/>
        <v>229191.6377799995</v>
      </c>
      <c r="N409" s="38">
        <f>MAX($M$315:M409)</f>
        <v>229191.6377799995</v>
      </c>
      <c r="O409" s="39">
        <f t="shared" si="50"/>
        <v>0</v>
      </c>
      <c r="P409" s="41"/>
    </row>
    <row r="410" spans="1:16" x14ac:dyDescent="0.25">
      <c r="A410" s="79">
        <v>43406</v>
      </c>
      <c r="B410" s="80">
        <v>85.100000000002183</v>
      </c>
      <c r="C410" s="80">
        <v>25</v>
      </c>
      <c r="D410" s="81">
        <v>2127.5000000000546</v>
      </c>
      <c r="E410" s="81">
        <f t="shared" si="47"/>
        <v>81319.137779999481</v>
      </c>
      <c r="F410" s="83">
        <f t="shared" si="51"/>
        <v>231319.13777999947</v>
      </c>
      <c r="G410" s="33">
        <f>F410/MAX($F$315:F410)-1</f>
        <v>0</v>
      </c>
      <c r="H410" s="34">
        <f>MAX($F$315:F410)</f>
        <v>231319.13777999947</v>
      </c>
      <c r="I410" s="35">
        <f t="shared" si="45"/>
        <v>0</v>
      </c>
      <c r="J410" s="36">
        <f>MAX($F$315:F410)</f>
        <v>231319.13777999947</v>
      </c>
      <c r="K410" s="35">
        <f t="shared" si="46"/>
        <v>0</v>
      </c>
      <c r="L410" s="39">
        <f t="shared" si="48"/>
        <v>1.4183333333333697E-2</v>
      </c>
      <c r="M410" s="38">
        <f t="shared" si="49"/>
        <v>231319.13777999955</v>
      </c>
      <c r="N410" s="38">
        <f>MAX($M$315:M410)</f>
        <v>231319.13777999955</v>
      </c>
      <c r="O410" s="39">
        <f t="shared" si="50"/>
        <v>0</v>
      </c>
      <c r="P410" s="41"/>
    </row>
    <row r="411" spans="1:16" x14ac:dyDescent="0.25">
      <c r="A411" s="79">
        <v>43416</v>
      </c>
      <c r="B411" s="80">
        <v>9.9153999999980442</v>
      </c>
      <c r="C411" s="80">
        <v>25</v>
      </c>
      <c r="D411" s="81">
        <v>247.88499999995111</v>
      </c>
      <c r="E411" s="81">
        <f t="shared" si="47"/>
        <v>81567.022779999432</v>
      </c>
      <c r="F411" s="83">
        <f t="shared" si="51"/>
        <v>231567.02277999942</v>
      </c>
      <c r="G411" s="33">
        <f>F411/MAX($F$315:F411)-1</f>
        <v>0</v>
      </c>
      <c r="H411" s="34">
        <f>MAX($F$315:F411)</f>
        <v>231567.02277999942</v>
      </c>
      <c r="I411" s="35">
        <f t="shared" si="45"/>
        <v>0</v>
      </c>
      <c r="J411" s="36">
        <f>MAX($F$315:F411)</f>
        <v>231567.02277999942</v>
      </c>
      <c r="K411" s="35">
        <f t="shared" si="46"/>
        <v>0</v>
      </c>
      <c r="L411" s="39">
        <f t="shared" si="48"/>
        <v>1.6525666666663407E-3</v>
      </c>
      <c r="M411" s="38">
        <f t="shared" si="49"/>
        <v>231567.0227799995</v>
      </c>
      <c r="N411" s="38">
        <f>MAX($M$315:M411)</f>
        <v>231567.0227799995</v>
      </c>
      <c r="O411" s="39">
        <f t="shared" si="50"/>
        <v>0</v>
      </c>
      <c r="P411" s="41"/>
    </row>
    <row r="412" spans="1:16" x14ac:dyDescent="0.25">
      <c r="A412" s="79">
        <v>43419</v>
      </c>
      <c r="B412" s="80">
        <v>-4.0067000000017288</v>
      </c>
      <c r="C412" s="80">
        <v>25</v>
      </c>
      <c r="D412" s="81">
        <v>-100.16750000004322</v>
      </c>
      <c r="E412" s="81">
        <f t="shared" si="47"/>
        <v>81466.855279999392</v>
      </c>
      <c r="F412" s="83">
        <f t="shared" si="51"/>
        <v>231466.85527999938</v>
      </c>
      <c r="G412" s="33">
        <f>F412/MAX($F$315:F412)-1</f>
        <v>-4.3256375107958434E-4</v>
      </c>
      <c r="H412" s="34">
        <f>MAX($F$315:F412)</f>
        <v>231567.02277999942</v>
      </c>
      <c r="I412" s="35">
        <f t="shared" si="45"/>
        <v>-4.3256375107958434E-4</v>
      </c>
      <c r="J412" s="36">
        <f>MAX($F$315:F412)</f>
        <v>231567.02277999942</v>
      </c>
      <c r="K412" s="35">
        <f t="shared" si="46"/>
        <v>4.3256375107958434E-4</v>
      </c>
      <c r="L412" s="39">
        <f t="shared" si="48"/>
        <v>-6.6778333333362147E-4</v>
      </c>
      <c r="M412" s="38">
        <f t="shared" si="49"/>
        <v>231466.85527999946</v>
      </c>
      <c r="N412" s="38">
        <f>MAX($M$315:M412)</f>
        <v>231567.0227799995</v>
      </c>
      <c r="O412" s="39">
        <f t="shared" si="50"/>
        <v>-4.3256375107958434E-4</v>
      </c>
      <c r="P412" s="41"/>
    </row>
    <row r="413" spans="1:16" x14ac:dyDescent="0.25">
      <c r="A413" s="79">
        <v>43424</v>
      </c>
      <c r="B413" s="80">
        <v>15.549999999999272</v>
      </c>
      <c r="C413" s="80">
        <v>25</v>
      </c>
      <c r="D413" s="81">
        <v>388.74999999998181</v>
      </c>
      <c r="E413" s="81">
        <f t="shared" si="47"/>
        <v>81855.605279999378</v>
      </c>
      <c r="F413" s="83">
        <f t="shared" si="51"/>
        <v>231855.60527999938</v>
      </c>
      <c r="G413" s="33">
        <f>F413/MAX($F$315:F413)-1</f>
        <v>0</v>
      </c>
      <c r="H413" s="34">
        <f>MAX($F$315:F413)</f>
        <v>231855.60527999938</v>
      </c>
      <c r="I413" s="35">
        <f t="shared" si="45"/>
        <v>0</v>
      </c>
      <c r="J413" s="36">
        <f>MAX($F$315:F413)</f>
        <v>231855.60527999938</v>
      </c>
      <c r="K413" s="35">
        <f t="shared" si="46"/>
        <v>0</v>
      </c>
      <c r="L413" s="39">
        <f t="shared" si="48"/>
        <v>2.5916666666665456E-3</v>
      </c>
      <c r="M413" s="38">
        <f t="shared" si="49"/>
        <v>231855.60527999944</v>
      </c>
      <c r="N413" s="38">
        <f>MAX($M$315:M413)</f>
        <v>231855.60527999944</v>
      </c>
      <c r="O413" s="39">
        <f t="shared" si="50"/>
        <v>0</v>
      </c>
      <c r="P413" s="41"/>
    </row>
    <row r="414" spans="1:16" x14ac:dyDescent="0.25">
      <c r="A414" s="79">
        <v>43425</v>
      </c>
      <c r="B414" s="80">
        <v>4.4568000000035681</v>
      </c>
      <c r="C414" s="80">
        <v>25</v>
      </c>
      <c r="D414" s="81">
        <v>111.4200000000892</v>
      </c>
      <c r="E414" s="81">
        <f t="shared" si="47"/>
        <v>81967.025279999463</v>
      </c>
      <c r="F414" s="83">
        <f t="shared" si="51"/>
        <v>231967.02527999948</v>
      </c>
      <c r="G414" s="33">
        <f>F414/MAX($F$315:F414)-1</f>
        <v>0</v>
      </c>
      <c r="H414" s="34">
        <f>MAX($F$315:F414)</f>
        <v>231967.02527999948</v>
      </c>
      <c r="I414" s="35">
        <f t="shared" si="45"/>
        <v>0</v>
      </c>
      <c r="J414" s="36">
        <f>MAX($F$315:F414)</f>
        <v>231967.02527999948</v>
      </c>
      <c r="K414" s="35">
        <f t="shared" si="46"/>
        <v>0</v>
      </c>
      <c r="L414" s="39">
        <f t="shared" si="48"/>
        <v>7.4280000000059474E-4</v>
      </c>
      <c r="M414" s="38">
        <f t="shared" si="49"/>
        <v>231967.02527999954</v>
      </c>
      <c r="N414" s="38">
        <f>MAX($M$315:M414)</f>
        <v>231967.02527999954</v>
      </c>
      <c r="O414" s="39">
        <f t="shared" si="50"/>
        <v>0</v>
      </c>
      <c r="P414" s="41"/>
    </row>
    <row r="415" spans="1:16" x14ac:dyDescent="0.25">
      <c r="A415" s="79">
        <v>43426</v>
      </c>
      <c r="B415" s="80">
        <v>73.252899999999499</v>
      </c>
      <c r="C415" s="80">
        <v>25</v>
      </c>
      <c r="D415" s="81">
        <v>1831.3224999999875</v>
      </c>
      <c r="E415" s="81">
        <f t="shared" si="47"/>
        <v>83798.347779999458</v>
      </c>
      <c r="F415" s="83">
        <f t="shared" si="51"/>
        <v>233798.34777999946</v>
      </c>
      <c r="G415" s="33">
        <f>F415/MAX($F$315:F415)-1</f>
        <v>0</v>
      </c>
      <c r="H415" s="34">
        <f>MAX($F$315:F415)</f>
        <v>233798.34777999946</v>
      </c>
      <c r="I415" s="35">
        <f t="shared" si="45"/>
        <v>0</v>
      </c>
      <c r="J415" s="36">
        <f>MAX($F$315:F415)</f>
        <v>233798.34777999946</v>
      </c>
      <c r="K415" s="35">
        <f t="shared" si="46"/>
        <v>0</v>
      </c>
      <c r="L415" s="39">
        <f t="shared" si="48"/>
        <v>1.2208816666666584E-2</v>
      </c>
      <c r="M415" s="38">
        <f t="shared" si="49"/>
        <v>233798.34777999952</v>
      </c>
      <c r="N415" s="38">
        <f>MAX($M$315:M415)</f>
        <v>233798.34777999952</v>
      </c>
      <c r="O415" s="39">
        <f t="shared" si="50"/>
        <v>0</v>
      </c>
      <c r="P415" s="41"/>
    </row>
    <row r="416" spans="1:16" x14ac:dyDescent="0.25">
      <c r="A416" s="79">
        <v>43430</v>
      </c>
      <c r="B416" s="80">
        <v>84.265300000002753</v>
      </c>
      <c r="C416" s="80">
        <v>25</v>
      </c>
      <c r="D416" s="81">
        <v>2106.6325000000688</v>
      </c>
      <c r="E416" s="81">
        <f t="shared" si="47"/>
        <v>85904.980279999523</v>
      </c>
      <c r="F416" s="83">
        <f t="shared" si="51"/>
        <v>235904.98027999952</v>
      </c>
      <c r="G416" s="33">
        <f>F416/MAX($F$315:F416)-1</f>
        <v>0</v>
      </c>
      <c r="H416" s="34">
        <f>MAX($F$315:F416)</f>
        <v>235904.98027999952</v>
      </c>
      <c r="I416" s="35">
        <f t="shared" si="45"/>
        <v>0</v>
      </c>
      <c r="J416" s="36">
        <f>MAX($F$315:F416)</f>
        <v>235904.98027999952</v>
      </c>
      <c r="K416" s="35">
        <f t="shared" si="46"/>
        <v>0</v>
      </c>
      <c r="L416" s="39">
        <f t="shared" si="48"/>
        <v>1.4044216666667126E-2</v>
      </c>
      <c r="M416" s="38">
        <f t="shared" si="49"/>
        <v>235904.98027999958</v>
      </c>
      <c r="N416" s="38">
        <f>MAX($M$315:M416)</f>
        <v>235904.98027999958</v>
      </c>
      <c r="O416" s="39">
        <f t="shared" si="50"/>
        <v>0</v>
      </c>
      <c r="P416" s="41"/>
    </row>
    <row r="417" spans="1:16" x14ac:dyDescent="0.25">
      <c r="A417" s="79">
        <v>43433</v>
      </c>
      <c r="B417" s="80">
        <v>220.44999999999709</v>
      </c>
      <c r="C417" s="80">
        <v>25</v>
      </c>
      <c r="D417" s="81">
        <v>5511.2499999999272</v>
      </c>
      <c r="E417" s="81">
        <f t="shared" si="47"/>
        <v>91416.23027999945</v>
      </c>
      <c r="F417" s="83">
        <f t="shared" si="51"/>
        <v>241416.23027999944</v>
      </c>
      <c r="G417" s="33">
        <f>F417/MAX($F$315:F417)-1</f>
        <v>0</v>
      </c>
      <c r="H417" s="34">
        <f>MAX($F$315:F417)</f>
        <v>241416.23027999944</v>
      </c>
      <c r="I417" s="35">
        <f t="shared" si="45"/>
        <v>0</v>
      </c>
      <c r="J417" s="36">
        <f>MAX($F$315:F417)</f>
        <v>241416.23027999944</v>
      </c>
      <c r="K417" s="35">
        <f t="shared" si="46"/>
        <v>0</v>
      </c>
      <c r="L417" s="39">
        <f t="shared" si="48"/>
        <v>3.674166666666618E-2</v>
      </c>
      <c r="M417" s="38">
        <f t="shared" si="49"/>
        <v>241416.23027999949</v>
      </c>
      <c r="N417" s="38">
        <f>MAX($M$315:M417)</f>
        <v>241416.23027999949</v>
      </c>
      <c r="O417" s="39">
        <f t="shared" si="50"/>
        <v>0</v>
      </c>
      <c r="P417" s="41"/>
    </row>
    <row r="418" spans="1:16" x14ac:dyDescent="0.25">
      <c r="A418" s="79">
        <v>43438</v>
      </c>
      <c r="B418" s="80">
        <v>1.948499999998603</v>
      </c>
      <c r="C418" s="80">
        <v>25</v>
      </c>
      <c r="D418" s="81">
        <v>48.712499999965075</v>
      </c>
      <c r="E418" s="81">
        <f t="shared" si="47"/>
        <v>91464.942779999416</v>
      </c>
      <c r="F418" s="83">
        <f t="shared" si="51"/>
        <v>241464.9427799994</v>
      </c>
      <c r="G418" s="33">
        <f>F418/MAX($F$315:F418)-1</f>
        <v>0</v>
      </c>
      <c r="H418" s="34">
        <f>MAX($F$315:F418)</f>
        <v>241464.9427799994</v>
      </c>
      <c r="I418" s="35">
        <f t="shared" si="45"/>
        <v>0</v>
      </c>
      <c r="J418" s="36">
        <f>MAX($F$315:F418)</f>
        <v>241464.9427799994</v>
      </c>
      <c r="K418" s="35">
        <f t="shared" si="46"/>
        <v>0</v>
      </c>
      <c r="L418" s="39">
        <f t="shared" si="48"/>
        <v>3.2474999999976717E-4</v>
      </c>
      <c r="M418" s="38">
        <f t="shared" si="49"/>
        <v>241464.94277999946</v>
      </c>
      <c r="N418" s="38">
        <f>MAX($M$315:M418)</f>
        <v>241464.94277999946</v>
      </c>
      <c r="O418" s="39">
        <f t="shared" si="50"/>
        <v>0</v>
      </c>
      <c r="P418" s="41"/>
    </row>
    <row r="419" spans="1:16" x14ac:dyDescent="0.25">
      <c r="A419" s="79">
        <v>43439</v>
      </c>
      <c r="B419" s="80">
        <v>-106.50040000000081</v>
      </c>
      <c r="C419" s="80">
        <v>25</v>
      </c>
      <c r="D419" s="81">
        <v>-2662.5100000000202</v>
      </c>
      <c r="E419" s="81">
        <f t="shared" si="47"/>
        <v>88802.432779999392</v>
      </c>
      <c r="F419" s="83">
        <f t="shared" si="51"/>
        <v>238802.43277999939</v>
      </c>
      <c r="G419" s="33">
        <f>F419/MAX($F$315:F419)-1</f>
        <v>-1.1026486782496847E-2</v>
      </c>
      <c r="H419" s="34">
        <f>MAX($F$315:F419)</f>
        <v>241464.9427799994</v>
      </c>
      <c r="I419" s="35">
        <f t="shared" si="45"/>
        <v>-1.1026486782496847E-2</v>
      </c>
      <c r="J419" s="36">
        <f>MAX($F$315:F419)</f>
        <v>241464.9427799994</v>
      </c>
      <c r="K419" s="35">
        <f t="shared" si="46"/>
        <v>1.1026486782496847E-2</v>
      </c>
      <c r="L419" s="39">
        <f t="shared" si="48"/>
        <v>-1.77500666666668E-2</v>
      </c>
      <c r="M419" s="38">
        <f t="shared" si="49"/>
        <v>238802.43277999945</v>
      </c>
      <c r="N419" s="38">
        <f>MAX($M$315:M419)</f>
        <v>241464.94277999946</v>
      </c>
      <c r="O419" s="39">
        <f t="shared" si="50"/>
        <v>-1.1026486782496847E-2</v>
      </c>
      <c r="P419" s="41"/>
    </row>
    <row r="420" spans="1:16" x14ac:dyDescent="0.25">
      <c r="A420" s="79">
        <v>43440</v>
      </c>
      <c r="B420" s="80">
        <v>100.30000000000291</v>
      </c>
      <c r="C420" s="80">
        <v>25</v>
      </c>
      <c r="D420" s="81">
        <v>2507.5000000000728</v>
      </c>
      <c r="E420" s="81">
        <f t="shared" si="47"/>
        <v>91309.932779999464</v>
      </c>
      <c r="F420" s="83">
        <f t="shared" si="51"/>
        <v>241309.93277999945</v>
      </c>
      <c r="G420" s="33">
        <f>F420/MAX($F$315:F420)-1</f>
        <v>-6.4195654331977714E-4</v>
      </c>
      <c r="H420" s="34">
        <f>MAX($F$315:F420)</f>
        <v>241464.9427799994</v>
      </c>
      <c r="I420" s="35">
        <f t="shared" si="45"/>
        <v>-6.4195654331977714E-4</v>
      </c>
      <c r="J420" s="36">
        <f>MAX($F$315:F420)</f>
        <v>241464.9427799994</v>
      </c>
      <c r="K420" s="35">
        <f t="shared" si="46"/>
        <v>6.4195654331977714E-4</v>
      </c>
      <c r="L420" s="39">
        <f t="shared" si="48"/>
        <v>1.671666666666715E-2</v>
      </c>
      <c r="M420" s="38">
        <f t="shared" si="49"/>
        <v>241309.93277999951</v>
      </c>
      <c r="N420" s="38">
        <f>MAX($M$315:M420)</f>
        <v>241464.94277999946</v>
      </c>
      <c r="O420" s="39">
        <f t="shared" si="50"/>
        <v>-6.4195654331977714E-4</v>
      </c>
      <c r="P420" s="41"/>
    </row>
    <row r="421" spans="1:16" x14ac:dyDescent="0.25">
      <c r="A421" s="79">
        <v>43441</v>
      </c>
      <c r="B421" s="80">
        <v>173.39730000000054</v>
      </c>
      <c r="C421" s="80">
        <v>25</v>
      </c>
      <c r="D421" s="81">
        <v>4334.9325000000135</v>
      </c>
      <c r="E421" s="81">
        <f t="shared" si="47"/>
        <v>95644.865279999474</v>
      </c>
      <c r="F421" s="83">
        <f t="shared" si="51"/>
        <v>245644.86527999947</v>
      </c>
      <c r="G421" s="33">
        <f>F421/MAX($F$315:F421)-1</f>
        <v>0</v>
      </c>
      <c r="H421" s="34">
        <f>MAX($F$315:F421)</f>
        <v>245644.86527999947</v>
      </c>
      <c r="I421" s="35">
        <f t="shared" si="45"/>
        <v>0</v>
      </c>
      <c r="J421" s="36">
        <f>MAX($F$315:F421)</f>
        <v>245644.86527999947</v>
      </c>
      <c r="K421" s="35">
        <f t="shared" si="46"/>
        <v>0</v>
      </c>
      <c r="L421" s="39">
        <f t="shared" si="48"/>
        <v>2.889955000000009E-2</v>
      </c>
      <c r="M421" s="38">
        <f t="shared" si="49"/>
        <v>245644.86527999953</v>
      </c>
      <c r="N421" s="38">
        <f>MAX($M$315:M421)</f>
        <v>245644.86527999953</v>
      </c>
      <c r="O421" s="39">
        <f t="shared" si="50"/>
        <v>0</v>
      </c>
      <c r="P421" s="41"/>
    </row>
    <row r="422" spans="1:16" x14ac:dyDescent="0.25">
      <c r="A422" s="79">
        <v>43444</v>
      </c>
      <c r="B422" s="80">
        <v>-105.53240000000005</v>
      </c>
      <c r="C422" s="80">
        <v>25</v>
      </c>
      <c r="D422" s="81">
        <v>-2638.3100000000013</v>
      </c>
      <c r="E422" s="81">
        <f t="shared" si="47"/>
        <v>93006.555279999477</v>
      </c>
      <c r="F422" s="83">
        <f t="shared" si="51"/>
        <v>243006.55527999948</v>
      </c>
      <c r="G422" s="33">
        <f>F422/MAX($F$315:F422)-1</f>
        <v>-1.0740342555065063E-2</v>
      </c>
      <c r="H422" s="34">
        <f>MAX($F$315:F422)</f>
        <v>245644.86527999947</v>
      </c>
      <c r="I422" s="35">
        <f t="shared" si="45"/>
        <v>-1.0740342555065063E-2</v>
      </c>
      <c r="J422" s="36">
        <f>MAX($F$315:F422)</f>
        <v>245644.86527999947</v>
      </c>
      <c r="K422" s="35">
        <f t="shared" si="46"/>
        <v>1.0740342555065063E-2</v>
      </c>
      <c r="L422" s="39">
        <f t="shared" si="48"/>
        <v>-1.7588733333333342E-2</v>
      </c>
      <c r="M422" s="38">
        <f t="shared" si="49"/>
        <v>243006.55527999953</v>
      </c>
      <c r="N422" s="38">
        <f>MAX($M$315:M422)</f>
        <v>245644.86527999953</v>
      </c>
      <c r="O422" s="39">
        <f t="shared" si="50"/>
        <v>-1.0740342555065063E-2</v>
      </c>
      <c r="P422" s="41"/>
    </row>
    <row r="423" spans="1:16" x14ac:dyDescent="0.25">
      <c r="A423" s="79">
        <v>43445</v>
      </c>
      <c r="B423" s="80">
        <v>-102.90100000000166</v>
      </c>
      <c r="C423" s="80">
        <v>25</v>
      </c>
      <c r="D423" s="81">
        <v>-2572.5250000000415</v>
      </c>
      <c r="E423" s="81">
        <f t="shared" si="47"/>
        <v>90434.030279999439</v>
      </c>
      <c r="F423" s="83">
        <f t="shared" si="51"/>
        <v>240434.03027999942</v>
      </c>
      <c r="G423" s="33">
        <f>F423/MAX($F$315:F423)-1</f>
        <v>-2.1212879797265272E-2</v>
      </c>
      <c r="H423" s="34">
        <f>MAX($F$315:F423)</f>
        <v>245644.86527999947</v>
      </c>
      <c r="I423" s="35">
        <f t="shared" si="45"/>
        <v>-2.1212879797265272E-2</v>
      </c>
      <c r="J423" s="36">
        <f>MAX($F$315:F423)</f>
        <v>245644.86527999947</v>
      </c>
      <c r="K423" s="35">
        <f t="shared" si="46"/>
        <v>2.1212879797265272E-2</v>
      </c>
      <c r="L423" s="39">
        <f t="shared" si="48"/>
        <v>-1.7150166666666942E-2</v>
      </c>
      <c r="M423" s="38">
        <f t="shared" si="49"/>
        <v>240434.03027999948</v>
      </c>
      <c r="N423" s="38">
        <f>MAX($M$315:M423)</f>
        <v>245644.86527999953</v>
      </c>
      <c r="O423" s="39">
        <f t="shared" si="50"/>
        <v>-2.1212879797265272E-2</v>
      </c>
      <c r="P423" s="41"/>
    </row>
    <row r="424" spans="1:16" x14ac:dyDescent="0.25">
      <c r="A424" s="79">
        <v>43446</v>
      </c>
      <c r="B424" s="80">
        <v>37.691200000001118</v>
      </c>
      <c r="C424" s="80">
        <v>25</v>
      </c>
      <c r="D424" s="81">
        <v>942.28000000002794</v>
      </c>
      <c r="E424" s="81">
        <f t="shared" si="47"/>
        <v>91376.310279999467</v>
      </c>
      <c r="F424" s="83">
        <f t="shared" si="51"/>
        <v>241376.31027999945</v>
      </c>
      <c r="G424" s="33">
        <f>F424/MAX($F$315:F424)-1</f>
        <v>-1.7376935581920216E-2</v>
      </c>
      <c r="H424" s="34">
        <f>MAX($F$315:F424)</f>
        <v>245644.86527999947</v>
      </c>
      <c r="I424" s="35">
        <f t="shared" si="45"/>
        <v>-1.7376935581920216E-2</v>
      </c>
      <c r="J424" s="36">
        <f>MAX($F$315:F424)</f>
        <v>245644.86527999947</v>
      </c>
      <c r="K424" s="35">
        <f t="shared" si="46"/>
        <v>1.7376935581920216E-2</v>
      </c>
      <c r="L424" s="39">
        <f t="shared" si="48"/>
        <v>6.2818666666668533E-3</v>
      </c>
      <c r="M424" s="38">
        <f t="shared" si="49"/>
        <v>241376.31027999951</v>
      </c>
      <c r="N424" s="38">
        <f>MAX($M$315:M424)</f>
        <v>245644.86527999953</v>
      </c>
      <c r="O424" s="39">
        <f t="shared" si="50"/>
        <v>-1.7376935581920216E-2</v>
      </c>
      <c r="P424" s="41"/>
    </row>
    <row r="425" spans="1:16" x14ac:dyDescent="0.25">
      <c r="A425" s="79">
        <v>43451</v>
      </c>
      <c r="B425" s="80">
        <v>17.099999999998545</v>
      </c>
      <c r="C425" s="80">
        <v>25</v>
      </c>
      <c r="D425" s="81">
        <v>427.49999999996362</v>
      </c>
      <c r="E425" s="81">
        <f t="shared" si="47"/>
        <v>91803.810279999423</v>
      </c>
      <c r="F425" s="83">
        <f t="shared" si="51"/>
        <v>241803.81027999942</v>
      </c>
      <c r="G425" s="33">
        <f>F425/MAX($F$315:F425)-1</f>
        <v>-1.5636618317349305E-2</v>
      </c>
      <c r="H425" s="34">
        <f>MAX($F$315:F425)</f>
        <v>245644.86527999947</v>
      </c>
      <c r="I425" s="35">
        <f t="shared" si="45"/>
        <v>-1.5636618317349305E-2</v>
      </c>
      <c r="J425" s="36">
        <f>MAX($F$315:F425)</f>
        <v>245644.86527999947</v>
      </c>
      <c r="K425" s="35">
        <f t="shared" si="46"/>
        <v>1.5636618317349305E-2</v>
      </c>
      <c r="L425" s="39">
        <f t="shared" si="48"/>
        <v>2.8499999999997577E-3</v>
      </c>
      <c r="M425" s="38">
        <f t="shared" si="49"/>
        <v>241803.81027999948</v>
      </c>
      <c r="N425" s="38">
        <f>MAX($M$315:M425)</f>
        <v>245644.86527999953</v>
      </c>
      <c r="O425" s="39">
        <f t="shared" si="50"/>
        <v>-1.5636618317349305E-2</v>
      </c>
      <c r="P425" s="41"/>
    </row>
    <row r="426" spans="1:16" x14ac:dyDescent="0.25">
      <c r="A426" s="79">
        <v>43454</v>
      </c>
      <c r="B426" s="80">
        <v>86.349999999998545</v>
      </c>
      <c r="C426" s="80">
        <v>25</v>
      </c>
      <c r="D426" s="81">
        <v>2158.7499999999636</v>
      </c>
      <c r="E426" s="81">
        <f t="shared" si="47"/>
        <v>93962.560279999394</v>
      </c>
      <c r="F426" s="83">
        <f t="shared" si="51"/>
        <v>243962.56027999939</v>
      </c>
      <c r="G426" s="33">
        <f>F426/MAX($F$315:F426)-1</f>
        <v>-6.8485249959631123E-3</v>
      </c>
      <c r="H426" s="34">
        <f>MAX($F$315:F426)</f>
        <v>245644.86527999947</v>
      </c>
      <c r="I426" s="35">
        <f t="shared" si="45"/>
        <v>-6.8485249959631123E-3</v>
      </c>
      <c r="J426" s="36">
        <f>MAX($F$315:F426)</f>
        <v>245644.86527999947</v>
      </c>
      <c r="K426" s="35">
        <f t="shared" si="46"/>
        <v>6.8485249959631123E-3</v>
      </c>
      <c r="L426" s="39">
        <f t="shared" si="48"/>
        <v>1.4391666666666424E-2</v>
      </c>
      <c r="M426" s="38">
        <f t="shared" si="49"/>
        <v>243962.56027999945</v>
      </c>
      <c r="N426" s="38">
        <f>MAX($M$315:M426)</f>
        <v>245644.86527999953</v>
      </c>
      <c r="O426" s="39">
        <f t="shared" si="50"/>
        <v>-6.8485249959631123E-3</v>
      </c>
      <c r="P426" s="41"/>
    </row>
    <row r="427" spans="1:16" x14ac:dyDescent="0.25">
      <c r="A427" s="79">
        <v>43455</v>
      </c>
      <c r="B427" s="80">
        <v>221.07930000000124</v>
      </c>
      <c r="C427" s="80">
        <v>25</v>
      </c>
      <c r="D427" s="81">
        <v>5526.982500000031</v>
      </c>
      <c r="E427" s="81">
        <f t="shared" si="47"/>
        <v>99489.542779999421</v>
      </c>
      <c r="F427" s="83">
        <f t="shared" si="51"/>
        <v>249489.54277999944</v>
      </c>
      <c r="G427" s="33">
        <f>F427/MAX($F$315:F427)-1</f>
        <v>0</v>
      </c>
      <c r="H427" s="34">
        <f>MAX($F$315:F427)</f>
        <v>249489.54277999944</v>
      </c>
      <c r="I427" s="35">
        <f t="shared" si="45"/>
        <v>0</v>
      </c>
      <c r="J427" s="36">
        <f>MAX($F$315:F427)</f>
        <v>249489.54277999944</v>
      </c>
      <c r="K427" s="35">
        <f t="shared" si="46"/>
        <v>0</v>
      </c>
      <c r="L427" s="39">
        <f t="shared" si="48"/>
        <v>3.6846550000000207E-2</v>
      </c>
      <c r="M427" s="38">
        <f t="shared" si="49"/>
        <v>249489.54277999949</v>
      </c>
      <c r="N427" s="38">
        <f>MAX($M$315:M427)</f>
        <v>249489.54277999949</v>
      </c>
      <c r="O427" s="39">
        <f t="shared" si="50"/>
        <v>0</v>
      </c>
      <c r="P427" s="41"/>
    </row>
    <row r="428" spans="1:16" x14ac:dyDescent="0.25">
      <c r="A428" s="79">
        <v>43460</v>
      </c>
      <c r="B428" s="80">
        <v>-106.25997560000178</v>
      </c>
      <c r="C428" s="80">
        <v>25</v>
      </c>
      <c r="D428" s="81">
        <v>-2656.4993900000445</v>
      </c>
      <c r="E428" s="81">
        <f t="shared" si="47"/>
        <v>96833.04338999938</v>
      </c>
      <c r="F428" s="83">
        <f t="shared" si="51"/>
        <v>246833.04338999937</v>
      </c>
      <c r="G428" s="33">
        <f>F428/MAX($F$315:F428)-1</f>
        <v>-1.0647738419812591E-2</v>
      </c>
      <c r="H428" s="34">
        <f>MAX($F$315:F428)</f>
        <v>249489.54277999944</v>
      </c>
      <c r="I428" s="35">
        <f t="shared" si="45"/>
        <v>-1.0647738419812591E-2</v>
      </c>
      <c r="J428" s="36">
        <f>MAX($F$315:F428)</f>
        <v>249489.54277999944</v>
      </c>
      <c r="K428" s="35">
        <f t="shared" si="46"/>
        <v>1.0647738419812591E-2</v>
      </c>
      <c r="L428" s="39">
        <f t="shared" si="48"/>
        <v>-1.7709995933333632E-2</v>
      </c>
      <c r="M428" s="38">
        <f t="shared" si="49"/>
        <v>246833.04338999945</v>
      </c>
      <c r="N428" s="38">
        <f>MAX($M$315:M428)</f>
        <v>249489.54277999949</v>
      </c>
      <c r="O428" s="39">
        <f t="shared" si="50"/>
        <v>-1.064773841981248E-2</v>
      </c>
      <c r="P428" s="41"/>
    </row>
    <row r="429" spans="1:16" x14ac:dyDescent="0.25">
      <c r="A429" s="79">
        <v>43462</v>
      </c>
      <c r="B429" s="80">
        <v>10.75</v>
      </c>
      <c r="C429" s="80">
        <v>25</v>
      </c>
      <c r="D429" s="81">
        <v>268.75</v>
      </c>
      <c r="E429" s="81">
        <f t="shared" si="47"/>
        <v>97101.79338999938</v>
      </c>
      <c r="F429" s="83">
        <f t="shared" si="51"/>
        <v>247101.79338999937</v>
      </c>
      <c r="G429" s="33">
        <f>F429/MAX($F$315:F429)-1</f>
        <v>-9.5705389628518711E-3</v>
      </c>
      <c r="H429" s="34">
        <f>MAX($F$315:F429)</f>
        <v>249489.54277999944</v>
      </c>
      <c r="I429" s="35">
        <f t="shared" si="45"/>
        <v>-9.5705389628518711E-3</v>
      </c>
      <c r="J429" s="36">
        <f>MAX($F$315:F429)</f>
        <v>249489.54277999944</v>
      </c>
      <c r="K429" s="35">
        <f t="shared" si="46"/>
        <v>9.5705389628518711E-3</v>
      </c>
      <c r="L429" s="39">
        <f t="shared" si="48"/>
        <v>1.7916666666666667E-3</v>
      </c>
      <c r="M429" s="38">
        <f t="shared" si="49"/>
        <v>247101.79338999945</v>
      </c>
      <c r="N429" s="38">
        <f>MAX($M$315:M429)</f>
        <v>249489.54277999949</v>
      </c>
      <c r="O429" s="39">
        <f t="shared" si="50"/>
        <v>-9.5705389628516491E-3</v>
      </c>
      <c r="P429" s="41"/>
    </row>
    <row r="430" spans="1:16" x14ac:dyDescent="0.25">
      <c r="A430" s="84"/>
      <c r="B430" s="85"/>
      <c r="C430" s="85"/>
      <c r="D430" s="86"/>
      <c r="E430" s="86"/>
      <c r="F430" s="87">
        <v>150000</v>
      </c>
      <c r="G430" s="33"/>
      <c r="H430" s="34"/>
      <c r="I430" s="35"/>
      <c r="J430" s="36"/>
      <c r="K430" s="35"/>
      <c r="L430" s="39"/>
      <c r="M430" s="27">
        <v>150000</v>
      </c>
      <c r="N430" s="38"/>
      <c r="O430" s="39"/>
      <c r="P430" s="41"/>
    </row>
    <row r="431" spans="1:16" x14ac:dyDescent="0.25">
      <c r="A431" s="84">
        <v>43467</v>
      </c>
      <c r="B431" s="85">
        <v>-108.84790879999855</v>
      </c>
      <c r="C431" s="85">
        <v>25</v>
      </c>
      <c r="D431" s="86">
        <v>-2721.1977199999637</v>
      </c>
      <c r="E431" s="86">
        <f>D431</f>
        <v>-2721.1977199999637</v>
      </c>
      <c r="F431" s="88">
        <f>E431+150000</f>
        <v>147278.80228000003</v>
      </c>
      <c r="G431" s="33">
        <f>F431/MAX($F$430:F431)-1</f>
        <v>-1.8141318133333084E-2</v>
      </c>
      <c r="H431" s="34">
        <f>MAX($F$430:F431)</f>
        <v>150000</v>
      </c>
      <c r="I431" s="35">
        <f>F431/H431-1</f>
        <v>-1.8141318133333084E-2</v>
      </c>
      <c r="J431" s="36">
        <f>MAX($F$430:F431)</f>
        <v>150000</v>
      </c>
      <c r="K431" s="35">
        <f>1-F431/J431</f>
        <v>1.8141318133333084E-2</v>
      </c>
      <c r="L431" s="39">
        <f t="shared" si="48"/>
        <v>-1.8141318133333091E-2</v>
      </c>
      <c r="M431" s="38">
        <f t="shared" si="49"/>
        <v>147278.80228000003</v>
      </c>
      <c r="N431" s="38">
        <f>MAX($M$430:M431)</f>
        <v>150000</v>
      </c>
      <c r="O431" s="39">
        <f t="shared" si="50"/>
        <v>-1.8141318133333084E-2</v>
      </c>
      <c r="P431" s="41"/>
    </row>
    <row r="432" spans="1:16" x14ac:dyDescent="0.25">
      <c r="A432" s="84">
        <v>43469</v>
      </c>
      <c r="B432" s="85">
        <v>60.041399999998248</v>
      </c>
      <c r="C432" s="85">
        <v>25</v>
      </c>
      <c r="D432" s="86">
        <v>1501.0349999999562</v>
      </c>
      <c r="E432" s="86">
        <f>E431+D432</f>
        <v>-1220.1627200000075</v>
      </c>
      <c r="F432" s="88">
        <f t="shared" ref="F432:F495" si="52">E432+150000</f>
        <v>148779.83727999998</v>
      </c>
      <c r="G432" s="33">
        <f>F432/MAX($F$430:F432)-1</f>
        <v>-8.1344181333334875E-3</v>
      </c>
      <c r="H432" s="34">
        <f>MAX($F$430:F432)</f>
        <v>150000</v>
      </c>
      <c r="I432" s="35">
        <f t="shared" ref="I432:I495" si="53">F432/H432-1</f>
        <v>-8.1344181333334875E-3</v>
      </c>
      <c r="J432" s="36">
        <f>MAX($F$430:F432)</f>
        <v>150000</v>
      </c>
      <c r="K432" s="35">
        <f t="shared" ref="K432:K495" si="54">1-F432/J432</f>
        <v>8.1344181333334875E-3</v>
      </c>
      <c r="L432" s="39">
        <f t="shared" si="48"/>
        <v>1.0006899999999708E-2</v>
      </c>
      <c r="M432" s="38">
        <f t="shared" si="49"/>
        <v>148779.83727999998</v>
      </c>
      <c r="N432" s="38">
        <f>MAX($M$430:M432)</f>
        <v>150000</v>
      </c>
      <c r="O432" s="39">
        <f t="shared" si="50"/>
        <v>-8.1344181333334875E-3</v>
      </c>
      <c r="P432" s="41"/>
    </row>
    <row r="433" spans="1:16" x14ac:dyDescent="0.25">
      <c r="A433" s="84">
        <v>43473</v>
      </c>
      <c r="B433" s="85">
        <v>34.034500000001572</v>
      </c>
      <c r="C433" s="85">
        <v>25</v>
      </c>
      <c r="D433" s="86">
        <v>850.86250000003929</v>
      </c>
      <c r="E433" s="86">
        <f t="shared" ref="E433:E496" si="55">E432+D433</f>
        <v>-369.30021999996825</v>
      </c>
      <c r="F433" s="88">
        <f t="shared" si="52"/>
        <v>149630.69978000002</v>
      </c>
      <c r="G433" s="33">
        <f>F433/MAX($F$430:F433)-1</f>
        <v>-2.4620014666665302E-3</v>
      </c>
      <c r="H433" s="34">
        <f>MAX($F$430:F433)</f>
        <v>150000</v>
      </c>
      <c r="I433" s="35">
        <f t="shared" si="53"/>
        <v>-2.4620014666665302E-3</v>
      </c>
      <c r="J433" s="36">
        <f>MAX($F$430:F433)</f>
        <v>150000</v>
      </c>
      <c r="K433" s="35">
        <f t="shared" si="54"/>
        <v>2.4620014666665302E-3</v>
      </c>
      <c r="L433" s="39">
        <f t="shared" si="48"/>
        <v>5.6724166666669287E-3</v>
      </c>
      <c r="M433" s="38">
        <f t="shared" si="49"/>
        <v>149630.69978000002</v>
      </c>
      <c r="N433" s="38">
        <f>MAX($M$430:M433)</f>
        <v>150000</v>
      </c>
      <c r="O433" s="39">
        <f t="shared" si="50"/>
        <v>-2.4620014666665302E-3</v>
      </c>
      <c r="P433" s="41"/>
    </row>
    <row r="434" spans="1:16" x14ac:dyDescent="0.25">
      <c r="A434" s="84">
        <v>43476</v>
      </c>
      <c r="B434" s="85">
        <v>-110.01474759999837</v>
      </c>
      <c r="C434" s="85">
        <v>25</v>
      </c>
      <c r="D434" s="86">
        <v>-2750.3686899999593</v>
      </c>
      <c r="E434" s="86">
        <f t="shared" si="55"/>
        <v>-3119.6689099999276</v>
      </c>
      <c r="F434" s="88">
        <f t="shared" si="52"/>
        <v>146880.33109000008</v>
      </c>
      <c r="G434" s="33">
        <f>F434/MAX($F$430:F434)-1</f>
        <v>-2.0797792733332821E-2</v>
      </c>
      <c r="H434" s="34">
        <f>MAX($F$430:F434)</f>
        <v>150000</v>
      </c>
      <c r="I434" s="35">
        <f t="shared" si="53"/>
        <v>-2.0797792733332821E-2</v>
      </c>
      <c r="J434" s="36">
        <f>MAX($F$430:F434)</f>
        <v>150000</v>
      </c>
      <c r="K434" s="35">
        <f t="shared" si="54"/>
        <v>2.0797792733332821E-2</v>
      </c>
      <c r="L434" s="39">
        <f t="shared" si="48"/>
        <v>-1.8335791266666394E-2</v>
      </c>
      <c r="M434" s="38">
        <f t="shared" si="49"/>
        <v>146880.33109000005</v>
      </c>
      <c r="N434" s="38">
        <f>MAX($M$430:M434)</f>
        <v>150000</v>
      </c>
      <c r="O434" s="39">
        <f t="shared" si="50"/>
        <v>-2.0797792733333043E-2</v>
      </c>
      <c r="P434" s="41"/>
    </row>
    <row r="435" spans="1:16" x14ac:dyDescent="0.25">
      <c r="A435" s="84">
        <v>43479</v>
      </c>
      <c r="B435" s="85">
        <v>-30.087200000001758</v>
      </c>
      <c r="C435" s="85">
        <v>25</v>
      </c>
      <c r="D435" s="86">
        <v>-752.18000000004395</v>
      </c>
      <c r="E435" s="86">
        <f t="shared" si="55"/>
        <v>-3871.8489099999715</v>
      </c>
      <c r="F435" s="88">
        <f t="shared" si="52"/>
        <v>146128.15109000003</v>
      </c>
      <c r="G435" s="33">
        <f>F435/MAX($F$430:F435)-1</f>
        <v>-2.5812326066666502E-2</v>
      </c>
      <c r="H435" s="34">
        <f>MAX($F$430:F435)</f>
        <v>150000</v>
      </c>
      <c r="I435" s="35">
        <f t="shared" si="53"/>
        <v>-2.5812326066666502E-2</v>
      </c>
      <c r="J435" s="36">
        <f>MAX($F$430:F435)</f>
        <v>150000</v>
      </c>
      <c r="K435" s="35">
        <f t="shared" si="54"/>
        <v>2.5812326066666502E-2</v>
      </c>
      <c r="L435" s="39">
        <f t="shared" si="48"/>
        <v>-5.0145333333336262E-3</v>
      </c>
      <c r="M435" s="38">
        <f t="shared" si="49"/>
        <v>146128.15109</v>
      </c>
      <c r="N435" s="38">
        <f>MAX($M$430:M435)</f>
        <v>150000</v>
      </c>
      <c r="O435" s="39">
        <f t="shared" si="50"/>
        <v>-2.5812326066666724E-2</v>
      </c>
      <c r="P435" s="41"/>
    </row>
    <row r="436" spans="1:16" x14ac:dyDescent="0.25">
      <c r="A436" s="84">
        <v>43480</v>
      </c>
      <c r="B436" s="85">
        <v>7.5300999999999476</v>
      </c>
      <c r="C436" s="85">
        <v>25</v>
      </c>
      <c r="D436" s="86">
        <v>188.25249999999869</v>
      </c>
      <c r="E436" s="86">
        <f t="shared" si="55"/>
        <v>-3683.5964099999728</v>
      </c>
      <c r="F436" s="88">
        <f t="shared" si="52"/>
        <v>146316.40359000003</v>
      </c>
      <c r="G436" s="33">
        <f>F436/MAX($F$430:F436)-1</f>
        <v>-2.4557309399999783E-2</v>
      </c>
      <c r="H436" s="34">
        <f>MAX($F$430:F436)</f>
        <v>150000</v>
      </c>
      <c r="I436" s="35">
        <f t="shared" si="53"/>
        <v>-2.4557309399999783E-2</v>
      </c>
      <c r="J436" s="36">
        <f>MAX($F$430:F436)</f>
        <v>150000</v>
      </c>
      <c r="K436" s="35">
        <f t="shared" si="54"/>
        <v>2.4557309399999783E-2</v>
      </c>
      <c r="L436" s="39">
        <f t="shared" si="48"/>
        <v>1.2550166666666579E-3</v>
      </c>
      <c r="M436" s="38">
        <f t="shared" si="49"/>
        <v>146316.40359</v>
      </c>
      <c r="N436" s="38">
        <f>MAX($M$430:M436)</f>
        <v>150000</v>
      </c>
      <c r="O436" s="39">
        <f t="shared" si="50"/>
        <v>-2.4557309400000005E-2</v>
      </c>
      <c r="P436" s="41"/>
    </row>
    <row r="437" spans="1:16" x14ac:dyDescent="0.25">
      <c r="A437" s="84">
        <v>43482</v>
      </c>
      <c r="B437" s="85">
        <v>-109.59820799999943</v>
      </c>
      <c r="C437" s="85">
        <v>25</v>
      </c>
      <c r="D437" s="86">
        <v>-2739.9551999999858</v>
      </c>
      <c r="E437" s="86">
        <f t="shared" si="55"/>
        <v>-6423.5516099999586</v>
      </c>
      <c r="F437" s="88">
        <f t="shared" si="52"/>
        <v>143576.44839000003</v>
      </c>
      <c r="G437" s="33">
        <f>F437/MAX($F$430:F437)-1</f>
        <v>-4.2823677399999815E-2</v>
      </c>
      <c r="H437" s="34">
        <f>MAX($F$430:F437)</f>
        <v>150000</v>
      </c>
      <c r="I437" s="35">
        <f t="shared" si="53"/>
        <v>-4.2823677399999815E-2</v>
      </c>
      <c r="J437" s="36">
        <f>MAX($F$430:F437)</f>
        <v>150000</v>
      </c>
      <c r="K437" s="35">
        <f t="shared" si="54"/>
        <v>4.2823677399999815E-2</v>
      </c>
      <c r="L437" s="39">
        <f t="shared" si="48"/>
        <v>-1.8266367999999904E-2</v>
      </c>
      <c r="M437" s="38">
        <f t="shared" si="49"/>
        <v>143576.44839000001</v>
      </c>
      <c r="N437" s="38">
        <f>MAX($M$430:M437)</f>
        <v>150000</v>
      </c>
      <c r="O437" s="39">
        <f t="shared" si="50"/>
        <v>-4.2823677399999927E-2</v>
      </c>
      <c r="P437" s="41"/>
    </row>
    <row r="438" spans="1:16" x14ac:dyDescent="0.25">
      <c r="A438" s="84">
        <v>43490</v>
      </c>
      <c r="B438" s="85">
        <v>24.260000000002037</v>
      </c>
      <c r="C438" s="85">
        <v>25</v>
      </c>
      <c r="D438" s="86">
        <v>606.50000000005093</v>
      </c>
      <c r="E438" s="86">
        <f t="shared" si="55"/>
        <v>-5817.0516099999077</v>
      </c>
      <c r="F438" s="88">
        <f t="shared" si="52"/>
        <v>144182.94839000009</v>
      </c>
      <c r="G438" s="33">
        <f>F438/MAX($F$430:F438)-1</f>
        <v>-3.8780344066666084E-2</v>
      </c>
      <c r="H438" s="34">
        <f>MAX($F$430:F438)</f>
        <v>150000</v>
      </c>
      <c r="I438" s="35">
        <f t="shared" si="53"/>
        <v>-3.8780344066666084E-2</v>
      </c>
      <c r="J438" s="36">
        <f>MAX($F$430:F438)</f>
        <v>150000</v>
      </c>
      <c r="K438" s="35">
        <f t="shared" si="54"/>
        <v>3.8780344066666084E-2</v>
      </c>
      <c r="L438" s="39">
        <f t="shared" si="48"/>
        <v>4.0433333333336728E-3</v>
      </c>
      <c r="M438" s="38">
        <f t="shared" si="49"/>
        <v>144182.94839000006</v>
      </c>
      <c r="N438" s="38">
        <f>MAX($M$430:M438)</f>
        <v>150000</v>
      </c>
      <c r="O438" s="39">
        <f t="shared" si="50"/>
        <v>-3.8780344066666195E-2</v>
      </c>
      <c r="P438" s="41"/>
    </row>
    <row r="439" spans="1:16" x14ac:dyDescent="0.25">
      <c r="A439" s="84">
        <v>43493</v>
      </c>
      <c r="B439" s="85">
        <v>135.13999999999578</v>
      </c>
      <c r="C439" s="85">
        <v>25</v>
      </c>
      <c r="D439" s="86">
        <v>3378.4999999998945</v>
      </c>
      <c r="E439" s="86">
        <f t="shared" si="55"/>
        <v>-2438.5516100000132</v>
      </c>
      <c r="F439" s="88">
        <f t="shared" si="52"/>
        <v>147561.44838999998</v>
      </c>
      <c r="G439" s="33">
        <f>F439/MAX($F$430:F439)-1</f>
        <v>-1.6257010733333521E-2</v>
      </c>
      <c r="H439" s="34">
        <f>MAX($F$430:F439)</f>
        <v>150000</v>
      </c>
      <c r="I439" s="35">
        <f t="shared" si="53"/>
        <v>-1.6257010733333521E-2</v>
      </c>
      <c r="J439" s="36">
        <f>MAX($F$430:F439)</f>
        <v>150000</v>
      </c>
      <c r="K439" s="35">
        <f t="shared" si="54"/>
        <v>1.6257010733333521E-2</v>
      </c>
      <c r="L439" s="39">
        <f t="shared" si="48"/>
        <v>2.2523333333332628E-2</v>
      </c>
      <c r="M439" s="38">
        <f t="shared" si="49"/>
        <v>147561.44838999995</v>
      </c>
      <c r="N439" s="38">
        <f>MAX($M$430:M439)</f>
        <v>150000</v>
      </c>
      <c r="O439" s="39">
        <f t="shared" si="50"/>
        <v>-1.6257010733333743E-2</v>
      </c>
      <c r="P439" s="41"/>
    </row>
    <row r="440" spans="1:16" x14ac:dyDescent="0.25">
      <c r="A440" s="84">
        <v>43496</v>
      </c>
      <c r="B440" s="85">
        <v>287.48689999999988</v>
      </c>
      <c r="C440" s="85">
        <v>25</v>
      </c>
      <c r="D440" s="86">
        <v>7187.1724999999969</v>
      </c>
      <c r="E440" s="86">
        <f t="shared" si="55"/>
        <v>4748.6208899999838</v>
      </c>
      <c r="F440" s="88">
        <f t="shared" si="52"/>
        <v>154748.62088999999</v>
      </c>
      <c r="G440" s="33">
        <f>F440/MAX($F$430:F440)-1</f>
        <v>0</v>
      </c>
      <c r="H440" s="34">
        <f>MAX($F$430:F440)</f>
        <v>154748.62088999999</v>
      </c>
      <c r="I440" s="35">
        <f t="shared" si="53"/>
        <v>0</v>
      </c>
      <c r="J440" s="36">
        <f>MAX($F$430:F440)</f>
        <v>154748.62088999999</v>
      </c>
      <c r="K440" s="35">
        <f t="shared" si="54"/>
        <v>0</v>
      </c>
      <c r="L440" s="39">
        <f t="shared" si="48"/>
        <v>4.7914483333333313E-2</v>
      </c>
      <c r="M440" s="38">
        <f t="shared" si="49"/>
        <v>154748.62088999993</v>
      </c>
      <c r="N440" s="38">
        <f>MAX($M$430:M440)</f>
        <v>154748.62088999993</v>
      </c>
      <c r="O440" s="39">
        <f t="shared" si="50"/>
        <v>0</v>
      </c>
      <c r="P440" s="41"/>
    </row>
    <row r="441" spans="1:16" x14ac:dyDescent="0.25">
      <c r="A441" s="84">
        <v>43497</v>
      </c>
      <c r="B441" s="85">
        <v>-107.87601480000012</v>
      </c>
      <c r="C441" s="85">
        <v>25</v>
      </c>
      <c r="D441" s="86">
        <v>-2696.900370000003</v>
      </c>
      <c r="E441" s="86">
        <f t="shared" si="55"/>
        <v>2051.7205199999808</v>
      </c>
      <c r="F441" s="88">
        <f t="shared" si="52"/>
        <v>152051.72051999997</v>
      </c>
      <c r="G441" s="33">
        <f>F441/MAX($F$430:F441)-1</f>
        <v>-1.7427621354487277E-2</v>
      </c>
      <c r="H441" s="34">
        <f>MAX($F$430:F441)</f>
        <v>154748.62088999999</v>
      </c>
      <c r="I441" s="35">
        <f t="shared" si="53"/>
        <v>-1.7427621354487277E-2</v>
      </c>
      <c r="J441" s="36">
        <f>MAX($F$430:F441)</f>
        <v>154748.62088999999</v>
      </c>
      <c r="K441" s="35">
        <f t="shared" si="54"/>
        <v>1.7427621354487277E-2</v>
      </c>
      <c r="L441" s="39">
        <f t="shared" si="48"/>
        <v>-1.797933580000002E-2</v>
      </c>
      <c r="M441" s="38">
        <f t="shared" si="49"/>
        <v>152051.72051999992</v>
      </c>
      <c r="N441" s="38">
        <f>MAX($M$430:M441)</f>
        <v>154748.62088999993</v>
      </c>
      <c r="O441" s="39">
        <f t="shared" si="50"/>
        <v>-1.7427621354487277E-2</v>
      </c>
      <c r="P441" s="41"/>
    </row>
    <row r="442" spans="1:16" x14ac:dyDescent="0.25">
      <c r="A442" s="84">
        <v>43508</v>
      </c>
      <c r="B442" s="85">
        <v>31.205100000002858</v>
      </c>
      <c r="C442" s="85">
        <v>25</v>
      </c>
      <c r="D442" s="86">
        <v>780.12750000007145</v>
      </c>
      <c r="E442" s="86">
        <f t="shared" si="55"/>
        <v>2831.8480200000522</v>
      </c>
      <c r="F442" s="88">
        <f t="shared" si="52"/>
        <v>152831.84802000006</v>
      </c>
      <c r="G442" s="33">
        <f>F442/MAX($F$430:F442)-1</f>
        <v>-1.2386364795860971E-2</v>
      </c>
      <c r="H442" s="34">
        <f>MAX($F$430:F442)</f>
        <v>154748.62088999999</v>
      </c>
      <c r="I442" s="35">
        <f t="shared" si="53"/>
        <v>-1.2386364795860971E-2</v>
      </c>
      <c r="J442" s="36">
        <f>MAX($F$430:F442)</f>
        <v>154748.62088999999</v>
      </c>
      <c r="K442" s="35">
        <f t="shared" si="54"/>
        <v>1.2386364795860971E-2</v>
      </c>
      <c r="L442" s="39">
        <f t="shared" si="48"/>
        <v>5.2008500000004761E-3</v>
      </c>
      <c r="M442" s="38">
        <f t="shared" si="49"/>
        <v>152831.84801999998</v>
      </c>
      <c r="N442" s="38">
        <f>MAX($M$430:M442)</f>
        <v>154748.62088999993</v>
      </c>
      <c r="O442" s="39">
        <f t="shared" si="50"/>
        <v>-1.2386364795861193E-2</v>
      </c>
      <c r="P442" s="41"/>
    </row>
    <row r="443" spans="1:16" x14ac:dyDescent="0.25">
      <c r="A443" s="84">
        <v>43511</v>
      </c>
      <c r="B443" s="85">
        <v>-53.940099999999802</v>
      </c>
      <c r="C443" s="85">
        <v>25</v>
      </c>
      <c r="D443" s="86">
        <v>-1348.5024999999951</v>
      </c>
      <c r="E443" s="86">
        <f t="shared" si="55"/>
        <v>1483.3455200000571</v>
      </c>
      <c r="F443" s="88">
        <f t="shared" si="52"/>
        <v>151483.34552000006</v>
      </c>
      <c r="G443" s="33">
        <f>F443/MAX($F$430:F443)-1</f>
        <v>-2.1100513537506638E-2</v>
      </c>
      <c r="H443" s="34">
        <f>MAX($F$430:F443)</f>
        <v>154748.62088999999</v>
      </c>
      <c r="I443" s="35">
        <f t="shared" si="53"/>
        <v>-2.1100513537506638E-2</v>
      </c>
      <c r="J443" s="36">
        <f>MAX($F$430:F443)</f>
        <v>154748.62088999999</v>
      </c>
      <c r="K443" s="35">
        <f t="shared" si="54"/>
        <v>2.1100513537506638E-2</v>
      </c>
      <c r="L443" s="39">
        <f t="shared" si="48"/>
        <v>-8.9900166666666333E-3</v>
      </c>
      <c r="M443" s="38">
        <f t="shared" si="49"/>
        <v>151483.34551999997</v>
      </c>
      <c r="N443" s="38">
        <f>MAX($M$430:M443)</f>
        <v>154748.62088999993</v>
      </c>
      <c r="O443" s="39">
        <f t="shared" si="50"/>
        <v>-2.110051353750686E-2</v>
      </c>
      <c r="P443" s="41"/>
    </row>
    <row r="444" spans="1:16" x14ac:dyDescent="0.25">
      <c r="A444" s="84">
        <v>43515</v>
      </c>
      <c r="B444" s="85">
        <v>-107.58539160000146</v>
      </c>
      <c r="C444" s="85">
        <v>25</v>
      </c>
      <c r="D444" s="86">
        <v>-2689.6347900000364</v>
      </c>
      <c r="E444" s="86">
        <f t="shared" si="55"/>
        <v>-1206.2892699999793</v>
      </c>
      <c r="F444" s="88">
        <f t="shared" si="52"/>
        <v>148793.71073000002</v>
      </c>
      <c r="G444" s="33">
        <f>F444/MAX($F$430:F444)-1</f>
        <v>-3.8481184037387317E-2</v>
      </c>
      <c r="H444" s="34">
        <f>MAX($F$430:F444)</f>
        <v>154748.62088999999</v>
      </c>
      <c r="I444" s="35">
        <f t="shared" si="53"/>
        <v>-3.8481184037387317E-2</v>
      </c>
      <c r="J444" s="36">
        <f>MAX($F$430:F444)</f>
        <v>154748.62088999999</v>
      </c>
      <c r="K444" s="35">
        <f t="shared" si="54"/>
        <v>3.8481184037387317E-2</v>
      </c>
      <c r="L444" s="39">
        <f t="shared" si="48"/>
        <v>-1.7930898600000245E-2</v>
      </c>
      <c r="M444" s="38">
        <f t="shared" si="49"/>
        <v>148793.71072999993</v>
      </c>
      <c r="N444" s="38">
        <f>MAX($M$430:M444)</f>
        <v>154748.62088999993</v>
      </c>
      <c r="O444" s="39">
        <f t="shared" si="50"/>
        <v>-3.8481184037387539E-2</v>
      </c>
      <c r="P444" s="41"/>
    </row>
    <row r="445" spans="1:16" x14ac:dyDescent="0.25">
      <c r="A445" s="84">
        <v>43518</v>
      </c>
      <c r="B445" s="85">
        <v>61.650099999998929</v>
      </c>
      <c r="C445" s="85">
        <v>25</v>
      </c>
      <c r="D445" s="86">
        <v>1541.2524999999732</v>
      </c>
      <c r="E445" s="86">
        <f t="shared" si="55"/>
        <v>334.96322999999393</v>
      </c>
      <c r="F445" s="88">
        <f t="shared" si="52"/>
        <v>150334.96322999999</v>
      </c>
      <c r="G445" s="33">
        <f>F445/MAX($F$430:F445)-1</f>
        <v>-2.8521466844847465E-2</v>
      </c>
      <c r="H445" s="34">
        <f>MAX($F$430:F445)</f>
        <v>154748.62088999999</v>
      </c>
      <c r="I445" s="35">
        <f t="shared" si="53"/>
        <v>-2.8521466844847465E-2</v>
      </c>
      <c r="J445" s="36">
        <f>MAX($F$430:F445)</f>
        <v>154748.62088999999</v>
      </c>
      <c r="K445" s="35">
        <f t="shared" si="54"/>
        <v>2.8521466844847465E-2</v>
      </c>
      <c r="L445" s="39">
        <f t="shared" si="48"/>
        <v>1.0275016666666487E-2</v>
      </c>
      <c r="M445" s="38">
        <f t="shared" si="49"/>
        <v>150334.96322999991</v>
      </c>
      <c r="N445" s="38">
        <f>MAX($M$430:M445)</f>
        <v>154748.62088999993</v>
      </c>
      <c r="O445" s="39">
        <f t="shared" si="50"/>
        <v>-2.8521466844847576E-2</v>
      </c>
      <c r="P445" s="41"/>
    </row>
    <row r="446" spans="1:16" x14ac:dyDescent="0.25">
      <c r="A446" s="84">
        <v>43521</v>
      </c>
      <c r="B446" s="85">
        <v>97.698899999999412</v>
      </c>
      <c r="C446" s="85">
        <v>25</v>
      </c>
      <c r="D446" s="86">
        <v>2442.4724999999853</v>
      </c>
      <c r="E446" s="86">
        <f t="shared" si="55"/>
        <v>2777.4357299999792</v>
      </c>
      <c r="F446" s="88">
        <f t="shared" si="52"/>
        <v>152777.43572999997</v>
      </c>
      <c r="G446" s="33">
        <f>F446/MAX($F$430:F446)-1</f>
        <v>-1.2737982081282628E-2</v>
      </c>
      <c r="H446" s="34">
        <f>MAX($F$430:F446)</f>
        <v>154748.62088999999</v>
      </c>
      <c r="I446" s="35">
        <f t="shared" si="53"/>
        <v>-1.2737982081282628E-2</v>
      </c>
      <c r="J446" s="36">
        <f>MAX($F$430:F446)</f>
        <v>154748.62088999999</v>
      </c>
      <c r="K446" s="35">
        <f t="shared" si="54"/>
        <v>1.2737982081282628E-2</v>
      </c>
      <c r="L446" s="39">
        <f t="shared" si="48"/>
        <v>1.6283149999999903E-2</v>
      </c>
      <c r="M446" s="38">
        <f t="shared" si="49"/>
        <v>152777.43572999988</v>
      </c>
      <c r="N446" s="38">
        <f>MAX($M$430:M446)</f>
        <v>154748.62088999993</v>
      </c>
      <c r="O446" s="39">
        <f t="shared" si="50"/>
        <v>-1.273798208128285E-2</v>
      </c>
      <c r="P446" s="41"/>
    </row>
    <row r="447" spans="1:16" x14ac:dyDescent="0.25">
      <c r="A447" s="84">
        <v>43522</v>
      </c>
      <c r="B447" s="85">
        <v>-107.31999999999971</v>
      </c>
      <c r="C447" s="85">
        <v>25</v>
      </c>
      <c r="D447" s="86">
        <v>-2682.9999999999927</v>
      </c>
      <c r="E447" s="86">
        <f t="shared" si="55"/>
        <v>94.435729999986506</v>
      </c>
      <c r="F447" s="88">
        <f t="shared" si="52"/>
        <v>150094.43573</v>
      </c>
      <c r="G447" s="33">
        <f>F447/MAX($F$430:F447)-1</f>
        <v>-3.0075777950281934E-2</v>
      </c>
      <c r="H447" s="34">
        <f>MAX($F$430:F447)</f>
        <v>154748.62088999999</v>
      </c>
      <c r="I447" s="35">
        <f t="shared" si="53"/>
        <v>-3.0075777950281934E-2</v>
      </c>
      <c r="J447" s="36">
        <f>MAX($F$430:F447)</f>
        <v>154748.62088999999</v>
      </c>
      <c r="K447" s="35">
        <f t="shared" si="54"/>
        <v>3.0075777950281934E-2</v>
      </c>
      <c r="L447" s="39">
        <f t="shared" si="48"/>
        <v>-1.7886666666666617E-2</v>
      </c>
      <c r="M447" s="38">
        <f t="shared" si="49"/>
        <v>150094.43572999988</v>
      </c>
      <c r="N447" s="38">
        <f>MAX($M$430:M447)</f>
        <v>154748.62088999993</v>
      </c>
      <c r="O447" s="39">
        <f t="shared" si="50"/>
        <v>-3.0075777950282268E-2</v>
      </c>
      <c r="P447" s="41"/>
    </row>
    <row r="448" spans="1:16" x14ac:dyDescent="0.25">
      <c r="A448" s="84">
        <v>43525</v>
      </c>
      <c r="B448" s="85">
        <v>52.799999999999272</v>
      </c>
      <c r="C448" s="85">
        <v>25</v>
      </c>
      <c r="D448" s="86">
        <v>1319.9999999999818</v>
      </c>
      <c r="E448" s="86">
        <f t="shared" si="55"/>
        <v>1414.4357299999683</v>
      </c>
      <c r="F448" s="88">
        <f t="shared" si="52"/>
        <v>151414.43572999997</v>
      </c>
      <c r="G448" s="33">
        <f>F448/MAX($F$430:F448)-1</f>
        <v>-2.1545815018087056E-2</v>
      </c>
      <c r="H448" s="34">
        <f>MAX($F$430:F448)</f>
        <v>154748.62088999999</v>
      </c>
      <c r="I448" s="35">
        <f t="shared" si="53"/>
        <v>-2.1545815018087056E-2</v>
      </c>
      <c r="J448" s="36">
        <f>MAX($F$430:F448)</f>
        <v>154748.62088999999</v>
      </c>
      <c r="K448" s="35">
        <f t="shared" si="54"/>
        <v>2.1545815018087056E-2</v>
      </c>
      <c r="L448" s="39">
        <f t="shared" si="48"/>
        <v>8.7999999999998791E-3</v>
      </c>
      <c r="M448" s="38">
        <f t="shared" si="49"/>
        <v>151414.43572999985</v>
      </c>
      <c r="N448" s="38">
        <f>MAX($M$430:M448)</f>
        <v>154748.62088999993</v>
      </c>
      <c r="O448" s="39">
        <f t="shared" si="50"/>
        <v>-2.1545815018087389E-2</v>
      </c>
      <c r="P448" s="41"/>
    </row>
    <row r="449" spans="1:16" x14ac:dyDescent="0.25">
      <c r="A449" s="84">
        <v>43529</v>
      </c>
      <c r="B449" s="85">
        <v>256.05080000000089</v>
      </c>
      <c r="C449" s="85">
        <v>25</v>
      </c>
      <c r="D449" s="86">
        <v>6401.2700000000223</v>
      </c>
      <c r="E449" s="86">
        <f t="shared" si="55"/>
        <v>7815.7057299999906</v>
      </c>
      <c r="F449" s="88">
        <f t="shared" si="52"/>
        <v>157815.70572999999</v>
      </c>
      <c r="G449" s="33">
        <f>F449/MAX($F$430:F449)-1</f>
        <v>0</v>
      </c>
      <c r="H449" s="34">
        <f>MAX($F$430:F449)</f>
        <v>157815.70572999999</v>
      </c>
      <c r="I449" s="35">
        <f t="shared" si="53"/>
        <v>0</v>
      </c>
      <c r="J449" s="36">
        <f>MAX($F$430:F449)</f>
        <v>157815.70572999999</v>
      </c>
      <c r="K449" s="35">
        <f t="shared" si="54"/>
        <v>0</v>
      </c>
      <c r="L449" s="39">
        <f t="shared" si="48"/>
        <v>4.2675133333333483E-2</v>
      </c>
      <c r="M449" s="38">
        <f t="shared" si="49"/>
        <v>157815.70572999987</v>
      </c>
      <c r="N449" s="38">
        <f>MAX($M$430:M449)</f>
        <v>157815.70572999987</v>
      </c>
      <c r="O449" s="39">
        <f t="shared" si="50"/>
        <v>0</v>
      </c>
      <c r="P449" s="41"/>
    </row>
    <row r="450" spans="1:16" x14ac:dyDescent="0.25">
      <c r="A450" s="84">
        <v>43535</v>
      </c>
      <c r="B450" s="85">
        <v>-26.038899999999558</v>
      </c>
      <c r="C450" s="85">
        <v>25</v>
      </c>
      <c r="D450" s="86">
        <v>-650.97249999998894</v>
      </c>
      <c r="E450" s="86">
        <f t="shared" si="55"/>
        <v>7164.7332300000016</v>
      </c>
      <c r="F450" s="88">
        <f t="shared" si="52"/>
        <v>157164.73323000001</v>
      </c>
      <c r="G450" s="33">
        <f>F450/MAX($F$430:F450)-1</f>
        <v>-4.1248904663120367E-3</v>
      </c>
      <c r="H450" s="34">
        <f>MAX($F$430:F450)</f>
        <v>157815.70572999999</v>
      </c>
      <c r="I450" s="35">
        <f t="shared" si="53"/>
        <v>-4.1248904663120367E-3</v>
      </c>
      <c r="J450" s="36">
        <f>MAX($F$430:F450)</f>
        <v>157815.70572999999</v>
      </c>
      <c r="K450" s="35">
        <f t="shared" si="54"/>
        <v>4.1248904663120367E-3</v>
      </c>
      <c r="L450" s="39">
        <f t="shared" si="48"/>
        <v>-4.3398166666665933E-3</v>
      </c>
      <c r="M450" s="38">
        <f t="shared" si="49"/>
        <v>157164.7332299999</v>
      </c>
      <c r="N450" s="38">
        <f>MAX($M$430:M450)</f>
        <v>157815.70572999987</v>
      </c>
      <c r="O450" s="39">
        <f t="shared" si="50"/>
        <v>-4.1248904663120367E-3</v>
      </c>
      <c r="P450" s="41"/>
    </row>
    <row r="451" spans="1:16" x14ac:dyDescent="0.25">
      <c r="A451" s="84">
        <v>43536</v>
      </c>
      <c r="B451" s="85">
        <v>266.87150000000111</v>
      </c>
      <c r="C451" s="85">
        <v>25</v>
      </c>
      <c r="D451" s="86">
        <v>6671.7875000000276</v>
      </c>
      <c r="E451" s="86">
        <f t="shared" si="55"/>
        <v>13836.520730000029</v>
      </c>
      <c r="F451" s="88">
        <f t="shared" si="52"/>
        <v>163836.52073000002</v>
      </c>
      <c r="G451" s="33">
        <f>F451/MAX($F$430:F451)-1</f>
        <v>0</v>
      </c>
      <c r="H451" s="34">
        <f>MAX($F$430:F451)</f>
        <v>163836.52073000002</v>
      </c>
      <c r="I451" s="35">
        <f t="shared" si="53"/>
        <v>0</v>
      </c>
      <c r="J451" s="36">
        <f>MAX($F$430:F451)</f>
        <v>163836.52073000002</v>
      </c>
      <c r="K451" s="35">
        <f t="shared" si="54"/>
        <v>0</v>
      </c>
      <c r="L451" s="39">
        <f t="shared" si="48"/>
        <v>4.4478583333333516E-2</v>
      </c>
      <c r="M451" s="38">
        <f t="shared" si="49"/>
        <v>163836.52072999993</v>
      </c>
      <c r="N451" s="38">
        <f>MAX($M$430:M451)</f>
        <v>163836.52072999993</v>
      </c>
      <c r="O451" s="39">
        <f t="shared" si="50"/>
        <v>0</v>
      </c>
      <c r="P451" s="41"/>
    </row>
    <row r="452" spans="1:16" x14ac:dyDescent="0.25">
      <c r="A452" s="84">
        <v>43537</v>
      </c>
      <c r="B452" s="85">
        <v>133.60719999999856</v>
      </c>
      <c r="C452" s="85">
        <v>25</v>
      </c>
      <c r="D452" s="86">
        <v>3340.1799999999639</v>
      </c>
      <c r="E452" s="86">
        <f t="shared" si="55"/>
        <v>17176.700729999993</v>
      </c>
      <c r="F452" s="88">
        <f t="shared" si="52"/>
        <v>167176.70072999998</v>
      </c>
      <c r="G452" s="33">
        <f>F452/MAX($F$430:F452)-1</f>
        <v>0</v>
      </c>
      <c r="H452" s="34">
        <f>MAX($F$430:F452)</f>
        <v>167176.70072999998</v>
      </c>
      <c r="I452" s="35">
        <f t="shared" si="53"/>
        <v>0</v>
      </c>
      <c r="J452" s="36">
        <f>MAX($F$430:F452)</f>
        <v>167176.70072999998</v>
      </c>
      <c r="K452" s="35">
        <f t="shared" si="54"/>
        <v>0</v>
      </c>
      <c r="L452" s="39">
        <f t="shared" si="48"/>
        <v>2.2267866666666428E-2</v>
      </c>
      <c r="M452" s="38">
        <f t="shared" si="49"/>
        <v>167176.70072999989</v>
      </c>
      <c r="N452" s="38">
        <f>MAX($M$430:M452)</f>
        <v>167176.70072999989</v>
      </c>
      <c r="O452" s="39">
        <f t="shared" si="50"/>
        <v>0</v>
      </c>
      <c r="P452" s="41"/>
    </row>
    <row r="453" spans="1:16" x14ac:dyDescent="0.25">
      <c r="A453" s="84">
        <v>43539</v>
      </c>
      <c r="B453" s="85">
        <v>89.875399999997171</v>
      </c>
      <c r="C453" s="85">
        <v>25</v>
      </c>
      <c r="D453" s="86">
        <v>2246.8849999999293</v>
      </c>
      <c r="E453" s="86">
        <f t="shared" si="55"/>
        <v>19423.585729999922</v>
      </c>
      <c r="F453" s="88">
        <f t="shared" si="52"/>
        <v>169423.58572999993</v>
      </c>
      <c r="G453" s="33">
        <f>F453/MAX($F$430:F453)-1</f>
        <v>0</v>
      </c>
      <c r="H453" s="34">
        <f>MAX($F$430:F453)</f>
        <v>169423.58572999993</v>
      </c>
      <c r="I453" s="35">
        <f t="shared" si="53"/>
        <v>0</v>
      </c>
      <c r="J453" s="36">
        <f>MAX($F$430:F453)</f>
        <v>169423.58572999993</v>
      </c>
      <c r="K453" s="35">
        <f t="shared" si="54"/>
        <v>0</v>
      </c>
      <c r="L453" s="39">
        <f t="shared" ref="L453:L516" si="56">D453/150000</f>
        <v>1.4979233333332861E-2</v>
      </c>
      <c r="M453" s="38">
        <f t="shared" ref="M453:M516" si="57">($M$3*(L453*$P$3))+M452</f>
        <v>169423.58572999982</v>
      </c>
      <c r="N453" s="38">
        <f>MAX($M$430:M453)</f>
        <v>169423.58572999982</v>
      </c>
      <c r="O453" s="39">
        <f t="shared" ref="O453:O516" si="58">M453/N453-1</f>
        <v>0</v>
      </c>
      <c r="P453" s="41"/>
    </row>
    <row r="454" spans="1:16" x14ac:dyDescent="0.25">
      <c r="A454" s="84">
        <v>43546</v>
      </c>
      <c r="B454" s="85">
        <v>61.913899999999558</v>
      </c>
      <c r="C454" s="85">
        <v>25</v>
      </c>
      <c r="D454" s="86">
        <v>1547.8474999999889</v>
      </c>
      <c r="E454" s="86">
        <f t="shared" si="55"/>
        <v>20971.433229999911</v>
      </c>
      <c r="F454" s="88">
        <f t="shared" si="52"/>
        <v>170971.43322999991</v>
      </c>
      <c r="G454" s="33">
        <f>F454/MAX($F$430:F454)-1</f>
        <v>0</v>
      </c>
      <c r="H454" s="34">
        <f>MAX($F$430:F454)</f>
        <v>170971.43322999991</v>
      </c>
      <c r="I454" s="35">
        <f t="shared" si="53"/>
        <v>0</v>
      </c>
      <c r="J454" s="36">
        <f>MAX($F$430:F454)</f>
        <v>170971.43322999991</v>
      </c>
      <c r="K454" s="35">
        <f t="shared" si="54"/>
        <v>0</v>
      </c>
      <c r="L454" s="39">
        <f t="shared" si="56"/>
        <v>1.0318983333333259E-2</v>
      </c>
      <c r="M454" s="38">
        <f t="shared" si="57"/>
        <v>170971.43322999979</v>
      </c>
      <c r="N454" s="38">
        <f>MAX($M$430:M454)</f>
        <v>170971.43322999979</v>
      </c>
      <c r="O454" s="39">
        <f t="shared" si="58"/>
        <v>0</v>
      </c>
      <c r="P454" s="41"/>
    </row>
    <row r="455" spans="1:16" x14ac:dyDescent="0.25">
      <c r="A455" s="84">
        <v>43549</v>
      </c>
      <c r="B455" s="85">
        <v>-49.041300000000774</v>
      </c>
      <c r="C455" s="85">
        <v>25</v>
      </c>
      <c r="D455" s="86">
        <v>-1226.0325000000194</v>
      </c>
      <c r="E455" s="86">
        <f t="shared" si="55"/>
        <v>19745.400729999892</v>
      </c>
      <c r="F455" s="88">
        <f t="shared" si="52"/>
        <v>169745.40072999988</v>
      </c>
      <c r="G455" s="33">
        <f>F455/MAX($F$430:F455)-1</f>
        <v>-7.1709786649019058E-3</v>
      </c>
      <c r="H455" s="34">
        <f>MAX($F$430:F455)</f>
        <v>170971.43322999991</v>
      </c>
      <c r="I455" s="35">
        <f t="shared" si="53"/>
        <v>-7.1709786649019058E-3</v>
      </c>
      <c r="J455" s="36">
        <f>MAX($F$430:F455)</f>
        <v>170971.43322999991</v>
      </c>
      <c r="K455" s="35">
        <f t="shared" si="54"/>
        <v>7.1709786649019058E-3</v>
      </c>
      <c r="L455" s="39">
        <f t="shared" si="56"/>
        <v>-8.1735500000001283E-3</v>
      </c>
      <c r="M455" s="38">
        <f t="shared" si="57"/>
        <v>169745.40072999976</v>
      </c>
      <c r="N455" s="38">
        <f>MAX($M$430:M455)</f>
        <v>170971.43322999979</v>
      </c>
      <c r="O455" s="39">
        <f t="shared" si="58"/>
        <v>-7.1709786649019058E-3</v>
      </c>
      <c r="P455" s="41"/>
    </row>
    <row r="456" spans="1:16" x14ac:dyDescent="0.25">
      <c r="A456" s="84">
        <v>43550</v>
      </c>
      <c r="B456" s="85">
        <v>464.72140000000218</v>
      </c>
      <c r="C456" s="85">
        <v>25</v>
      </c>
      <c r="D456" s="86">
        <v>11618.035000000054</v>
      </c>
      <c r="E456" s="86">
        <f t="shared" si="55"/>
        <v>31363.435729999946</v>
      </c>
      <c r="F456" s="88">
        <f t="shared" si="52"/>
        <v>181363.43572999994</v>
      </c>
      <c r="G456" s="33">
        <f>F456/MAX($F$430:F456)-1</f>
        <v>0</v>
      </c>
      <c r="H456" s="34">
        <f>MAX($F$430:F456)</f>
        <v>181363.43572999994</v>
      </c>
      <c r="I456" s="35">
        <f t="shared" si="53"/>
        <v>0</v>
      </c>
      <c r="J456" s="36">
        <f>MAX($F$430:F456)</f>
        <v>181363.43572999994</v>
      </c>
      <c r="K456" s="35">
        <f t="shared" si="54"/>
        <v>0</v>
      </c>
      <c r="L456" s="39">
        <f t="shared" si="56"/>
        <v>7.7453566666667029E-2</v>
      </c>
      <c r="M456" s="38">
        <f t="shared" si="57"/>
        <v>181363.43572999982</v>
      </c>
      <c r="N456" s="38">
        <f>MAX($M$430:M456)</f>
        <v>181363.43572999982</v>
      </c>
      <c r="O456" s="39">
        <f t="shared" si="58"/>
        <v>0</v>
      </c>
      <c r="P456" s="41"/>
    </row>
    <row r="457" spans="1:16" x14ac:dyDescent="0.25">
      <c r="A457" s="84">
        <v>43552</v>
      </c>
      <c r="B457" s="85">
        <v>-22.872800000001007</v>
      </c>
      <c r="C457" s="85">
        <v>25</v>
      </c>
      <c r="D457" s="86">
        <v>-571.82000000002517</v>
      </c>
      <c r="E457" s="86">
        <f t="shared" si="55"/>
        <v>30791.615729999921</v>
      </c>
      <c r="F457" s="88">
        <f t="shared" si="52"/>
        <v>180791.61572999993</v>
      </c>
      <c r="G457" s="33">
        <f>F457/MAX($F$430:F457)-1</f>
        <v>-3.1528957184693285E-3</v>
      </c>
      <c r="H457" s="34">
        <f>MAX($F$430:F457)</f>
        <v>181363.43572999994</v>
      </c>
      <c r="I457" s="35">
        <f t="shared" si="53"/>
        <v>-3.1528957184693285E-3</v>
      </c>
      <c r="J457" s="36">
        <f>MAX($F$430:F457)</f>
        <v>181363.43572999994</v>
      </c>
      <c r="K457" s="35">
        <f t="shared" si="54"/>
        <v>3.1528957184693285E-3</v>
      </c>
      <c r="L457" s="39">
        <f t="shared" si="56"/>
        <v>-3.8121333333335011E-3</v>
      </c>
      <c r="M457" s="38">
        <f t="shared" si="57"/>
        <v>180791.61572999979</v>
      </c>
      <c r="N457" s="38">
        <f>MAX($M$430:M457)</f>
        <v>181363.43572999982</v>
      </c>
      <c r="O457" s="39">
        <f t="shared" si="58"/>
        <v>-3.1528957184695505E-3</v>
      </c>
      <c r="P457" s="41"/>
    </row>
    <row r="458" spans="1:16" x14ac:dyDescent="0.25">
      <c r="A458" s="84">
        <v>43563</v>
      </c>
      <c r="B458" s="85">
        <v>44.171199999997043</v>
      </c>
      <c r="C458" s="85">
        <v>25</v>
      </c>
      <c r="D458" s="86">
        <v>1104.2799999999261</v>
      </c>
      <c r="E458" s="86">
        <f t="shared" si="55"/>
        <v>31895.895729999847</v>
      </c>
      <c r="F458" s="88">
        <f t="shared" si="52"/>
        <v>181895.89572999984</v>
      </c>
      <c r="G458" s="33">
        <f>F458/MAX($F$430:F458)-1</f>
        <v>0</v>
      </c>
      <c r="H458" s="34">
        <f>MAX($F$430:F458)</f>
        <v>181895.89572999984</v>
      </c>
      <c r="I458" s="35">
        <f t="shared" si="53"/>
        <v>0</v>
      </c>
      <c r="J458" s="36">
        <f>MAX($F$430:F458)</f>
        <v>181895.89572999984</v>
      </c>
      <c r="K458" s="35">
        <f t="shared" si="54"/>
        <v>0</v>
      </c>
      <c r="L458" s="39">
        <f t="shared" si="56"/>
        <v>7.3618666666661736E-3</v>
      </c>
      <c r="M458" s="38">
        <f t="shared" si="57"/>
        <v>181895.8957299997</v>
      </c>
      <c r="N458" s="38">
        <f>MAX($M$430:M458)</f>
        <v>181895.8957299997</v>
      </c>
      <c r="O458" s="39">
        <f t="shared" si="58"/>
        <v>0</v>
      </c>
      <c r="P458" s="41"/>
    </row>
    <row r="459" spans="1:16" x14ac:dyDescent="0.25">
      <c r="A459" s="84">
        <v>43565</v>
      </c>
      <c r="B459" s="85">
        <v>14.530499999997119</v>
      </c>
      <c r="C459" s="85">
        <v>25</v>
      </c>
      <c r="D459" s="86">
        <v>363.26249999992797</v>
      </c>
      <c r="E459" s="86">
        <f t="shared" si="55"/>
        <v>32259.158229999775</v>
      </c>
      <c r="F459" s="88">
        <f t="shared" si="52"/>
        <v>182259.15822999977</v>
      </c>
      <c r="G459" s="33">
        <f>F459/MAX($F$430:F459)-1</f>
        <v>0</v>
      </c>
      <c r="H459" s="34">
        <f>MAX($F$430:F459)</f>
        <v>182259.15822999977</v>
      </c>
      <c r="I459" s="35">
        <f t="shared" si="53"/>
        <v>0</v>
      </c>
      <c r="J459" s="36">
        <f>MAX($F$430:F459)</f>
        <v>182259.15822999977</v>
      </c>
      <c r="K459" s="35">
        <f t="shared" si="54"/>
        <v>0</v>
      </c>
      <c r="L459" s="39">
        <f t="shared" si="56"/>
        <v>2.4217499999995198E-3</v>
      </c>
      <c r="M459" s="38">
        <f t="shared" si="57"/>
        <v>182259.15822999962</v>
      </c>
      <c r="N459" s="38">
        <f>MAX($M$430:M459)</f>
        <v>182259.15822999962</v>
      </c>
      <c r="O459" s="39">
        <f t="shared" si="58"/>
        <v>0</v>
      </c>
      <c r="P459" s="41"/>
    </row>
    <row r="460" spans="1:16" x14ac:dyDescent="0.25">
      <c r="A460" s="84">
        <v>43571</v>
      </c>
      <c r="B460" s="85">
        <v>210.69999999999709</v>
      </c>
      <c r="C460" s="85">
        <v>25</v>
      </c>
      <c r="D460" s="86">
        <v>5267.4999999999272</v>
      </c>
      <c r="E460" s="86">
        <f t="shared" si="55"/>
        <v>37526.658229999703</v>
      </c>
      <c r="F460" s="88">
        <f t="shared" si="52"/>
        <v>187526.65822999971</v>
      </c>
      <c r="G460" s="33">
        <f>F460/MAX($F$430:F460)-1</f>
        <v>0</v>
      </c>
      <c r="H460" s="34">
        <f>MAX($F$430:F460)</f>
        <v>187526.65822999971</v>
      </c>
      <c r="I460" s="35">
        <f t="shared" si="53"/>
        <v>0</v>
      </c>
      <c r="J460" s="36">
        <f>MAX($F$430:F460)</f>
        <v>187526.65822999971</v>
      </c>
      <c r="K460" s="35">
        <f t="shared" si="54"/>
        <v>0</v>
      </c>
      <c r="L460" s="39">
        <f t="shared" si="56"/>
        <v>3.5116666666666178E-2</v>
      </c>
      <c r="M460" s="38">
        <f t="shared" si="57"/>
        <v>187526.65822999954</v>
      </c>
      <c r="N460" s="38">
        <f>MAX($M$430:M460)</f>
        <v>187526.65822999954</v>
      </c>
      <c r="O460" s="39">
        <f t="shared" si="58"/>
        <v>0</v>
      </c>
      <c r="P460" s="41"/>
    </row>
    <row r="461" spans="1:16" x14ac:dyDescent="0.25">
      <c r="A461" s="84">
        <v>43581</v>
      </c>
      <c r="B461" s="85">
        <v>202.12900000000081</v>
      </c>
      <c r="C461" s="85">
        <v>25</v>
      </c>
      <c r="D461" s="86">
        <v>5053.2250000000204</v>
      </c>
      <c r="E461" s="86">
        <f t="shared" si="55"/>
        <v>42579.883229999723</v>
      </c>
      <c r="F461" s="88">
        <f t="shared" si="52"/>
        <v>192579.88322999972</v>
      </c>
      <c r="G461" s="33">
        <f>F461/MAX($F$430:F461)-1</f>
        <v>0</v>
      </c>
      <c r="H461" s="34">
        <f>MAX($F$430:F461)</f>
        <v>192579.88322999972</v>
      </c>
      <c r="I461" s="35">
        <f t="shared" si="53"/>
        <v>0</v>
      </c>
      <c r="J461" s="36">
        <f>MAX($F$430:F461)</f>
        <v>192579.88322999972</v>
      </c>
      <c r="K461" s="35">
        <f t="shared" si="54"/>
        <v>0</v>
      </c>
      <c r="L461" s="39">
        <f t="shared" si="56"/>
        <v>3.3688166666666804E-2</v>
      </c>
      <c r="M461" s="38">
        <f t="shared" si="57"/>
        <v>192579.88322999957</v>
      </c>
      <c r="N461" s="38">
        <f>MAX($M$430:M461)</f>
        <v>192579.88322999957</v>
      </c>
      <c r="O461" s="39">
        <f t="shared" si="58"/>
        <v>0</v>
      </c>
      <c r="P461" s="41"/>
    </row>
    <row r="462" spans="1:16" x14ac:dyDescent="0.25">
      <c r="A462" s="84">
        <v>43585</v>
      </c>
      <c r="B462" s="85">
        <v>-118.81545399999959</v>
      </c>
      <c r="C462" s="85">
        <v>25</v>
      </c>
      <c r="D462" s="86">
        <v>-2970.3863499999898</v>
      </c>
      <c r="E462" s="86">
        <f t="shared" si="55"/>
        <v>39609.49687999973</v>
      </c>
      <c r="F462" s="88">
        <f t="shared" si="52"/>
        <v>189609.49687999973</v>
      </c>
      <c r="G462" s="33">
        <f>F462/MAX($F$430:F462)-1</f>
        <v>-1.5424177749928436E-2</v>
      </c>
      <c r="H462" s="34">
        <f>MAX($F$430:F462)</f>
        <v>192579.88322999972</v>
      </c>
      <c r="I462" s="35">
        <f t="shared" si="53"/>
        <v>-1.5424177749928436E-2</v>
      </c>
      <c r="J462" s="36">
        <f>MAX($F$430:F462)</f>
        <v>192579.88322999972</v>
      </c>
      <c r="K462" s="35">
        <f t="shared" si="54"/>
        <v>1.5424177749928436E-2</v>
      </c>
      <c r="L462" s="39">
        <f t="shared" si="56"/>
        <v>-1.98025756666666E-2</v>
      </c>
      <c r="M462" s="38">
        <f t="shared" si="57"/>
        <v>189609.49687999958</v>
      </c>
      <c r="N462" s="38">
        <f>MAX($M$430:M462)</f>
        <v>192579.88322999957</v>
      </c>
      <c r="O462" s="39">
        <f t="shared" si="58"/>
        <v>-1.5424177749928436E-2</v>
      </c>
      <c r="P462" s="41"/>
    </row>
    <row r="463" spans="1:16" x14ac:dyDescent="0.25">
      <c r="A463" s="84">
        <v>43588</v>
      </c>
      <c r="B463" s="85">
        <v>-45.983699999997043</v>
      </c>
      <c r="C463" s="85">
        <v>25</v>
      </c>
      <c r="D463" s="86">
        <v>-1149.5924999999261</v>
      </c>
      <c r="E463" s="86">
        <f t="shared" si="55"/>
        <v>38459.904379999803</v>
      </c>
      <c r="F463" s="88">
        <f t="shared" si="52"/>
        <v>188459.90437999979</v>
      </c>
      <c r="G463" s="33">
        <f>F463/MAX($F$430:F463)-1</f>
        <v>-2.1393609659007828E-2</v>
      </c>
      <c r="H463" s="34">
        <f>MAX($F$430:F463)</f>
        <v>192579.88322999972</v>
      </c>
      <c r="I463" s="35">
        <f t="shared" si="53"/>
        <v>-2.1393609659007828E-2</v>
      </c>
      <c r="J463" s="36">
        <f>MAX($F$430:F463)</f>
        <v>192579.88322999972</v>
      </c>
      <c r="K463" s="35">
        <f t="shared" si="54"/>
        <v>2.1393609659007828E-2</v>
      </c>
      <c r="L463" s="39">
        <f t="shared" si="56"/>
        <v>-7.6639499999995074E-3</v>
      </c>
      <c r="M463" s="38">
        <f t="shared" si="57"/>
        <v>188459.90437999967</v>
      </c>
      <c r="N463" s="38">
        <f>MAX($M$430:M463)</f>
        <v>192579.88322999957</v>
      </c>
      <c r="O463" s="39">
        <f t="shared" si="58"/>
        <v>-2.1393609659007717E-2</v>
      </c>
      <c r="P463" s="41"/>
    </row>
    <row r="464" spans="1:16" x14ac:dyDescent="0.25">
      <c r="A464" s="84">
        <v>43591</v>
      </c>
      <c r="B464" s="85">
        <v>1.1500000000014552</v>
      </c>
      <c r="C464" s="85">
        <v>25</v>
      </c>
      <c r="D464" s="86">
        <v>28.75000000003638</v>
      </c>
      <c r="E464" s="86">
        <f t="shared" si="55"/>
        <v>38488.65437999984</v>
      </c>
      <c r="F464" s="88">
        <f t="shared" si="52"/>
        <v>188488.65437999985</v>
      </c>
      <c r="G464" s="33">
        <f>F464/MAX($F$430:F464)-1</f>
        <v>-2.1244320961155028E-2</v>
      </c>
      <c r="H464" s="34">
        <f>MAX($F$430:F464)</f>
        <v>192579.88322999972</v>
      </c>
      <c r="I464" s="35">
        <f t="shared" si="53"/>
        <v>-2.1244320961155028E-2</v>
      </c>
      <c r="J464" s="36">
        <f>MAX($F$430:F464)</f>
        <v>192579.88322999972</v>
      </c>
      <c r="K464" s="35">
        <f t="shared" si="54"/>
        <v>2.1244320961155028E-2</v>
      </c>
      <c r="L464" s="39">
        <f t="shared" si="56"/>
        <v>1.9166666666690921E-4</v>
      </c>
      <c r="M464" s="38">
        <f t="shared" si="57"/>
        <v>188488.6543799997</v>
      </c>
      <c r="N464" s="38">
        <f>MAX($M$430:M464)</f>
        <v>192579.88322999957</v>
      </c>
      <c r="O464" s="39">
        <f t="shared" si="58"/>
        <v>-2.1244320961155028E-2</v>
      </c>
      <c r="P464" s="41"/>
    </row>
    <row r="465" spans="1:16" x14ac:dyDescent="0.25">
      <c r="A465" s="84">
        <v>43592</v>
      </c>
      <c r="B465" s="85">
        <v>193.1733000000022</v>
      </c>
      <c r="C465" s="85">
        <v>25</v>
      </c>
      <c r="D465" s="86">
        <v>4829.332500000055</v>
      </c>
      <c r="E465" s="86">
        <f t="shared" si="55"/>
        <v>43317.986879999895</v>
      </c>
      <c r="F465" s="88">
        <f t="shared" si="52"/>
        <v>193317.98687999989</v>
      </c>
      <c r="G465" s="33">
        <f>F465/MAX($F$430:F465)-1</f>
        <v>0</v>
      </c>
      <c r="H465" s="34">
        <f>MAX($F$430:F465)</f>
        <v>193317.98687999989</v>
      </c>
      <c r="I465" s="35">
        <f t="shared" si="53"/>
        <v>0</v>
      </c>
      <c r="J465" s="36">
        <f>MAX($F$430:F465)</f>
        <v>193317.98687999989</v>
      </c>
      <c r="K465" s="35">
        <f t="shared" si="54"/>
        <v>0</v>
      </c>
      <c r="L465" s="39">
        <f t="shared" si="56"/>
        <v>3.2195550000000364E-2</v>
      </c>
      <c r="M465" s="38">
        <f t="shared" si="57"/>
        <v>193317.98687999975</v>
      </c>
      <c r="N465" s="38">
        <f>MAX($M$430:M465)</f>
        <v>193317.98687999975</v>
      </c>
      <c r="O465" s="39">
        <f t="shared" si="58"/>
        <v>0</v>
      </c>
      <c r="P465" s="41"/>
    </row>
    <row r="466" spans="1:16" x14ac:dyDescent="0.25">
      <c r="A466" s="84">
        <v>43594</v>
      </c>
      <c r="B466" s="85">
        <v>-115.62185279999903</v>
      </c>
      <c r="C466" s="85">
        <v>25</v>
      </c>
      <c r="D466" s="86">
        <v>-2890.5463199999758</v>
      </c>
      <c r="E466" s="86">
        <f t="shared" si="55"/>
        <v>40427.440559999915</v>
      </c>
      <c r="F466" s="88">
        <f t="shared" si="52"/>
        <v>190427.4405599999</v>
      </c>
      <c r="G466" s="33">
        <f>F466/MAX($F$430:F466)-1</f>
        <v>-1.4952288541025816E-2</v>
      </c>
      <c r="H466" s="34">
        <f>MAX($F$430:F466)</f>
        <v>193317.98687999989</v>
      </c>
      <c r="I466" s="35">
        <f t="shared" si="53"/>
        <v>-1.4952288541025816E-2</v>
      </c>
      <c r="J466" s="36">
        <f>MAX($F$430:F466)</f>
        <v>193317.98687999989</v>
      </c>
      <c r="K466" s="35">
        <f t="shared" si="54"/>
        <v>1.4952288541025816E-2</v>
      </c>
      <c r="L466" s="39">
        <f t="shared" si="56"/>
        <v>-1.9270308799999837E-2</v>
      </c>
      <c r="M466" s="38">
        <f t="shared" si="57"/>
        <v>190427.44055999978</v>
      </c>
      <c r="N466" s="38">
        <f>MAX($M$430:M466)</f>
        <v>193317.98687999975</v>
      </c>
      <c r="O466" s="39">
        <f t="shared" si="58"/>
        <v>-1.4952288541025593E-2</v>
      </c>
      <c r="P466" s="41"/>
    </row>
    <row r="467" spans="1:16" x14ac:dyDescent="0.25">
      <c r="A467" s="84">
        <v>43599</v>
      </c>
      <c r="B467" s="85">
        <v>-116.32094000000143</v>
      </c>
      <c r="C467" s="85">
        <v>25</v>
      </c>
      <c r="D467" s="86">
        <v>-2908.0235000000357</v>
      </c>
      <c r="E467" s="86">
        <f t="shared" si="55"/>
        <v>37519.417059999876</v>
      </c>
      <c r="F467" s="88">
        <f t="shared" si="52"/>
        <v>187519.41705999989</v>
      </c>
      <c r="G467" s="33">
        <f>F467/MAX($F$430:F467)-1</f>
        <v>-2.9994983465244762E-2</v>
      </c>
      <c r="H467" s="34">
        <f>MAX($F$430:F467)</f>
        <v>193317.98687999989</v>
      </c>
      <c r="I467" s="35">
        <f t="shared" si="53"/>
        <v>-2.9994983465244762E-2</v>
      </c>
      <c r="J467" s="36">
        <f>MAX($F$430:F467)</f>
        <v>193317.98687999989</v>
      </c>
      <c r="K467" s="35">
        <f t="shared" si="54"/>
        <v>2.9994983465244762E-2</v>
      </c>
      <c r="L467" s="39">
        <f t="shared" si="56"/>
        <v>-1.938682333333357E-2</v>
      </c>
      <c r="M467" s="38">
        <f t="shared" si="57"/>
        <v>187519.41705999975</v>
      </c>
      <c r="N467" s="38">
        <f>MAX($M$430:M467)</f>
        <v>193317.98687999975</v>
      </c>
      <c r="O467" s="39">
        <f t="shared" si="58"/>
        <v>-2.9994983465244762E-2</v>
      </c>
      <c r="P467" s="41"/>
    </row>
    <row r="468" spans="1:16" x14ac:dyDescent="0.25">
      <c r="A468" s="84">
        <v>43602</v>
      </c>
      <c r="B468" s="85">
        <v>51.119800000000396</v>
      </c>
      <c r="C468" s="85">
        <v>25</v>
      </c>
      <c r="D468" s="86">
        <v>1277.9950000000099</v>
      </c>
      <c r="E468" s="86">
        <f t="shared" si="55"/>
        <v>38797.412059999886</v>
      </c>
      <c r="F468" s="88">
        <f t="shared" si="52"/>
        <v>188797.41205999989</v>
      </c>
      <c r="G468" s="33">
        <f>F468/MAX($F$430:F468)-1</f>
        <v>-2.3384139742806842E-2</v>
      </c>
      <c r="H468" s="34">
        <f>MAX($F$430:F468)</f>
        <v>193317.98687999989</v>
      </c>
      <c r="I468" s="35">
        <f t="shared" si="53"/>
        <v>-2.3384139742806842E-2</v>
      </c>
      <c r="J468" s="36">
        <f>MAX($F$430:F468)</f>
        <v>193317.98687999989</v>
      </c>
      <c r="K468" s="35">
        <f t="shared" si="54"/>
        <v>2.3384139742806842E-2</v>
      </c>
      <c r="L468" s="39">
        <f t="shared" si="56"/>
        <v>8.5199666666667326E-3</v>
      </c>
      <c r="M468" s="38">
        <f t="shared" si="57"/>
        <v>188797.41205999977</v>
      </c>
      <c r="N468" s="38">
        <f>MAX($M$430:M468)</f>
        <v>193317.98687999975</v>
      </c>
      <c r="O468" s="39">
        <f t="shared" si="58"/>
        <v>-2.338413974280662E-2</v>
      </c>
      <c r="P468" s="41"/>
    </row>
    <row r="469" spans="1:16" x14ac:dyDescent="0.25">
      <c r="A469" s="84">
        <v>43605</v>
      </c>
      <c r="B469" s="85">
        <v>386.79999999999927</v>
      </c>
      <c r="C469" s="85">
        <v>25</v>
      </c>
      <c r="D469" s="86">
        <v>9669.9999999999818</v>
      </c>
      <c r="E469" s="86">
        <f t="shared" si="55"/>
        <v>48467.412059999871</v>
      </c>
      <c r="F469" s="88">
        <f t="shared" si="52"/>
        <v>198467.41205999989</v>
      </c>
      <c r="G469" s="33">
        <f>F469/MAX($F$430:F469)-1</f>
        <v>0</v>
      </c>
      <c r="H469" s="34">
        <f>MAX($F$430:F469)</f>
        <v>198467.41205999989</v>
      </c>
      <c r="I469" s="35">
        <f t="shared" si="53"/>
        <v>0</v>
      </c>
      <c r="J469" s="36">
        <f>MAX($F$430:F469)</f>
        <v>198467.41205999989</v>
      </c>
      <c r="K469" s="35">
        <f t="shared" si="54"/>
        <v>0</v>
      </c>
      <c r="L469" s="39">
        <f t="shared" si="56"/>
        <v>6.4466666666666547E-2</v>
      </c>
      <c r="M469" s="38">
        <f t="shared" si="57"/>
        <v>198467.41205999974</v>
      </c>
      <c r="N469" s="38">
        <f>MAX($M$430:M469)</f>
        <v>198467.41205999974</v>
      </c>
      <c r="O469" s="39">
        <f t="shared" si="58"/>
        <v>0</v>
      </c>
      <c r="P469" s="41"/>
    </row>
    <row r="470" spans="1:16" x14ac:dyDescent="0.25">
      <c r="A470" s="84">
        <v>43608</v>
      </c>
      <c r="B470" s="85">
        <v>-125.35979999999836</v>
      </c>
      <c r="C470" s="85">
        <v>25</v>
      </c>
      <c r="D470" s="86">
        <v>-3133.994999999959</v>
      </c>
      <c r="E470" s="86">
        <f t="shared" si="55"/>
        <v>45333.417059999912</v>
      </c>
      <c r="F470" s="88">
        <f t="shared" si="52"/>
        <v>195333.41705999992</v>
      </c>
      <c r="G470" s="33">
        <f>F470/MAX($F$430:F470)-1</f>
        <v>-1.579098033007309E-2</v>
      </c>
      <c r="H470" s="34">
        <f>MAX($F$430:F470)</f>
        <v>198467.41205999989</v>
      </c>
      <c r="I470" s="35">
        <f t="shared" si="53"/>
        <v>-1.579098033007309E-2</v>
      </c>
      <c r="J470" s="36">
        <f>MAX($F$430:F470)</f>
        <v>198467.41205999989</v>
      </c>
      <c r="K470" s="35">
        <f t="shared" si="54"/>
        <v>1.579098033007309E-2</v>
      </c>
      <c r="L470" s="39">
        <f t="shared" si="56"/>
        <v>-2.0893299999999726E-2</v>
      </c>
      <c r="M470" s="38">
        <f t="shared" si="57"/>
        <v>195333.41705999977</v>
      </c>
      <c r="N470" s="38">
        <f>MAX($M$430:M470)</f>
        <v>198467.41205999974</v>
      </c>
      <c r="O470" s="39">
        <f t="shared" si="58"/>
        <v>-1.579098033007309E-2</v>
      </c>
      <c r="P470" s="41"/>
    </row>
    <row r="471" spans="1:16" x14ac:dyDescent="0.25">
      <c r="A471" s="84">
        <v>43614</v>
      </c>
      <c r="B471" s="85">
        <v>69.502300000000105</v>
      </c>
      <c r="C471" s="85">
        <v>25</v>
      </c>
      <c r="D471" s="86">
        <v>1737.5575000000026</v>
      </c>
      <c r="E471" s="86">
        <f t="shared" si="55"/>
        <v>47070.974559999915</v>
      </c>
      <c r="F471" s="88">
        <f t="shared" si="52"/>
        <v>197070.97455999992</v>
      </c>
      <c r="G471" s="33">
        <f>F471/MAX($F$430:F471)-1</f>
        <v>-7.0361047463943782E-3</v>
      </c>
      <c r="H471" s="34">
        <f>MAX($F$430:F471)</f>
        <v>198467.41205999989</v>
      </c>
      <c r="I471" s="35">
        <f t="shared" si="53"/>
        <v>-7.0361047463943782E-3</v>
      </c>
      <c r="J471" s="36">
        <f>MAX($F$430:F471)</f>
        <v>198467.41205999989</v>
      </c>
      <c r="K471" s="35">
        <f t="shared" si="54"/>
        <v>7.0361047463943782E-3</v>
      </c>
      <c r="L471" s="39">
        <f t="shared" si="56"/>
        <v>1.1583716666666685E-2</v>
      </c>
      <c r="M471" s="38">
        <f t="shared" si="57"/>
        <v>197070.97455999977</v>
      </c>
      <c r="N471" s="38">
        <f>MAX($M$430:M471)</f>
        <v>198467.41205999974</v>
      </c>
      <c r="O471" s="39">
        <f t="shared" si="58"/>
        <v>-7.0361047463943782E-3</v>
      </c>
      <c r="P471" s="41"/>
    </row>
    <row r="472" spans="1:16" x14ac:dyDescent="0.25">
      <c r="A472" s="84">
        <v>43615</v>
      </c>
      <c r="B472" s="85">
        <v>-126.2201247999983</v>
      </c>
      <c r="C472" s="85">
        <v>25</v>
      </c>
      <c r="D472" s="86">
        <v>-3155.5031199999576</v>
      </c>
      <c r="E472" s="86">
        <f t="shared" si="55"/>
        <v>43915.471439999958</v>
      </c>
      <c r="F472" s="88">
        <f t="shared" si="52"/>
        <v>193915.47143999996</v>
      </c>
      <c r="G472" s="33">
        <f>F472/MAX($F$430:F472)-1</f>
        <v>-2.2935456117217812E-2</v>
      </c>
      <c r="H472" s="34">
        <f>MAX($F$430:F472)</f>
        <v>198467.41205999989</v>
      </c>
      <c r="I472" s="35">
        <f t="shared" si="53"/>
        <v>-2.2935456117217812E-2</v>
      </c>
      <c r="J472" s="36">
        <f>MAX($F$430:F472)</f>
        <v>198467.41205999989</v>
      </c>
      <c r="K472" s="35">
        <f t="shared" si="54"/>
        <v>2.2935456117217812E-2</v>
      </c>
      <c r="L472" s="39">
        <f t="shared" si="56"/>
        <v>-2.1036687466666384E-2</v>
      </c>
      <c r="M472" s="38">
        <f t="shared" si="57"/>
        <v>193915.47143999982</v>
      </c>
      <c r="N472" s="38">
        <f>MAX($M$430:M472)</f>
        <v>198467.41205999974</v>
      </c>
      <c r="O472" s="39">
        <f t="shared" si="58"/>
        <v>-2.2935456117217923E-2</v>
      </c>
      <c r="P472" s="41"/>
    </row>
    <row r="473" spans="1:16" x14ac:dyDescent="0.25">
      <c r="A473" s="84">
        <v>43616</v>
      </c>
      <c r="B473" s="85">
        <v>-124.9187208000003</v>
      </c>
      <c r="C473" s="85">
        <v>25</v>
      </c>
      <c r="D473" s="86">
        <v>-3122.9680200000075</v>
      </c>
      <c r="E473" s="86">
        <f t="shared" si="55"/>
        <v>40792.50341999995</v>
      </c>
      <c r="F473" s="88">
        <f t="shared" si="52"/>
        <v>190792.50341999996</v>
      </c>
      <c r="G473" s="33">
        <f>F473/MAX($F$430:F473)-1</f>
        <v>-3.8670875789319381E-2</v>
      </c>
      <c r="H473" s="34">
        <f>MAX($F$430:F473)</f>
        <v>198467.41205999989</v>
      </c>
      <c r="I473" s="35">
        <f t="shared" si="53"/>
        <v>-3.8670875789319381E-2</v>
      </c>
      <c r="J473" s="36">
        <f>MAX($F$430:F473)</f>
        <v>198467.41205999989</v>
      </c>
      <c r="K473" s="35">
        <f t="shared" si="54"/>
        <v>3.8670875789319381E-2</v>
      </c>
      <c r="L473" s="39">
        <f t="shared" si="56"/>
        <v>-2.0819786800000049E-2</v>
      </c>
      <c r="M473" s="38">
        <f t="shared" si="57"/>
        <v>190792.50341999982</v>
      </c>
      <c r="N473" s="38">
        <f>MAX($M$430:M473)</f>
        <v>198467.41205999974</v>
      </c>
      <c r="O473" s="39">
        <f t="shared" si="58"/>
        <v>-3.8670875789319381E-2</v>
      </c>
      <c r="P473" s="41"/>
    </row>
    <row r="474" spans="1:16" x14ac:dyDescent="0.25">
      <c r="A474" s="84">
        <v>43622</v>
      </c>
      <c r="B474" s="85">
        <v>474.5</v>
      </c>
      <c r="C474" s="85">
        <v>25</v>
      </c>
      <c r="D474" s="86">
        <v>11862.5</v>
      </c>
      <c r="E474" s="86">
        <f t="shared" si="55"/>
        <v>52655.00341999995</v>
      </c>
      <c r="F474" s="88">
        <f t="shared" si="52"/>
        <v>202655.00341999996</v>
      </c>
      <c r="G474" s="33">
        <f>F474/MAX($F$430:F474)-1</f>
        <v>0</v>
      </c>
      <c r="H474" s="34">
        <f>MAX($F$430:F474)</f>
        <v>202655.00341999996</v>
      </c>
      <c r="I474" s="35">
        <f t="shared" si="53"/>
        <v>0</v>
      </c>
      <c r="J474" s="36">
        <f>MAX($F$430:F474)</f>
        <v>202655.00341999996</v>
      </c>
      <c r="K474" s="35">
        <f t="shared" si="54"/>
        <v>0</v>
      </c>
      <c r="L474" s="39">
        <f t="shared" si="56"/>
        <v>7.9083333333333339E-2</v>
      </c>
      <c r="M474" s="38">
        <f t="shared" si="57"/>
        <v>202655.00341999982</v>
      </c>
      <c r="N474" s="38">
        <f>MAX($M$430:M474)</f>
        <v>202655.00341999982</v>
      </c>
      <c r="O474" s="39">
        <f t="shared" si="58"/>
        <v>0</v>
      </c>
      <c r="P474" s="41"/>
    </row>
    <row r="475" spans="1:16" x14ac:dyDescent="0.25">
      <c r="A475" s="84">
        <v>43628</v>
      </c>
      <c r="B475" s="85">
        <v>-69.357299999999668</v>
      </c>
      <c r="C475" s="85">
        <v>25</v>
      </c>
      <c r="D475" s="86">
        <v>-1733.9324999999917</v>
      </c>
      <c r="E475" s="86">
        <f t="shared" si="55"/>
        <v>50921.070919999955</v>
      </c>
      <c r="F475" s="88">
        <f t="shared" si="52"/>
        <v>200921.07091999997</v>
      </c>
      <c r="G475" s="33">
        <f>F475/MAX($F$430:F475)-1</f>
        <v>-8.5560803865594171E-3</v>
      </c>
      <c r="H475" s="34">
        <f>MAX($F$430:F475)</f>
        <v>202655.00341999996</v>
      </c>
      <c r="I475" s="35">
        <f t="shared" si="53"/>
        <v>-8.5560803865594171E-3</v>
      </c>
      <c r="J475" s="36">
        <f>MAX($F$430:F475)</f>
        <v>202655.00341999996</v>
      </c>
      <c r="K475" s="35">
        <f t="shared" si="54"/>
        <v>8.5560803865594171E-3</v>
      </c>
      <c r="L475" s="39">
        <f t="shared" si="56"/>
        <v>-1.1559549999999945E-2</v>
      </c>
      <c r="M475" s="38">
        <f t="shared" si="57"/>
        <v>200921.07091999982</v>
      </c>
      <c r="N475" s="38">
        <f>MAX($M$430:M475)</f>
        <v>202655.00341999982</v>
      </c>
      <c r="O475" s="39">
        <f t="shared" si="58"/>
        <v>-8.5560803865594171E-3</v>
      </c>
      <c r="P475" s="41"/>
    </row>
    <row r="476" spans="1:16" x14ac:dyDescent="0.25">
      <c r="A476" s="84">
        <v>43629</v>
      </c>
      <c r="B476" s="85">
        <v>-123.08484999999928</v>
      </c>
      <c r="C476" s="85">
        <v>25</v>
      </c>
      <c r="D476" s="86">
        <v>-3077.121249999982</v>
      </c>
      <c r="E476" s="86">
        <f t="shared" si="55"/>
        <v>47843.949669999973</v>
      </c>
      <c r="F476" s="88">
        <f t="shared" si="52"/>
        <v>197843.94966999997</v>
      </c>
      <c r="G476" s="33">
        <f>F476/MAX($F$430:F476)-1</f>
        <v>-2.3740118273957167E-2</v>
      </c>
      <c r="H476" s="34">
        <f>MAX($F$430:F476)</f>
        <v>202655.00341999996</v>
      </c>
      <c r="I476" s="35">
        <f t="shared" si="53"/>
        <v>-2.3740118273957167E-2</v>
      </c>
      <c r="J476" s="36">
        <f>MAX($F$430:F476)</f>
        <v>202655.00341999996</v>
      </c>
      <c r="K476" s="35">
        <f t="shared" si="54"/>
        <v>2.3740118273957167E-2</v>
      </c>
      <c r="L476" s="39">
        <f t="shared" si="56"/>
        <v>-2.0514141666666548E-2</v>
      </c>
      <c r="M476" s="38">
        <f t="shared" si="57"/>
        <v>197843.94966999983</v>
      </c>
      <c r="N476" s="38">
        <f>MAX($M$430:M476)</f>
        <v>202655.00341999982</v>
      </c>
      <c r="O476" s="39">
        <f t="shared" si="58"/>
        <v>-2.3740118273957167E-2</v>
      </c>
      <c r="P476" s="41"/>
    </row>
    <row r="477" spans="1:16" x14ac:dyDescent="0.25">
      <c r="A477" s="84">
        <v>43636</v>
      </c>
      <c r="B477" s="85">
        <v>31.566500000004453</v>
      </c>
      <c r="C477" s="85">
        <v>25</v>
      </c>
      <c r="D477" s="86">
        <v>789.16250000011132</v>
      </c>
      <c r="E477" s="86">
        <f t="shared" si="55"/>
        <v>48633.11217000008</v>
      </c>
      <c r="F477" s="88">
        <f t="shared" si="52"/>
        <v>198633.11217000009</v>
      </c>
      <c r="G477" s="33">
        <f>F477/MAX($F$430:F477)-1</f>
        <v>-1.9846000257218166E-2</v>
      </c>
      <c r="H477" s="34">
        <f>MAX($F$430:F477)</f>
        <v>202655.00341999996</v>
      </c>
      <c r="I477" s="35">
        <f t="shared" si="53"/>
        <v>-1.9846000257218166E-2</v>
      </c>
      <c r="J477" s="36">
        <f>MAX($F$430:F477)</f>
        <v>202655.00341999996</v>
      </c>
      <c r="K477" s="35">
        <f t="shared" si="54"/>
        <v>1.9846000257218166E-2</v>
      </c>
      <c r="L477" s="39">
        <f t="shared" si="56"/>
        <v>5.2610833333340754E-3</v>
      </c>
      <c r="M477" s="38">
        <f t="shared" si="57"/>
        <v>198633.11216999995</v>
      </c>
      <c r="N477" s="38">
        <f>MAX($M$430:M477)</f>
        <v>202655.00341999982</v>
      </c>
      <c r="O477" s="39">
        <f t="shared" si="58"/>
        <v>-1.9846000257218166E-2</v>
      </c>
      <c r="P477" s="41"/>
    </row>
    <row r="478" spans="1:16" x14ac:dyDescent="0.25">
      <c r="A478" s="84">
        <v>43641</v>
      </c>
      <c r="B478" s="85">
        <v>1.3544000000001688</v>
      </c>
      <c r="C478" s="85">
        <v>25</v>
      </c>
      <c r="D478" s="86">
        <v>33.86000000000422</v>
      </c>
      <c r="E478" s="86">
        <f t="shared" si="55"/>
        <v>48666.972170000081</v>
      </c>
      <c r="F478" s="88">
        <f t="shared" si="52"/>
        <v>198666.97217000008</v>
      </c>
      <c r="G478" s="33">
        <f>F478/MAX($F$430:F478)-1</f>
        <v>-1.9678918273410395E-2</v>
      </c>
      <c r="H478" s="34">
        <f>MAX($F$430:F478)</f>
        <v>202655.00341999996</v>
      </c>
      <c r="I478" s="35">
        <f t="shared" si="53"/>
        <v>-1.9678918273410395E-2</v>
      </c>
      <c r="J478" s="36">
        <f>MAX($F$430:F478)</f>
        <v>202655.00341999996</v>
      </c>
      <c r="K478" s="35">
        <f t="shared" si="54"/>
        <v>1.9678918273410395E-2</v>
      </c>
      <c r="L478" s="39">
        <f t="shared" si="56"/>
        <v>2.2573333333336147E-4</v>
      </c>
      <c r="M478" s="38">
        <f t="shared" si="57"/>
        <v>198666.97216999996</v>
      </c>
      <c r="N478" s="38">
        <f>MAX($M$430:M478)</f>
        <v>202655.00341999982</v>
      </c>
      <c r="O478" s="39">
        <f t="shared" si="58"/>
        <v>-1.9678918273410284E-2</v>
      </c>
      <c r="P478" s="41"/>
    </row>
    <row r="479" spans="1:16" x14ac:dyDescent="0.25">
      <c r="A479" s="84">
        <v>43647</v>
      </c>
      <c r="B479" s="85">
        <v>52.299999999999272</v>
      </c>
      <c r="C479" s="85">
        <v>25</v>
      </c>
      <c r="D479" s="86">
        <v>1307.4999999999818</v>
      </c>
      <c r="E479" s="86">
        <f t="shared" si="55"/>
        <v>49974.472170000066</v>
      </c>
      <c r="F479" s="88">
        <f t="shared" si="52"/>
        <v>199974.47217000008</v>
      </c>
      <c r="G479" s="33">
        <f>F479/MAX($F$430:F479)-1</f>
        <v>-1.3227066713198843E-2</v>
      </c>
      <c r="H479" s="34">
        <f>MAX($F$430:F479)</f>
        <v>202655.00341999996</v>
      </c>
      <c r="I479" s="35">
        <f t="shared" si="53"/>
        <v>-1.3227066713198843E-2</v>
      </c>
      <c r="J479" s="36">
        <f>MAX($F$430:F479)</f>
        <v>202655.00341999996</v>
      </c>
      <c r="K479" s="35">
        <f t="shared" si="54"/>
        <v>1.3227066713198843E-2</v>
      </c>
      <c r="L479" s="39">
        <f t="shared" si="56"/>
        <v>8.7166666666665445E-3</v>
      </c>
      <c r="M479" s="38">
        <f t="shared" si="57"/>
        <v>199974.47216999994</v>
      </c>
      <c r="N479" s="38">
        <f>MAX($M$430:M479)</f>
        <v>202655.00341999982</v>
      </c>
      <c r="O479" s="39">
        <f t="shared" si="58"/>
        <v>-1.3227066713198843E-2</v>
      </c>
      <c r="P479" s="41"/>
    </row>
    <row r="480" spans="1:16" x14ac:dyDescent="0.25">
      <c r="A480" s="84">
        <v>43648</v>
      </c>
      <c r="B480" s="85">
        <v>-125.22909000000072</v>
      </c>
      <c r="C480" s="85">
        <v>25</v>
      </c>
      <c r="D480" s="86">
        <v>-3130.7272500000181</v>
      </c>
      <c r="E480" s="86">
        <f t="shared" si="55"/>
        <v>46843.744920000048</v>
      </c>
      <c r="F480" s="88">
        <f t="shared" si="52"/>
        <v>196843.74492000006</v>
      </c>
      <c r="G480" s="33">
        <f>F480/MAX($F$430:F480)-1</f>
        <v>-2.8675623112823678E-2</v>
      </c>
      <c r="H480" s="34">
        <f>MAX($F$430:F480)</f>
        <v>202655.00341999996</v>
      </c>
      <c r="I480" s="35">
        <f t="shared" si="53"/>
        <v>-2.8675623112823678E-2</v>
      </c>
      <c r="J480" s="36">
        <f>MAX($F$430:F480)</f>
        <v>202655.00341999996</v>
      </c>
      <c r="K480" s="35">
        <f t="shared" si="54"/>
        <v>2.8675623112823678E-2</v>
      </c>
      <c r="L480" s="39">
        <f t="shared" si="56"/>
        <v>-2.0871515000000122E-2</v>
      </c>
      <c r="M480" s="38">
        <f t="shared" si="57"/>
        <v>196843.74491999991</v>
      </c>
      <c r="N480" s="38">
        <f>MAX($M$430:M480)</f>
        <v>202655.00341999982</v>
      </c>
      <c r="O480" s="39">
        <f t="shared" si="58"/>
        <v>-2.8675623112823678E-2</v>
      </c>
      <c r="P480" s="41"/>
    </row>
    <row r="481" spans="1:16" x14ac:dyDescent="0.25">
      <c r="A481" s="84">
        <v>43651</v>
      </c>
      <c r="B481" s="85">
        <v>-125.4479336000004</v>
      </c>
      <c r="C481" s="85">
        <v>25</v>
      </c>
      <c r="D481" s="86">
        <v>-3136.1983400000099</v>
      </c>
      <c r="E481" s="86">
        <f t="shared" si="55"/>
        <v>43707.546580000038</v>
      </c>
      <c r="F481" s="88">
        <f t="shared" si="52"/>
        <v>193707.54658000002</v>
      </c>
      <c r="G481" s="33">
        <f>F481/MAX($F$430:F481)-1</f>
        <v>-4.4151176575968565E-2</v>
      </c>
      <c r="H481" s="34">
        <f>MAX($F$430:F481)</f>
        <v>202655.00341999996</v>
      </c>
      <c r="I481" s="35">
        <f t="shared" si="53"/>
        <v>-4.4151176575968565E-2</v>
      </c>
      <c r="J481" s="36">
        <f>MAX($F$430:F481)</f>
        <v>202655.00341999996</v>
      </c>
      <c r="K481" s="35">
        <f t="shared" si="54"/>
        <v>4.4151176575968565E-2</v>
      </c>
      <c r="L481" s="39">
        <f t="shared" si="56"/>
        <v>-2.0907988933333399E-2</v>
      </c>
      <c r="M481" s="38">
        <f t="shared" si="57"/>
        <v>193707.54657999991</v>
      </c>
      <c r="N481" s="38">
        <f>MAX($M$430:M481)</f>
        <v>202655.00341999982</v>
      </c>
      <c r="O481" s="39">
        <f t="shared" si="58"/>
        <v>-4.4151176575968454E-2</v>
      </c>
      <c r="P481" s="41"/>
    </row>
    <row r="482" spans="1:16" x14ac:dyDescent="0.25">
      <c r="A482" s="84">
        <v>43654</v>
      </c>
      <c r="B482" s="85">
        <v>448.48110000000088</v>
      </c>
      <c r="C482" s="85">
        <v>25</v>
      </c>
      <c r="D482" s="86">
        <v>11212.027500000022</v>
      </c>
      <c r="E482" s="86">
        <f t="shared" si="55"/>
        <v>54919.574080000064</v>
      </c>
      <c r="F482" s="88">
        <f t="shared" si="52"/>
        <v>204919.57408000005</v>
      </c>
      <c r="G482" s="33">
        <f>F482/MAX($F$430:F482)-1</f>
        <v>0</v>
      </c>
      <c r="H482" s="34">
        <f>MAX($F$430:F482)</f>
        <v>204919.57408000005</v>
      </c>
      <c r="I482" s="35">
        <f t="shared" si="53"/>
        <v>0</v>
      </c>
      <c r="J482" s="36">
        <f>MAX($F$430:F482)</f>
        <v>204919.57408000005</v>
      </c>
      <c r="K482" s="35">
        <f t="shared" si="54"/>
        <v>0</v>
      </c>
      <c r="L482" s="39">
        <f t="shared" si="56"/>
        <v>7.4746850000000142E-2</v>
      </c>
      <c r="M482" s="38">
        <f t="shared" si="57"/>
        <v>204919.57407999993</v>
      </c>
      <c r="N482" s="38">
        <f>MAX($M$430:M482)</f>
        <v>204919.57407999993</v>
      </c>
      <c r="O482" s="39">
        <f t="shared" si="58"/>
        <v>0</v>
      </c>
      <c r="P482" s="41"/>
    </row>
    <row r="483" spans="1:16" x14ac:dyDescent="0.25">
      <c r="A483" s="84">
        <v>43657</v>
      </c>
      <c r="B483" s="85">
        <v>-86.94629999999961</v>
      </c>
      <c r="C483" s="85">
        <v>25</v>
      </c>
      <c r="D483" s="86">
        <v>-2173.6574999999903</v>
      </c>
      <c r="E483" s="86">
        <f t="shared" si="55"/>
        <v>52745.916580000077</v>
      </c>
      <c r="F483" s="88">
        <f t="shared" si="52"/>
        <v>202745.91658000008</v>
      </c>
      <c r="G483" s="33">
        <f>F483/MAX($F$430:F483)-1</f>
        <v>-1.0607368816564988E-2</v>
      </c>
      <c r="H483" s="34">
        <f>MAX($F$430:F483)</f>
        <v>204919.57408000005</v>
      </c>
      <c r="I483" s="35">
        <f t="shared" si="53"/>
        <v>-1.0607368816564988E-2</v>
      </c>
      <c r="J483" s="36">
        <f>MAX($F$430:F483)</f>
        <v>204919.57408000005</v>
      </c>
      <c r="K483" s="35">
        <f t="shared" si="54"/>
        <v>1.0607368816564988E-2</v>
      </c>
      <c r="L483" s="39">
        <f t="shared" si="56"/>
        <v>-1.4491049999999934E-2</v>
      </c>
      <c r="M483" s="38">
        <f t="shared" si="57"/>
        <v>202745.91657999993</v>
      </c>
      <c r="N483" s="38">
        <f>MAX($M$430:M483)</f>
        <v>204919.57407999993</v>
      </c>
      <c r="O483" s="39">
        <f t="shared" si="58"/>
        <v>-1.0607368816565099E-2</v>
      </c>
      <c r="P483" s="41"/>
    </row>
    <row r="484" spans="1:16" x14ac:dyDescent="0.25">
      <c r="A484" s="84">
        <v>43661</v>
      </c>
      <c r="B484" s="85">
        <v>-121.44158080000125</v>
      </c>
      <c r="C484" s="85">
        <v>25</v>
      </c>
      <c r="D484" s="86">
        <v>-3036.0395200000312</v>
      </c>
      <c r="E484" s="86">
        <f t="shared" si="55"/>
        <v>49709.877060000043</v>
      </c>
      <c r="F484" s="88">
        <f t="shared" si="52"/>
        <v>199709.87706000003</v>
      </c>
      <c r="G484" s="33">
        <f>F484/MAX($F$430:F484)-1</f>
        <v>-2.5423130237261615E-2</v>
      </c>
      <c r="H484" s="34">
        <f>MAX($F$430:F484)</f>
        <v>204919.57408000005</v>
      </c>
      <c r="I484" s="35">
        <f t="shared" si="53"/>
        <v>-2.5423130237261615E-2</v>
      </c>
      <c r="J484" s="36">
        <f>MAX($F$430:F484)</f>
        <v>204919.57408000005</v>
      </c>
      <c r="K484" s="35">
        <f t="shared" si="54"/>
        <v>2.5423130237261615E-2</v>
      </c>
      <c r="L484" s="39">
        <f t="shared" si="56"/>
        <v>-2.0240263466666873E-2</v>
      </c>
      <c r="M484" s="38">
        <f t="shared" si="57"/>
        <v>199709.87705999991</v>
      </c>
      <c r="N484" s="38">
        <f>MAX($M$430:M484)</f>
        <v>204919.57407999993</v>
      </c>
      <c r="O484" s="39">
        <f t="shared" si="58"/>
        <v>-2.5423130237261615E-2</v>
      </c>
      <c r="P484" s="41"/>
    </row>
    <row r="485" spans="1:16" x14ac:dyDescent="0.25">
      <c r="A485" s="84">
        <v>43664</v>
      </c>
      <c r="B485" s="85">
        <v>129.37710000000152</v>
      </c>
      <c r="C485" s="85">
        <v>25</v>
      </c>
      <c r="D485" s="86">
        <v>3234.427500000038</v>
      </c>
      <c r="E485" s="86">
        <f t="shared" si="55"/>
        <v>52944.304560000077</v>
      </c>
      <c r="F485" s="88">
        <f t="shared" si="52"/>
        <v>202944.30456000008</v>
      </c>
      <c r="G485" s="33">
        <f>F485/MAX($F$430:F485)-1</f>
        <v>-9.6392427559351956E-3</v>
      </c>
      <c r="H485" s="34">
        <f>MAX($F$430:F485)</f>
        <v>204919.57408000005</v>
      </c>
      <c r="I485" s="35">
        <f t="shared" si="53"/>
        <v>-9.6392427559351956E-3</v>
      </c>
      <c r="J485" s="36">
        <f>MAX($F$430:F485)</f>
        <v>204919.57408000005</v>
      </c>
      <c r="K485" s="35">
        <f t="shared" si="54"/>
        <v>9.6392427559351956E-3</v>
      </c>
      <c r="L485" s="39">
        <f t="shared" si="56"/>
        <v>2.1562850000000255E-2</v>
      </c>
      <c r="M485" s="38">
        <f t="shared" si="57"/>
        <v>202944.30455999996</v>
      </c>
      <c r="N485" s="38">
        <f>MAX($M$430:M485)</f>
        <v>204919.57407999993</v>
      </c>
      <c r="O485" s="39">
        <f t="shared" si="58"/>
        <v>-9.6392427559351956E-3</v>
      </c>
      <c r="P485" s="41"/>
    </row>
    <row r="486" spans="1:16" x14ac:dyDescent="0.25">
      <c r="A486" s="84">
        <v>43665</v>
      </c>
      <c r="B486" s="85">
        <v>434.82429999999658</v>
      </c>
      <c r="C486" s="85">
        <v>25</v>
      </c>
      <c r="D486" s="86">
        <v>10870.607499999915</v>
      </c>
      <c r="E486" s="86">
        <f t="shared" si="55"/>
        <v>63814.912059999988</v>
      </c>
      <c r="F486" s="88">
        <f t="shared" si="52"/>
        <v>213814.91206</v>
      </c>
      <c r="G486" s="33">
        <f>F486/MAX($F$430:F486)-1</f>
        <v>0</v>
      </c>
      <c r="H486" s="34">
        <f>MAX($F$430:F486)</f>
        <v>213814.91206</v>
      </c>
      <c r="I486" s="35">
        <f t="shared" si="53"/>
        <v>0</v>
      </c>
      <c r="J486" s="36">
        <f>MAX($F$430:F486)</f>
        <v>213814.91206</v>
      </c>
      <c r="K486" s="35">
        <f t="shared" si="54"/>
        <v>0</v>
      </c>
      <c r="L486" s="39">
        <f t="shared" si="56"/>
        <v>7.2470716666666102E-2</v>
      </c>
      <c r="M486" s="38">
        <f t="shared" si="57"/>
        <v>213814.91205999989</v>
      </c>
      <c r="N486" s="38">
        <f>MAX($M$430:M486)</f>
        <v>213814.91205999989</v>
      </c>
      <c r="O486" s="39">
        <f t="shared" si="58"/>
        <v>0</v>
      </c>
      <c r="P486" s="41"/>
    </row>
    <row r="487" spans="1:16" x14ac:dyDescent="0.25">
      <c r="A487" s="84">
        <v>43672</v>
      </c>
      <c r="B487" s="85">
        <v>76.559300000000803</v>
      </c>
      <c r="C487" s="85">
        <v>25</v>
      </c>
      <c r="D487" s="86">
        <v>1913.9825000000201</v>
      </c>
      <c r="E487" s="86">
        <f t="shared" si="55"/>
        <v>65728.894560000015</v>
      </c>
      <c r="F487" s="88">
        <f t="shared" si="52"/>
        <v>215728.89456000002</v>
      </c>
      <c r="G487" s="33">
        <f>F487/MAX($F$430:F487)-1</f>
        <v>0</v>
      </c>
      <c r="H487" s="34">
        <f>MAX($F$430:F487)</f>
        <v>215728.89456000002</v>
      </c>
      <c r="I487" s="35">
        <f t="shared" si="53"/>
        <v>0</v>
      </c>
      <c r="J487" s="36">
        <f>MAX($F$430:F487)</f>
        <v>215728.89456000002</v>
      </c>
      <c r="K487" s="35">
        <f t="shared" si="54"/>
        <v>0</v>
      </c>
      <c r="L487" s="39">
        <f t="shared" si="56"/>
        <v>1.2759883333333466E-2</v>
      </c>
      <c r="M487" s="38">
        <f t="shared" si="57"/>
        <v>215728.8945599999</v>
      </c>
      <c r="N487" s="38">
        <f>MAX($M$430:M487)</f>
        <v>215728.8945599999</v>
      </c>
      <c r="O487" s="39">
        <f t="shared" si="58"/>
        <v>0</v>
      </c>
      <c r="P487" s="41"/>
    </row>
    <row r="488" spans="1:16" x14ac:dyDescent="0.25">
      <c r="A488" s="84">
        <v>43676</v>
      </c>
      <c r="B488" s="85">
        <v>135.25790000000052</v>
      </c>
      <c r="C488" s="85">
        <v>25</v>
      </c>
      <c r="D488" s="86">
        <v>3381.447500000013</v>
      </c>
      <c r="E488" s="86">
        <f t="shared" si="55"/>
        <v>69110.342060000025</v>
      </c>
      <c r="F488" s="88">
        <f t="shared" si="52"/>
        <v>219110.34206000002</v>
      </c>
      <c r="G488" s="33">
        <f>F488/MAX($F$430:F488)-1</f>
        <v>0</v>
      </c>
      <c r="H488" s="34">
        <f>MAX($F$430:F488)</f>
        <v>219110.34206000002</v>
      </c>
      <c r="I488" s="35">
        <f t="shared" si="53"/>
        <v>0</v>
      </c>
      <c r="J488" s="36">
        <f>MAX($F$430:F488)</f>
        <v>219110.34206000002</v>
      </c>
      <c r="K488" s="35">
        <f t="shared" si="54"/>
        <v>0</v>
      </c>
      <c r="L488" s="39">
        <f t="shared" si="56"/>
        <v>2.2542983333333419E-2</v>
      </c>
      <c r="M488" s="38">
        <f t="shared" si="57"/>
        <v>219110.34205999991</v>
      </c>
      <c r="N488" s="38">
        <f>MAX($M$430:M488)</f>
        <v>219110.34205999991</v>
      </c>
      <c r="O488" s="39">
        <f t="shared" si="58"/>
        <v>0</v>
      </c>
      <c r="P488" s="41"/>
    </row>
    <row r="489" spans="1:16" x14ac:dyDescent="0.25">
      <c r="A489" s="84">
        <v>43678</v>
      </c>
      <c r="B489" s="85">
        <v>55.691499999997177</v>
      </c>
      <c r="C489" s="85">
        <v>25</v>
      </c>
      <c r="D489" s="86">
        <v>1392.2874999999294</v>
      </c>
      <c r="E489" s="86">
        <f t="shared" si="55"/>
        <v>70502.629559999958</v>
      </c>
      <c r="F489" s="88">
        <f t="shared" si="52"/>
        <v>220502.62955999997</v>
      </c>
      <c r="G489" s="33">
        <f>F489/MAX($F$430:F489)-1</f>
        <v>0</v>
      </c>
      <c r="H489" s="34">
        <f>MAX($F$430:F489)</f>
        <v>220502.62955999997</v>
      </c>
      <c r="I489" s="35">
        <f t="shared" si="53"/>
        <v>0</v>
      </c>
      <c r="J489" s="36">
        <f>MAX($F$430:F489)</f>
        <v>220502.62955999997</v>
      </c>
      <c r="K489" s="35">
        <f t="shared" si="54"/>
        <v>0</v>
      </c>
      <c r="L489" s="39">
        <f t="shared" si="56"/>
        <v>9.2819166666661956E-3</v>
      </c>
      <c r="M489" s="38">
        <f t="shared" si="57"/>
        <v>220502.62955999983</v>
      </c>
      <c r="N489" s="38">
        <f>MAX($M$430:M489)</f>
        <v>220502.62955999983</v>
      </c>
      <c r="O489" s="39">
        <f t="shared" si="58"/>
        <v>0</v>
      </c>
      <c r="P489" s="41"/>
    </row>
    <row r="490" spans="1:16" x14ac:dyDescent="0.25">
      <c r="A490" s="84">
        <v>43682</v>
      </c>
      <c r="B490" s="85">
        <v>-110.92120000000068</v>
      </c>
      <c r="C490" s="85">
        <v>25</v>
      </c>
      <c r="D490" s="86">
        <v>-2773.030000000017</v>
      </c>
      <c r="E490" s="86">
        <f t="shared" si="55"/>
        <v>67729.599559999944</v>
      </c>
      <c r="F490" s="88">
        <f t="shared" si="52"/>
        <v>217729.59955999994</v>
      </c>
      <c r="G490" s="33">
        <f>F490/MAX($F$430:F490)-1</f>
        <v>-1.2575949799480624E-2</v>
      </c>
      <c r="H490" s="34">
        <f>MAX($F$430:F490)</f>
        <v>220502.62955999997</v>
      </c>
      <c r="I490" s="35">
        <f t="shared" si="53"/>
        <v>-1.2575949799480624E-2</v>
      </c>
      <c r="J490" s="36">
        <f>MAX($F$430:F490)</f>
        <v>220502.62955999997</v>
      </c>
      <c r="K490" s="35">
        <f t="shared" si="54"/>
        <v>1.2575949799480624E-2</v>
      </c>
      <c r="L490" s="39">
        <f t="shared" si="56"/>
        <v>-1.8486866666666778E-2</v>
      </c>
      <c r="M490" s="38">
        <f t="shared" si="57"/>
        <v>217729.5995599998</v>
      </c>
      <c r="N490" s="38">
        <f>MAX($M$430:M490)</f>
        <v>220502.62955999983</v>
      </c>
      <c r="O490" s="39">
        <f t="shared" si="58"/>
        <v>-1.2575949799480624E-2</v>
      </c>
      <c r="P490" s="41"/>
    </row>
    <row r="491" spans="1:16" x14ac:dyDescent="0.25">
      <c r="A491" s="84">
        <v>43685</v>
      </c>
      <c r="B491" s="85">
        <v>68.967499999998836</v>
      </c>
      <c r="C491" s="85">
        <v>25</v>
      </c>
      <c r="D491" s="86">
        <v>1724.1874999999709</v>
      </c>
      <c r="E491" s="86">
        <f t="shared" si="55"/>
        <v>69453.787059999915</v>
      </c>
      <c r="F491" s="88">
        <f t="shared" si="52"/>
        <v>219453.78705999992</v>
      </c>
      <c r="G491" s="33">
        <f>F491/MAX($F$430:F491)-1</f>
        <v>-4.756598604256812E-3</v>
      </c>
      <c r="H491" s="34">
        <f>MAX($F$430:F491)</f>
        <v>220502.62955999997</v>
      </c>
      <c r="I491" s="35">
        <f t="shared" si="53"/>
        <v>-4.756598604256812E-3</v>
      </c>
      <c r="J491" s="36">
        <f>MAX($F$430:F491)</f>
        <v>220502.62955999997</v>
      </c>
      <c r="K491" s="35">
        <f t="shared" si="54"/>
        <v>4.756598604256812E-3</v>
      </c>
      <c r="L491" s="39">
        <f t="shared" si="56"/>
        <v>1.149458333333314E-2</v>
      </c>
      <c r="M491" s="38">
        <f t="shared" si="57"/>
        <v>219453.78705999977</v>
      </c>
      <c r="N491" s="38">
        <f>MAX($M$430:M491)</f>
        <v>220502.62955999983</v>
      </c>
      <c r="O491" s="39">
        <f t="shared" si="58"/>
        <v>-4.756598604256812E-3</v>
      </c>
      <c r="P491" s="41"/>
    </row>
    <row r="492" spans="1:16" x14ac:dyDescent="0.25">
      <c r="A492" s="84">
        <v>43690</v>
      </c>
      <c r="B492" s="85">
        <v>353.51719999999841</v>
      </c>
      <c r="C492" s="85">
        <v>25</v>
      </c>
      <c r="D492" s="86">
        <v>8837.9299999999603</v>
      </c>
      <c r="E492" s="86">
        <f t="shared" si="55"/>
        <v>78291.717059999879</v>
      </c>
      <c r="F492" s="88">
        <f t="shared" si="52"/>
        <v>228291.71705999988</v>
      </c>
      <c r="G492" s="33">
        <f>F492/MAX($F$430:F492)-1</f>
        <v>0</v>
      </c>
      <c r="H492" s="34">
        <f>MAX($F$430:F492)</f>
        <v>228291.71705999988</v>
      </c>
      <c r="I492" s="35">
        <f t="shared" si="53"/>
        <v>0</v>
      </c>
      <c r="J492" s="36">
        <f>MAX($F$430:F492)</f>
        <v>228291.71705999988</v>
      </c>
      <c r="K492" s="35">
        <f t="shared" si="54"/>
        <v>0</v>
      </c>
      <c r="L492" s="39">
        <f t="shared" si="56"/>
        <v>5.8919533333333066E-2</v>
      </c>
      <c r="M492" s="38">
        <f t="shared" si="57"/>
        <v>228291.71705999973</v>
      </c>
      <c r="N492" s="38">
        <f>MAX($M$430:M492)</f>
        <v>228291.71705999973</v>
      </c>
      <c r="O492" s="39">
        <f t="shared" si="58"/>
        <v>0</v>
      </c>
      <c r="P492" s="41"/>
    </row>
    <row r="493" spans="1:16" x14ac:dyDescent="0.25">
      <c r="A493" s="84">
        <v>43697</v>
      </c>
      <c r="B493" s="85">
        <v>-111.6794172000009</v>
      </c>
      <c r="C493" s="85">
        <v>25</v>
      </c>
      <c r="D493" s="86">
        <v>-2791.9854300000225</v>
      </c>
      <c r="E493" s="86">
        <f t="shared" si="55"/>
        <v>75499.731629999849</v>
      </c>
      <c r="F493" s="88">
        <f t="shared" si="52"/>
        <v>225499.73162999985</v>
      </c>
      <c r="G493" s="33">
        <f>F493/MAX($F$430:F493)-1</f>
        <v>-1.2229902450934027E-2</v>
      </c>
      <c r="H493" s="34">
        <f>MAX($F$430:F493)</f>
        <v>228291.71705999988</v>
      </c>
      <c r="I493" s="35">
        <f t="shared" si="53"/>
        <v>-1.2229902450934027E-2</v>
      </c>
      <c r="J493" s="36">
        <f>MAX($F$430:F493)</f>
        <v>228291.71705999988</v>
      </c>
      <c r="K493" s="35">
        <f t="shared" si="54"/>
        <v>1.2229902450934027E-2</v>
      </c>
      <c r="L493" s="39">
        <f t="shared" si="56"/>
        <v>-1.861323620000015E-2</v>
      </c>
      <c r="M493" s="38">
        <f t="shared" si="57"/>
        <v>225499.7316299997</v>
      </c>
      <c r="N493" s="38">
        <f>MAX($M$430:M493)</f>
        <v>228291.71705999973</v>
      </c>
      <c r="O493" s="39">
        <f t="shared" si="58"/>
        <v>-1.2229902450934027E-2</v>
      </c>
      <c r="P493" s="41"/>
    </row>
    <row r="494" spans="1:16" x14ac:dyDescent="0.25">
      <c r="A494" s="84">
        <v>43698</v>
      </c>
      <c r="B494" s="85">
        <v>-60.773700000001554</v>
      </c>
      <c r="C494" s="85">
        <v>25</v>
      </c>
      <c r="D494" s="86">
        <v>-1519.3425000000389</v>
      </c>
      <c r="E494" s="86">
        <f t="shared" si="55"/>
        <v>73980.389129999807</v>
      </c>
      <c r="F494" s="88">
        <f t="shared" si="52"/>
        <v>223980.38912999979</v>
      </c>
      <c r="G494" s="33">
        <f>F494/MAX($F$430:F494)-1</f>
        <v>-1.8885170191553557E-2</v>
      </c>
      <c r="H494" s="34">
        <f>MAX($F$430:F494)</f>
        <v>228291.71705999988</v>
      </c>
      <c r="I494" s="35">
        <f t="shared" si="53"/>
        <v>-1.8885170191553557E-2</v>
      </c>
      <c r="J494" s="36">
        <f>MAX($F$430:F494)</f>
        <v>228291.71705999988</v>
      </c>
      <c r="K494" s="35">
        <f t="shared" si="54"/>
        <v>1.8885170191553557E-2</v>
      </c>
      <c r="L494" s="39">
        <f t="shared" si="56"/>
        <v>-1.012895000000026E-2</v>
      </c>
      <c r="M494" s="38">
        <f t="shared" si="57"/>
        <v>223980.38912999968</v>
      </c>
      <c r="N494" s="38">
        <f>MAX($M$430:M494)</f>
        <v>228291.71705999973</v>
      </c>
      <c r="O494" s="39">
        <f t="shared" si="58"/>
        <v>-1.8885170191553446E-2</v>
      </c>
      <c r="P494" s="41"/>
    </row>
    <row r="495" spans="1:16" x14ac:dyDescent="0.25">
      <c r="A495" s="84">
        <v>43699</v>
      </c>
      <c r="B495" s="85">
        <v>346.93189999999959</v>
      </c>
      <c r="C495" s="85">
        <v>25</v>
      </c>
      <c r="D495" s="86">
        <v>8673.2974999999897</v>
      </c>
      <c r="E495" s="86">
        <f t="shared" si="55"/>
        <v>82653.686629999793</v>
      </c>
      <c r="F495" s="88">
        <f t="shared" si="52"/>
        <v>232653.68662999978</v>
      </c>
      <c r="G495" s="33">
        <f>F495/MAX($F$430:F495)-1</f>
        <v>0</v>
      </c>
      <c r="H495" s="34">
        <f>MAX($F$430:F495)</f>
        <v>232653.68662999978</v>
      </c>
      <c r="I495" s="35">
        <f t="shared" si="53"/>
        <v>0</v>
      </c>
      <c r="J495" s="36">
        <f>MAX($F$430:F495)</f>
        <v>232653.68662999978</v>
      </c>
      <c r="K495" s="35">
        <f t="shared" si="54"/>
        <v>0</v>
      </c>
      <c r="L495" s="39">
        <f t="shared" si="56"/>
        <v>5.7821983333333264E-2</v>
      </c>
      <c r="M495" s="38">
        <f t="shared" si="57"/>
        <v>232653.68662999966</v>
      </c>
      <c r="N495" s="38">
        <f>MAX($M$430:M495)</f>
        <v>232653.68662999966</v>
      </c>
      <c r="O495" s="39">
        <f t="shared" si="58"/>
        <v>0</v>
      </c>
      <c r="P495" s="41"/>
    </row>
    <row r="496" spans="1:16" x14ac:dyDescent="0.25">
      <c r="A496" s="84">
        <v>43703</v>
      </c>
      <c r="B496" s="85">
        <v>-109.23400000000038</v>
      </c>
      <c r="C496" s="85">
        <v>25</v>
      </c>
      <c r="D496" s="86">
        <v>-2730.8500000000095</v>
      </c>
      <c r="E496" s="86">
        <f t="shared" si="55"/>
        <v>79922.836629999787</v>
      </c>
      <c r="F496" s="88">
        <f t="shared" ref="F496:F531" si="59">E496+150000</f>
        <v>229922.8366299998</v>
      </c>
      <c r="G496" s="33">
        <f>F496/MAX($F$430:F496)-1</f>
        <v>-1.1737832482074384E-2</v>
      </c>
      <c r="H496" s="34">
        <f>MAX($F$430:F496)</f>
        <v>232653.68662999978</v>
      </c>
      <c r="I496" s="35">
        <f t="shared" ref="I496:I531" si="60">F496/H496-1</f>
        <v>-1.1737832482074384E-2</v>
      </c>
      <c r="J496" s="36">
        <f>MAX($F$430:F496)</f>
        <v>232653.68662999978</v>
      </c>
      <c r="K496" s="35">
        <f t="shared" ref="K496:K531" si="61">1-F496/J496</f>
        <v>1.1737832482074384E-2</v>
      </c>
      <c r="L496" s="39">
        <f t="shared" si="56"/>
        <v>-1.8205666666666731E-2</v>
      </c>
      <c r="M496" s="38">
        <f t="shared" si="57"/>
        <v>229922.83662999966</v>
      </c>
      <c r="N496" s="38">
        <f>MAX($M$430:M496)</f>
        <v>232653.68662999966</v>
      </c>
      <c r="O496" s="39">
        <f t="shared" si="58"/>
        <v>-1.1737832482074606E-2</v>
      </c>
      <c r="P496" s="41"/>
    </row>
    <row r="497" spans="1:16" x14ac:dyDescent="0.25">
      <c r="A497" s="84">
        <v>43705</v>
      </c>
      <c r="B497" s="85">
        <v>9.727999999999156</v>
      </c>
      <c r="C497" s="85">
        <v>25</v>
      </c>
      <c r="D497" s="86">
        <v>243.1999999999789</v>
      </c>
      <c r="E497" s="86">
        <f t="shared" ref="E497:E531" si="62">E496+D497</f>
        <v>80166.03662999977</v>
      </c>
      <c r="F497" s="88">
        <f t="shared" si="59"/>
        <v>230166.03662999975</v>
      </c>
      <c r="G497" s="33">
        <f>F497/MAX($F$430:F497)-1</f>
        <v>-1.0692501958742828E-2</v>
      </c>
      <c r="H497" s="34">
        <f>MAX($F$430:F497)</f>
        <v>232653.68662999978</v>
      </c>
      <c r="I497" s="35">
        <f t="shared" si="60"/>
        <v>-1.0692501958742828E-2</v>
      </c>
      <c r="J497" s="36">
        <f>MAX($F$430:F497)</f>
        <v>232653.68662999978</v>
      </c>
      <c r="K497" s="35">
        <f t="shared" si="61"/>
        <v>1.0692501958742828E-2</v>
      </c>
      <c r="L497" s="39">
        <f t="shared" si="56"/>
        <v>1.6213333333331926E-3</v>
      </c>
      <c r="M497" s="38">
        <f t="shared" si="57"/>
        <v>230166.03662999964</v>
      </c>
      <c r="N497" s="38">
        <f>MAX($M$430:M497)</f>
        <v>232653.68662999966</v>
      </c>
      <c r="O497" s="39">
        <f t="shared" si="58"/>
        <v>-1.0692501958742828E-2</v>
      </c>
      <c r="P497" s="41"/>
    </row>
    <row r="498" spans="1:16" x14ac:dyDescent="0.25">
      <c r="A498" s="84">
        <v>43706</v>
      </c>
      <c r="B498" s="85">
        <v>166.24820000000182</v>
      </c>
      <c r="C498" s="85">
        <v>25</v>
      </c>
      <c r="D498" s="86">
        <v>4156.2050000000454</v>
      </c>
      <c r="E498" s="86">
        <f t="shared" si="62"/>
        <v>84322.241629999815</v>
      </c>
      <c r="F498" s="88">
        <f t="shared" si="59"/>
        <v>234322.24162999983</v>
      </c>
      <c r="G498" s="33">
        <f>F498/MAX($F$430:F498)-1</f>
        <v>0</v>
      </c>
      <c r="H498" s="34">
        <f>MAX($F$430:F498)</f>
        <v>234322.24162999983</v>
      </c>
      <c r="I498" s="35">
        <f t="shared" si="60"/>
        <v>0</v>
      </c>
      <c r="J498" s="36">
        <f>MAX($F$430:F498)</f>
        <v>234322.24162999983</v>
      </c>
      <c r="K498" s="35">
        <f t="shared" si="61"/>
        <v>0</v>
      </c>
      <c r="L498" s="39">
        <f t="shared" si="56"/>
        <v>2.7708033333333635E-2</v>
      </c>
      <c r="M498" s="38">
        <f t="shared" si="57"/>
        <v>234322.24162999968</v>
      </c>
      <c r="N498" s="38">
        <f>MAX($M$430:M498)</f>
        <v>234322.24162999968</v>
      </c>
      <c r="O498" s="39">
        <f t="shared" si="58"/>
        <v>0</v>
      </c>
      <c r="P498" s="41"/>
    </row>
    <row r="499" spans="1:16" x14ac:dyDescent="0.25">
      <c r="A499" s="84">
        <v>43711</v>
      </c>
      <c r="B499" s="85">
        <v>-108.20219999999972</v>
      </c>
      <c r="C499" s="85">
        <v>25</v>
      </c>
      <c r="D499" s="86">
        <v>-2705.054999999993</v>
      </c>
      <c r="E499" s="86">
        <f t="shared" si="62"/>
        <v>81617.186629999822</v>
      </c>
      <c r="F499" s="88">
        <f t="shared" si="59"/>
        <v>231617.18662999984</v>
      </c>
      <c r="G499" s="33">
        <f>F499/MAX($F$430:F499)-1</f>
        <v>-1.1544166619365748E-2</v>
      </c>
      <c r="H499" s="34">
        <f>MAX($F$430:F499)</f>
        <v>234322.24162999983</v>
      </c>
      <c r="I499" s="35">
        <f t="shared" si="60"/>
        <v>-1.1544166619365748E-2</v>
      </c>
      <c r="J499" s="36">
        <f>MAX($F$430:F499)</f>
        <v>234322.24162999983</v>
      </c>
      <c r="K499" s="35">
        <f t="shared" si="61"/>
        <v>1.1544166619365748E-2</v>
      </c>
      <c r="L499" s="39">
        <f t="shared" si="56"/>
        <v>-1.8033699999999955E-2</v>
      </c>
      <c r="M499" s="38">
        <f t="shared" si="57"/>
        <v>231617.18662999969</v>
      </c>
      <c r="N499" s="38">
        <f>MAX($M$430:M499)</f>
        <v>234322.24162999968</v>
      </c>
      <c r="O499" s="39">
        <f t="shared" si="58"/>
        <v>-1.1544166619365748E-2</v>
      </c>
      <c r="P499" s="41"/>
    </row>
    <row r="500" spans="1:16" x14ac:dyDescent="0.25">
      <c r="A500" s="84">
        <v>43712</v>
      </c>
      <c r="B500" s="85">
        <v>-108.93381439999939</v>
      </c>
      <c r="C500" s="85">
        <v>25</v>
      </c>
      <c r="D500" s="86">
        <v>-2723.3453599999848</v>
      </c>
      <c r="E500" s="86">
        <f t="shared" si="62"/>
        <v>78893.84126999983</v>
      </c>
      <c r="F500" s="88">
        <f t="shared" si="59"/>
        <v>228893.84126999983</v>
      </c>
      <c r="G500" s="33">
        <f>F500/MAX($F$430:F500)-1</f>
        <v>-2.3166389678755173E-2</v>
      </c>
      <c r="H500" s="34">
        <f>MAX($F$430:F500)</f>
        <v>234322.24162999983</v>
      </c>
      <c r="I500" s="35">
        <f t="shared" si="60"/>
        <v>-2.3166389678755173E-2</v>
      </c>
      <c r="J500" s="36">
        <f>MAX($F$430:F500)</f>
        <v>234322.24162999983</v>
      </c>
      <c r="K500" s="35">
        <f t="shared" si="61"/>
        <v>2.3166389678755173E-2</v>
      </c>
      <c r="L500" s="39">
        <f t="shared" si="56"/>
        <v>-1.8155635733333231E-2</v>
      </c>
      <c r="M500" s="38">
        <f t="shared" si="57"/>
        <v>228893.84126999971</v>
      </c>
      <c r="N500" s="38">
        <f>MAX($M$430:M500)</f>
        <v>234322.24162999968</v>
      </c>
      <c r="O500" s="39">
        <f t="shared" si="58"/>
        <v>-2.3166389678755062E-2</v>
      </c>
      <c r="P500" s="41"/>
    </row>
    <row r="501" spans="1:16" x14ac:dyDescent="0.25">
      <c r="A501" s="84">
        <v>43714</v>
      </c>
      <c r="B501" s="85">
        <v>-109.52670639999997</v>
      </c>
      <c r="C501" s="85">
        <v>25</v>
      </c>
      <c r="D501" s="86">
        <v>-2738.1676599999992</v>
      </c>
      <c r="E501" s="86">
        <f t="shared" si="62"/>
        <v>76155.673609999823</v>
      </c>
      <c r="F501" s="88">
        <f t="shared" si="59"/>
        <v>226155.67360999982</v>
      </c>
      <c r="G501" s="33">
        <f>F501/MAX($F$430:F501)-1</f>
        <v>-3.4851868790565788E-2</v>
      </c>
      <c r="H501" s="34">
        <f>MAX($F$430:F501)</f>
        <v>234322.24162999983</v>
      </c>
      <c r="I501" s="35">
        <f t="shared" si="60"/>
        <v>-3.4851868790565788E-2</v>
      </c>
      <c r="J501" s="36">
        <f>MAX($F$430:F501)</f>
        <v>234322.24162999983</v>
      </c>
      <c r="K501" s="35">
        <f t="shared" si="61"/>
        <v>3.4851868790565788E-2</v>
      </c>
      <c r="L501" s="39">
        <f t="shared" si="56"/>
        <v>-1.825445106666666E-2</v>
      </c>
      <c r="M501" s="38">
        <f t="shared" si="57"/>
        <v>226155.67360999971</v>
      </c>
      <c r="N501" s="38">
        <f>MAX($M$430:M501)</f>
        <v>234322.24162999968</v>
      </c>
      <c r="O501" s="39">
        <f t="shared" si="58"/>
        <v>-3.4851868790565677E-2</v>
      </c>
      <c r="P501" s="41"/>
    </row>
    <row r="502" spans="1:16" x14ac:dyDescent="0.25">
      <c r="A502" s="84">
        <v>43720</v>
      </c>
      <c r="B502" s="85">
        <v>-112.22658040000169</v>
      </c>
      <c r="C502" s="85">
        <v>25</v>
      </c>
      <c r="D502" s="86">
        <v>-2805.6645100000424</v>
      </c>
      <c r="E502" s="86">
        <f t="shared" si="62"/>
        <v>73350.009099999777</v>
      </c>
      <c r="F502" s="88">
        <f t="shared" si="59"/>
        <v>223350.00909999979</v>
      </c>
      <c r="G502" s="33">
        <f>F502/MAX($F$430:F502)-1</f>
        <v>-4.6825399303432103E-2</v>
      </c>
      <c r="H502" s="34">
        <f>MAX($F$430:F502)</f>
        <v>234322.24162999983</v>
      </c>
      <c r="I502" s="35">
        <f t="shared" si="60"/>
        <v>-4.6825399303432103E-2</v>
      </c>
      <c r="J502" s="36">
        <f>MAX($F$430:F502)</f>
        <v>234322.24162999983</v>
      </c>
      <c r="K502" s="35">
        <f t="shared" si="61"/>
        <v>4.6825399303432103E-2</v>
      </c>
      <c r="L502" s="39">
        <f t="shared" si="56"/>
        <v>-1.8704430066666947E-2</v>
      </c>
      <c r="M502" s="38">
        <f t="shared" si="57"/>
        <v>223350.00909999968</v>
      </c>
      <c r="N502" s="38">
        <f>MAX($M$430:M502)</f>
        <v>234322.24162999968</v>
      </c>
      <c r="O502" s="39">
        <f t="shared" si="58"/>
        <v>-4.6825399303431992E-2</v>
      </c>
      <c r="P502" s="41"/>
    </row>
    <row r="503" spans="1:16" x14ac:dyDescent="0.25">
      <c r="A503" s="84">
        <v>43725</v>
      </c>
      <c r="B503" s="85">
        <v>523.01100000000224</v>
      </c>
      <c r="C503" s="85">
        <v>25</v>
      </c>
      <c r="D503" s="86">
        <v>13075.275000000056</v>
      </c>
      <c r="E503" s="86">
        <f t="shared" si="62"/>
        <v>86425.28409999983</v>
      </c>
      <c r="F503" s="88">
        <f t="shared" si="59"/>
        <v>236425.28409999982</v>
      </c>
      <c r="G503" s="33">
        <f>F503/MAX($F$430:F503)-1</f>
        <v>0</v>
      </c>
      <c r="H503" s="34">
        <f>MAX($F$430:F503)</f>
        <v>236425.28409999982</v>
      </c>
      <c r="I503" s="35">
        <f t="shared" si="60"/>
        <v>0</v>
      </c>
      <c r="J503" s="36">
        <f>MAX($F$430:F503)</f>
        <v>236425.28409999982</v>
      </c>
      <c r="K503" s="35">
        <f t="shared" si="61"/>
        <v>0</v>
      </c>
      <c r="L503" s="39">
        <f t="shared" si="56"/>
        <v>8.7168500000000371E-2</v>
      </c>
      <c r="M503" s="38">
        <f t="shared" si="57"/>
        <v>236425.28409999973</v>
      </c>
      <c r="N503" s="38">
        <f>MAX($M$430:M503)</f>
        <v>236425.28409999973</v>
      </c>
      <c r="O503" s="39">
        <f t="shared" si="58"/>
        <v>0</v>
      </c>
      <c r="P503" s="41"/>
    </row>
    <row r="504" spans="1:16" x14ac:dyDescent="0.25">
      <c r="A504" s="84">
        <v>43727</v>
      </c>
      <c r="B504" s="85">
        <v>-107.31269040000188</v>
      </c>
      <c r="C504" s="85">
        <v>25</v>
      </c>
      <c r="D504" s="86">
        <v>-2682.8172600000471</v>
      </c>
      <c r="E504" s="86">
        <f t="shared" si="62"/>
        <v>83742.466839999775</v>
      </c>
      <c r="F504" s="88">
        <f t="shared" si="59"/>
        <v>233742.46683999978</v>
      </c>
      <c r="G504" s="33">
        <f>F504/MAX($F$430:F504)-1</f>
        <v>-1.1347421111124856E-2</v>
      </c>
      <c r="H504" s="34">
        <f>MAX($F$430:F504)</f>
        <v>236425.28409999982</v>
      </c>
      <c r="I504" s="35">
        <f t="shared" si="60"/>
        <v>-1.1347421111124856E-2</v>
      </c>
      <c r="J504" s="36">
        <f>MAX($F$430:F504)</f>
        <v>236425.28409999982</v>
      </c>
      <c r="K504" s="35">
        <f t="shared" si="61"/>
        <v>1.1347421111124856E-2</v>
      </c>
      <c r="L504" s="39">
        <f t="shared" si="56"/>
        <v>-1.7885448400000312E-2</v>
      </c>
      <c r="M504" s="38">
        <f t="shared" si="57"/>
        <v>233742.46683999969</v>
      </c>
      <c r="N504" s="38">
        <f>MAX($M$430:M504)</f>
        <v>236425.28409999973</v>
      </c>
      <c r="O504" s="39">
        <f t="shared" si="58"/>
        <v>-1.1347421111124856E-2</v>
      </c>
      <c r="P504" s="41"/>
    </row>
    <row r="505" spans="1:16" x14ac:dyDescent="0.25">
      <c r="A505" s="84">
        <v>43728</v>
      </c>
      <c r="B505" s="85">
        <v>1838.1190999999963</v>
      </c>
      <c r="C505" s="85">
        <v>25</v>
      </c>
      <c r="D505" s="86">
        <v>45952.977499999906</v>
      </c>
      <c r="E505" s="86">
        <f t="shared" si="62"/>
        <v>129695.44433999968</v>
      </c>
      <c r="F505" s="88">
        <f t="shared" si="59"/>
        <v>279695.4443399997</v>
      </c>
      <c r="G505" s="33">
        <f>F505/MAX($F$430:F505)-1</f>
        <v>0</v>
      </c>
      <c r="H505" s="34">
        <f>MAX($F$430:F505)</f>
        <v>279695.4443399997</v>
      </c>
      <c r="I505" s="35">
        <f t="shared" si="60"/>
        <v>0</v>
      </c>
      <c r="J505" s="36">
        <f>MAX($F$430:F505)</f>
        <v>279695.4443399997</v>
      </c>
      <c r="K505" s="35">
        <f t="shared" si="61"/>
        <v>0</v>
      </c>
      <c r="L505" s="39">
        <f t="shared" si="56"/>
        <v>0.30635318333333272</v>
      </c>
      <c r="M505" s="38">
        <f t="shared" si="57"/>
        <v>279695.44433999958</v>
      </c>
      <c r="N505" s="38">
        <f>MAX($M$430:M505)</f>
        <v>279695.44433999958</v>
      </c>
      <c r="O505" s="39">
        <f t="shared" si="58"/>
        <v>0</v>
      </c>
      <c r="P505" s="41"/>
    </row>
    <row r="506" spans="1:16" x14ac:dyDescent="0.25">
      <c r="A506" s="84">
        <v>43733</v>
      </c>
      <c r="B506" s="85">
        <v>-31.606800000001385</v>
      </c>
      <c r="C506" s="85">
        <v>25</v>
      </c>
      <c r="D506" s="86">
        <v>-790.17000000003463</v>
      </c>
      <c r="E506" s="86">
        <f t="shared" si="62"/>
        <v>128905.27433999965</v>
      </c>
      <c r="F506" s="88">
        <f t="shared" si="59"/>
        <v>278905.27433999965</v>
      </c>
      <c r="G506" s="33">
        <f>F506/MAX($F$430:F506)-1</f>
        <v>-2.8251085814594568E-3</v>
      </c>
      <c r="H506" s="34">
        <f>MAX($F$430:F506)</f>
        <v>279695.4443399997</v>
      </c>
      <c r="I506" s="35">
        <f t="shared" si="60"/>
        <v>-2.8251085814594568E-3</v>
      </c>
      <c r="J506" s="36">
        <f>MAX($F$430:F506)</f>
        <v>279695.4443399997</v>
      </c>
      <c r="K506" s="35">
        <f t="shared" si="61"/>
        <v>2.8251085814594568E-3</v>
      </c>
      <c r="L506" s="39">
        <f t="shared" si="56"/>
        <v>-5.2678000000002312E-3</v>
      </c>
      <c r="M506" s="38">
        <f t="shared" si="57"/>
        <v>278905.27433999954</v>
      </c>
      <c r="N506" s="38">
        <f>MAX($M$430:M506)</f>
        <v>279695.44433999958</v>
      </c>
      <c r="O506" s="39">
        <f t="shared" si="58"/>
        <v>-2.8251085814594568E-3</v>
      </c>
      <c r="P506" s="41"/>
    </row>
    <row r="507" spans="1:16" x14ac:dyDescent="0.25">
      <c r="A507" s="84">
        <v>43734</v>
      </c>
      <c r="B507" s="85">
        <v>-120.31224640000073</v>
      </c>
      <c r="C507" s="85">
        <v>25</v>
      </c>
      <c r="D507" s="86">
        <v>-3007.8061600000183</v>
      </c>
      <c r="E507" s="86">
        <f t="shared" si="62"/>
        <v>125897.46817999963</v>
      </c>
      <c r="F507" s="88">
        <f t="shared" si="59"/>
        <v>275897.46817999962</v>
      </c>
      <c r="G507" s="33">
        <f>F507/MAX($F$430:F507)-1</f>
        <v>-1.3578970401045387E-2</v>
      </c>
      <c r="H507" s="34">
        <f>MAX($F$430:F507)</f>
        <v>279695.4443399997</v>
      </c>
      <c r="I507" s="35">
        <f t="shared" si="60"/>
        <v>-1.3578970401045387E-2</v>
      </c>
      <c r="J507" s="36">
        <f>MAX($F$430:F507)</f>
        <v>279695.4443399997</v>
      </c>
      <c r="K507" s="35">
        <f t="shared" si="61"/>
        <v>1.3578970401045387E-2</v>
      </c>
      <c r="L507" s="39">
        <f t="shared" si="56"/>
        <v>-2.005204106666679E-2</v>
      </c>
      <c r="M507" s="38">
        <f t="shared" si="57"/>
        <v>275897.4681799995</v>
      </c>
      <c r="N507" s="38">
        <f>MAX($M$430:M507)</f>
        <v>279695.44433999958</v>
      </c>
      <c r="O507" s="39">
        <f t="shared" si="58"/>
        <v>-1.3578970401045387E-2</v>
      </c>
      <c r="P507" s="41"/>
    </row>
    <row r="508" spans="1:16" x14ac:dyDescent="0.25">
      <c r="A508" s="84">
        <v>43738</v>
      </c>
      <c r="B508" s="85">
        <v>341.52030000000013</v>
      </c>
      <c r="C508" s="85">
        <v>25</v>
      </c>
      <c r="D508" s="86">
        <v>8538.0075000000033</v>
      </c>
      <c r="E508" s="86">
        <f t="shared" si="62"/>
        <v>134435.47567999962</v>
      </c>
      <c r="F508" s="88">
        <f t="shared" si="59"/>
        <v>284435.47567999962</v>
      </c>
      <c r="G508" s="33">
        <f>F508/MAX($F$430:F508)-1</f>
        <v>0</v>
      </c>
      <c r="H508" s="34">
        <f>MAX($F$430:F508)</f>
        <v>284435.47567999962</v>
      </c>
      <c r="I508" s="35">
        <f t="shared" si="60"/>
        <v>0</v>
      </c>
      <c r="J508" s="36">
        <f>MAX($F$430:F508)</f>
        <v>284435.47567999962</v>
      </c>
      <c r="K508" s="35">
        <f t="shared" si="61"/>
        <v>0</v>
      </c>
      <c r="L508" s="39">
        <f t="shared" si="56"/>
        <v>5.6920050000000021E-2</v>
      </c>
      <c r="M508" s="38">
        <f t="shared" si="57"/>
        <v>284435.47567999951</v>
      </c>
      <c r="N508" s="38">
        <f>MAX($M$430:M508)</f>
        <v>284435.47567999951</v>
      </c>
      <c r="O508" s="39">
        <f t="shared" si="58"/>
        <v>0</v>
      </c>
      <c r="P508" s="41"/>
    </row>
    <row r="509" spans="1:16" x14ac:dyDescent="0.25">
      <c r="A509" s="84">
        <v>43739</v>
      </c>
      <c r="B509" s="85">
        <v>-114.54278840000188</v>
      </c>
      <c r="C509" s="85">
        <v>25</v>
      </c>
      <c r="D509" s="86">
        <v>-2863.5697100000471</v>
      </c>
      <c r="E509" s="86">
        <f t="shared" si="62"/>
        <v>131571.90596999959</v>
      </c>
      <c r="F509" s="88">
        <f t="shared" si="59"/>
        <v>281571.90596999961</v>
      </c>
      <c r="G509" s="33">
        <f>F509/MAX($F$430:F509)-1</f>
        <v>-1.0067554699898396E-2</v>
      </c>
      <c r="H509" s="34">
        <f>MAX($F$430:F509)</f>
        <v>284435.47567999962</v>
      </c>
      <c r="I509" s="35">
        <f t="shared" si="60"/>
        <v>-1.0067554699898396E-2</v>
      </c>
      <c r="J509" s="36">
        <f>MAX($F$430:F509)</f>
        <v>284435.47567999962</v>
      </c>
      <c r="K509" s="35">
        <f t="shared" si="61"/>
        <v>1.0067554699898396E-2</v>
      </c>
      <c r="L509" s="39">
        <f t="shared" si="56"/>
        <v>-1.9090464733333649E-2</v>
      </c>
      <c r="M509" s="38">
        <f t="shared" si="57"/>
        <v>281571.90596999944</v>
      </c>
      <c r="N509" s="38">
        <f>MAX($M$430:M509)</f>
        <v>284435.47567999951</v>
      </c>
      <c r="O509" s="39">
        <f t="shared" si="58"/>
        <v>-1.0067554699898618E-2</v>
      </c>
      <c r="P509" s="41"/>
    </row>
    <row r="510" spans="1:16" x14ac:dyDescent="0.25">
      <c r="A510" s="84">
        <v>43742</v>
      </c>
      <c r="B510" s="85">
        <v>295.99110000000292</v>
      </c>
      <c r="C510" s="85">
        <v>25</v>
      </c>
      <c r="D510" s="86">
        <v>7399.7775000000729</v>
      </c>
      <c r="E510" s="86">
        <f t="shared" si="62"/>
        <v>138971.68346999967</v>
      </c>
      <c r="F510" s="88">
        <f t="shared" si="59"/>
        <v>288971.6834699997</v>
      </c>
      <c r="G510" s="33">
        <f>F510/MAX($F$430:F510)-1</f>
        <v>0</v>
      </c>
      <c r="H510" s="34">
        <f>MAX($F$430:F510)</f>
        <v>288971.6834699997</v>
      </c>
      <c r="I510" s="35">
        <f t="shared" si="60"/>
        <v>0</v>
      </c>
      <c r="J510" s="36">
        <f>MAX($F$430:F510)</f>
        <v>288971.6834699997</v>
      </c>
      <c r="K510" s="35">
        <f t="shared" si="61"/>
        <v>0</v>
      </c>
      <c r="L510" s="39">
        <f t="shared" si="56"/>
        <v>4.9331850000000489E-2</v>
      </c>
      <c r="M510" s="38">
        <f t="shared" si="57"/>
        <v>288971.68346999952</v>
      </c>
      <c r="N510" s="38">
        <f>MAX($M$430:M510)</f>
        <v>288971.68346999952</v>
      </c>
      <c r="O510" s="39">
        <f t="shared" si="58"/>
        <v>0</v>
      </c>
      <c r="P510" s="41"/>
    </row>
    <row r="511" spans="1:16" x14ac:dyDescent="0.25">
      <c r="A511" s="84">
        <v>43747</v>
      </c>
      <c r="B511" s="85">
        <v>463.85020000000077</v>
      </c>
      <c r="C511" s="85">
        <v>25</v>
      </c>
      <c r="D511" s="86">
        <v>11596.255000000019</v>
      </c>
      <c r="E511" s="86">
        <f t="shared" si="62"/>
        <v>150567.9384699997</v>
      </c>
      <c r="F511" s="88">
        <f t="shared" si="59"/>
        <v>300567.9384699997</v>
      </c>
      <c r="G511" s="33">
        <f>F511/MAX($F$430:F511)-1</f>
        <v>0</v>
      </c>
      <c r="H511" s="34">
        <f>MAX($F$430:F511)</f>
        <v>300567.9384699997</v>
      </c>
      <c r="I511" s="35">
        <f t="shared" si="60"/>
        <v>0</v>
      </c>
      <c r="J511" s="36">
        <f>MAX($F$430:F511)</f>
        <v>300567.9384699997</v>
      </c>
      <c r="K511" s="35">
        <f t="shared" si="61"/>
        <v>0</v>
      </c>
      <c r="L511" s="39">
        <f t="shared" si="56"/>
        <v>7.7308366666666795E-2</v>
      </c>
      <c r="M511" s="38">
        <f t="shared" si="57"/>
        <v>300567.93846999953</v>
      </c>
      <c r="N511" s="38">
        <f>MAX($M$430:M511)</f>
        <v>300567.93846999953</v>
      </c>
      <c r="O511" s="39">
        <f t="shared" si="58"/>
        <v>0</v>
      </c>
      <c r="P511" s="41"/>
    </row>
    <row r="512" spans="1:16" x14ac:dyDescent="0.25">
      <c r="A512" s="84">
        <v>43748</v>
      </c>
      <c r="B512" s="85">
        <v>-56.147100000001956</v>
      </c>
      <c r="C512" s="85">
        <v>25</v>
      </c>
      <c r="D512" s="86">
        <v>-1403.6775000000489</v>
      </c>
      <c r="E512" s="86">
        <f t="shared" si="62"/>
        <v>149164.26096999965</v>
      </c>
      <c r="F512" s="88">
        <f t="shared" si="59"/>
        <v>299164.26096999965</v>
      </c>
      <c r="G512" s="33">
        <f>F512/MAX($F$430:F512)-1</f>
        <v>-4.6700839322559862E-3</v>
      </c>
      <c r="H512" s="34">
        <f>MAX($F$430:F512)</f>
        <v>300567.9384699997</v>
      </c>
      <c r="I512" s="35">
        <f t="shared" si="60"/>
        <v>-4.6700839322559862E-3</v>
      </c>
      <c r="J512" s="36">
        <f>MAX($F$430:F512)</f>
        <v>300567.9384699997</v>
      </c>
      <c r="K512" s="35">
        <f t="shared" si="61"/>
        <v>4.6700839322559862E-3</v>
      </c>
      <c r="L512" s="39">
        <f t="shared" si="56"/>
        <v>-9.3578500000003253E-3</v>
      </c>
      <c r="M512" s="38">
        <f t="shared" si="57"/>
        <v>299164.26096999948</v>
      </c>
      <c r="N512" s="38">
        <f>MAX($M$430:M512)</f>
        <v>300567.93846999953</v>
      </c>
      <c r="O512" s="39">
        <f t="shared" si="58"/>
        <v>-4.6700839322559862E-3</v>
      </c>
      <c r="P512" s="41"/>
    </row>
    <row r="513" spans="1:16" x14ac:dyDescent="0.25">
      <c r="A513" s="84">
        <v>43753</v>
      </c>
      <c r="B513" s="85">
        <v>-114.89707479999925</v>
      </c>
      <c r="C513" s="85">
        <v>25</v>
      </c>
      <c r="D513" s="86">
        <v>-2872.4268699999811</v>
      </c>
      <c r="E513" s="86">
        <f t="shared" si="62"/>
        <v>146291.83409999969</v>
      </c>
      <c r="F513" s="88">
        <f t="shared" si="59"/>
        <v>296291.83409999969</v>
      </c>
      <c r="G513" s="33">
        <f>F513/MAX($F$430:F513)-1</f>
        <v>-1.4226748174695381E-2</v>
      </c>
      <c r="H513" s="34">
        <f>MAX($F$430:F513)</f>
        <v>300567.9384699997</v>
      </c>
      <c r="I513" s="35">
        <f t="shared" si="60"/>
        <v>-1.4226748174695381E-2</v>
      </c>
      <c r="J513" s="36">
        <f>MAX($F$430:F513)</f>
        <v>300567.9384699997</v>
      </c>
      <c r="K513" s="35">
        <f t="shared" si="61"/>
        <v>1.4226748174695381E-2</v>
      </c>
      <c r="L513" s="39">
        <f t="shared" si="56"/>
        <v>-1.9149512466666539E-2</v>
      </c>
      <c r="M513" s="38">
        <f t="shared" si="57"/>
        <v>296291.83409999951</v>
      </c>
      <c r="N513" s="38">
        <f>MAX($M$430:M513)</f>
        <v>300567.93846999953</v>
      </c>
      <c r="O513" s="39">
        <f t="shared" si="58"/>
        <v>-1.4226748174695381E-2</v>
      </c>
      <c r="P513" s="41"/>
    </row>
    <row r="514" spans="1:16" x14ac:dyDescent="0.25">
      <c r="A514" s="84">
        <v>43755</v>
      </c>
      <c r="B514" s="85">
        <v>22.993700000002718</v>
      </c>
      <c r="C514" s="85">
        <v>25</v>
      </c>
      <c r="D514" s="86">
        <v>574.84250000006796</v>
      </c>
      <c r="E514" s="86">
        <f t="shared" si="62"/>
        <v>146866.67659999974</v>
      </c>
      <c r="F514" s="88">
        <f t="shared" si="59"/>
        <v>296866.67659999977</v>
      </c>
      <c r="G514" s="33">
        <f>F514/MAX($F$430:F514)-1</f>
        <v>-1.2314227155566515E-2</v>
      </c>
      <c r="H514" s="34">
        <f>MAX($F$430:F514)</f>
        <v>300567.9384699997</v>
      </c>
      <c r="I514" s="35">
        <f t="shared" si="60"/>
        <v>-1.2314227155566515E-2</v>
      </c>
      <c r="J514" s="36">
        <f>MAX($F$430:F514)</f>
        <v>300567.9384699997</v>
      </c>
      <c r="K514" s="35">
        <f t="shared" si="61"/>
        <v>1.2314227155566515E-2</v>
      </c>
      <c r="L514" s="39">
        <f t="shared" si="56"/>
        <v>3.8322833333337865E-3</v>
      </c>
      <c r="M514" s="38">
        <f t="shared" si="57"/>
        <v>296866.6765999996</v>
      </c>
      <c r="N514" s="38">
        <f>MAX($M$430:M514)</f>
        <v>300567.93846999953</v>
      </c>
      <c r="O514" s="39">
        <f t="shared" si="58"/>
        <v>-1.2314227155566515E-2</v>
      </c>
      <c r="P514" s="41"/>
    </row>
    <row r="515" spans="1:16" x14ac:dyDescent="0.25">
      <c r="A515" s="84">
        <v>43760</v>
      </c>
      <c r="B515" s="85">
        <v>-118.92113080000127</v>
      </c>
      <c r="C515" s="85">
        <v>25</v>
      </c>
      <c r="D515" s="86">
        <v>-2973.0282700000316</v>
      </c>
      <c r="E515" s="86">
        <f t="shared" si="62"/>
        <v>143893.64832999971</v>
      </c>
      <c r="F515" s="88">
        <f t="shared" si="59"/>
        <v>293893.64832999971</v>
      </c>
      <c r="G515" s="33">
        <f>F515/MAX($F$430:F515)-1</f>
        <v>-2.2205595759729246E-2</v>
      </c>
      <c r="H515" s="34">
        <f>MAX($F$430:F515)</f>
        <v>300567.9384699997</v>
      </c>
      <c r="I515" s="35">
        <f t="shared" si="60"/>
        <v>-2.2205595759729246E-2</v>
      </c>
      <c r="J515" s="36">
        <f>MAX($F$430:F515)</f>
        <v>300567.9384699997</v>
      </c>
      <c r="K515" s="35">
        <f t="shared" si="61"/>
        <v>2.2205595759729246E-2</v>
      </c>
      <c r="L515" s="39">
        <f t="shared" si="56"/>
        <v>-1.9820188466666878E-2</v>
      </c>
      <c r="M515" s="38">
        <f t="shared" si="57"/>
        <v>293893.64832999959</v>
      </c>
      <c r="N515" s="38">
        <f>MAX($M$430:M515)</f>
        <v>300567.93846999953</v>
      </c>
      <c r="O515" s="39">
        <f t="shared" si="58"/>
        <v>-2.2205595759729135E-2</v>
      </c>
      <c r="P515" s="41"/>
    </row>
    <row r="516" spans="1:16" x14ac:dyDescent="0.25">
      <c r="A516" s="84">
        <v>43767</v>
      </c>
      <c r="B516" s="85">
        <v>-22.686500000003434</v>
      </c>
      <c r="C516" s="85">
        <v>25</v>
      </c>
      <c r="D516" s="86">
        <v>-567.16250000008586</v>
      </c>
      <c r="E516" s="86">
        <f t="shared" si="62"/>
        <v>143326.48582999961</v>
      </c>
      <c r="F516" s="88">
        <f t="shared" si="59"/>
        <v>293326.48582999961</v>
      </c>
      <c r="G516" s="33">
        <f>F516/MAX($F$430:F516)-1</f>
        <v>-2.4092565151365486E-2</v>
      </c>
      <c r="H516" s="34">
        <f>MAX($F$430:F516)</f>
        <v>300567.9384699997</v>
      </c>
      <c r="I516" s="35">
        <f t="shared" si="60"/>
        <v>-2.4092565151365486E-2</v>
      </c>
      <c r="J516" s="36">
        <f>MAX($F$430:F516)</f>
        <v>300567.9384699997</v>
      </c>
      <c r="K516" s="35">
        <f t="shared" si="61"/>
        <v>2.4092565151365486E-2</v>
      </c>
      <c r="L516" s="39">
        <f t="shared" si="56"/>
        <v>-3.7810833333339058E-3</v>
      </c>
      <c r="M516" s="38">
        <f t="shared" si="57"/>
        <v>293326.4858299995</v>
      </c>
      <c r="N516" s="38">
        <f>MAX($M$430:M516)</f>
        <v>300567.93846999953</v>
      </c>
      <c r="O516" s="39">
        <f t="shared" si="58"/>
        <v>-2.4092565151365375E-2</v>
      </c>
      <c r="P516" s="41"/>
    </row>
    <row r="517" spans="1:16" x14ac:dyDescent="0.25">
      <c r="A517" s="84">
        <v>43775</v>
      </c>
      <c r="B517" s="85">
        <v>54.599999999998545</v>
      </c>
      <c r="C517" s="85">
        <v>25</v>
      </c>
      <c r="D517" s="86">
        <v>1364.9999999999636</v>
      </c>
      <c r="E517" s="86">
        <f t="shared" si="62"/>
        <v>144691.48582999958</v>
      </c>
      <c r="F517" s="88">
        <f t="shared" si="59"/>
        <v>294691.48582999955</v>
      </c>
      <c r="G517" s="33">
        <f>F517/MAX($F$430:F517)-1</f>
        <v>-1.9551162608738126E-2</v>
      </c>
      <c r="H517" s="34">
        <f>MAX($F$430:F517)</f>
        <v>300567.9384699997</v>
      </c>
      <c r="I517" s="35">
        <f t="shared" si="60"/>
        <v>-1.9551162608738126E-2</v>
      </c>
      <c r="J517" s="36">
        <f>MAX($F$430:F517)</f>
        <v>300567.9384699997</v>
      </c>
      <c r="K517" s="35">
        <f t="shared" si="61"/>
        <v>1.9551162608738126E-2</v>
      </c>
      <c r="L517" s="39">
        <f t="shared" ref="L517:L580" si="63">D517/150000</f>
        <v>9.0999999999997576E-3</v>
      </c>
      <c r="M517" s="38">
        <f t="shared" ref="M517:M580" si="64">($M$3*(L517*$P$3))+M516</f>
        <v>294691.48582999944</v>
      </c>
      <c r="N517" s="38">
        <f>MAX($M$430:M517)</f>
        <v>300567.93846999953</v>
      </c>
      <c r="O517" s="39">
        <f t="shared" ref="O517:O580" si="65">M517/N517-1</f>
        <v>-1.9551162608737904E-2</v>
      </c>
      <c r="P517" s="41"/>
    </row>
    <row r="518" spans="1:16" x14ac:dyDescent="0.25">
      <c r="A518" s="84">
        <v>43777</v>
      </c>
      <c r="B518" s="85">
        <v>-124.08737280000059</v>
      </c>
      <c r="C518" s="85">
        <v>25</v>
      </c>
      <c r="D518" s="86">
        <v>-3102.1843200000148</v>
      </c>
      <c r="E518" s="86">
        <f t="shared" si="62"/>
        <v>141589.30150999955</v>
      </c>
      <c r="F518" s="88">
        <f t="shared" si="59"/>
        <v>291589.30150999955</v>
      </c>
      <c r="G518" s="33">
        <f>F518/MAX($F$430:F518)-1</f>
        <v>-2.9872237889725262E-2</v>
      </c>
      <c r="H518" s="34">
        <f>MAX($F$430:F518)</f>
        <v>300567.9384699997</v>
      </c>
      <c r="I518" s="35">
        <f t="shared" si="60"/>
        <v>-2.9872237889725262E-2</v>
      </c>
      <c r="J518" s="36">
        <f>MAX($F$430:F518)</f>
        <v>300567.9384699997</v>
      </c>
      <c r="K518" s="35">
        <f t="shared" si="61"/>
        <v>2.9872237889725262E-2</v>
      </c>
      <c r="L518" s="39">
        <f t="shared" si="63"/>
        <v>-2.06812288000001E-2</v>
      </c>
      <c r="M518" s="38">
        <f t="shared" si="64"/>
        <v>291589.30150999944</v>
      </c>
      <c r="N518" s="38">
        <f>MAX($M$430:M518)</f>
        <v>300567.93846999953</v>
      </c>
      <c r="O518" s="39">
        <f t="shared" si="65"/>
        <v>-2.9872237889725151E-2</v>
      </c>
      <c r="P518" s="41"/>
    </row>
    <row r="519" spans="1:16" x14ac:dyDescent="0.25">
      <c r="A519" s="84">
        <v>43782</v>
      </c>
      <c r="B519" s="85">
        <v>151.37509999999747</v>
      </c>
      <c r="C519" s="85">
        <v>25</v>
      </c>
      <c r="D519" s="86">
        <v>3784.3774999999368</v>
      </c>
      <c r="E519" s="86">
        <f t="shared" si="62"/>
        <v>145373.6790099995</v>
      </c>
      <c r="F519" s="88">
        <f t="shared" si="59"/>
        <v>295373.6790099995</v>
      </c>
      <c r="G519" s="33">
        <f>F519/MAX($F$430:F519)-1</f>
        <v>-1.7281482138250981E-2</v>
      </c>
      <c r="H519" s="34">
        <f>MAX($F$430:F519)</f>
        <v>300567.9384699997</v>
      </c>
      <c r="I519" s="35">
        <f t="shared" si="60"/>
        <v>-1.7281482138250981E-2</v>
      </c>
      <c r="J519" s="36">
        <f>MAX($F$430:F519)</f>
        <v>300567.9384699997</v>
      </c>
      <c r="K519" s="35">
        <f t="shared" si="61"/>
        <v>1.7281482138250981E-2</v>
      </c>
      <c r="L519" s="39">
        <f t="shared" si="63"/>
        <v>2.5229183333332912E-2</v>
      </c>
      <c r="M519" s="38">
        <f t="shared" si="64"/>
        <v>295373.67900999938</v>
      </c>
      <c r="N519" s="38">
        <f>MAX($M$430:M519)</f>
        <v>300567.93846999953</v>
      </c>
      <c r="O519" s="39">
        <f t="shared" si="65"/>
        <v>-1.7281482138250759E-2</v>
      </c>
      <c r="P519" s="41"/>
    </row>
    <row r="520" spans="1:16" x14ac:dyDescent="0.25">
      <c r="A520" s="84">
        <v>43784</v>
      </c>
      <c r="B520" s="85">
        <v>-124.54271320000043</v>
      </c>
      <c r="C520" s="85">
        <v>25</v>
      </c>
      <c r="D520" s="86">
        <v>-3113.5678300000109</v>
      </c>
      <c r="E520" s="86">
        <f t="shared" si="62"/>
        <v>142260.11117999948</v>
      </c>
      <c r="F520" s="88">
        <f t="shared" si="59"/>
        <v>292260.11117999948</v>
      </c>
      <c r="G520" s="33">
        <f>F520/MAX($F$430:F520)-1</f>
        <v>-2.7640430753493206E-2</v>
      </c>
      <c r="H520" s="34">
        <f>MAX($F$430:F520)</f>
        <v>300567.9384699997</v>
      </c>
      <c r="I520" s="35">
        <f t="shared" si="60"/>
        <v>-2.7640430753493206E-2</v>
      </c>
      <c r="J520" s="36">
        <f>MAX($F$430:F520)</f>
        <v>300567.9384699997</v>
      </c>
      <c r="K520" s="35">
        <f t="shared" si="61"/>
        <v>2.7640430753493206E-2</v>
      </c>
      <c r="L520" s="39">
        <f t="shared" si="63"/>
        <v>-2.075711886666674E-2</v>
      </c>
      <c r="M520" s="38">
        <f t="shared" si="64"/>
        <v>292260.11117999937</v>
      </c>
      <c r="N520" s="38">
        <f>MAX($M$430:M520)</f>
        <v>300567.93846999953</v>
      </c>
      <c r="O520" s="39">
        <f t="shared" si="65"/>
        <v>-2.7640430753492984E-2</v>
      </c>
      <c r="P520" s="41"/>
    </row>
    <row r="521" spans="1:16" x14ac:dyDescent="0.25">
      <c r="A521" s="84">
        <v>43788</v>
      </c>
      <c r="B521" s="85">
        <v>-49.675999999999476</v>
      </c>
      <c r="C521" s="85">
        <v>25</v>
      </c>
      <c r="D521" s="86">
        <v>-1241.8999999999869</v>
      </c>
      <c r="E521" s="86">
        <f t="shared" si="62"/>
        <v>141018.21117999949</v>
      </c>
      <c r="F521" s="88">
        <f t="shared" si="59"/>
        <v>291018.21117999952</v>
      </c>
      <c r="G521" s="33">
        <f>F521/MAX($F$430:F521)-1</f>
        <v>-3.1772275308576736E-2</v>
      </c>
      <c r="H521" s="34">
        <f>MAX($F$430:F521)</f>
        <v>300567.9384699997</v>
      </c>
      <c r="I521" s="35">
        <f t="shared" si="60"/>
        <v>-3.1772275308576736E-2</v>
      </c>
      <c r="J521" s="36">
        <f>MAX($F$430:F521)</f>
        <v>300567.9384699997</v>
      </c>
      <c r="K521" s="35">
        <f t="shared" si="61"/>
        <v>3.1772275308576736E-2</v>
      </c>
      <c r="L521" s="39">
        <f t="shared" si="63"/>
        <v>-8.2793333333332463E-3</v>
      </c>
      <c r="M521" s="38">
        <f t="shared" si="64"/>
        <v>291018.2111799994</v>
      </c>
      <c r="N521" s="38">
        <f>MAX($M$430:M521)</f>
        <v>300567.93846999953</v>
      </c>
      <c r="O521" s="39">
        <f t="shared" si="65"/>
        <v>-3.1772275308576514E-2</v>
      </c>
      <c r="P521" s="41"/>
    </row>
    <row r="522" spans="1:16" x14ac:dyDescent="0.25">
      <c r="A522" s="84">
        <v>43791</v>
      </c>
      <c r="B522" s="85">
        <v>-25.716600000003382</v>
      </c>
      <c r="C522" s="85">
        <v>25</v>
      </c>
      <c r="D522" s="86">
        <v>-642.91500000008455</v>
      </c>
      <c r="E522" s="86">
        <f t="shared" si="62"/>
        <v>140375.29617999939</v>
      </c>
      <c r="F522" s="88">
        <f t="shared" si="59"/>
        <v>290375.29617999936</v>
      </c>
      <c r="G522" s="33">
        <f>F522/MAX($F$430:F522)-1</f>
        <v>-3.3911275906154836E-2</v>
      </c>
      <c r="H522" s="34">
        <f>MAX($F$430:F522)</f>
        <v>300567.9384699997</v>
      </c>
      <c r="I522" s="35">
        <f t="shared" si="60"/>
        <v>-3.3911275906154836E-2</v>
      </c>
      <c r="J522" s="36">
        <f>MAX($F$430:F522)</f>
        <v>300567.9384699997</v>
      </c>
      <c r="K522" s="35">
        <f t="shared" si="61"/>
        <v>3.3911275906154836E-2</v>
      </c>
      <c r="L522" s="39">
        <f t="shared" si="63"/>
        <v>-4.2861000000005639E-3</v>
      </c>
      <c r="M522" s="38">
        <f t="shared" si="64"/>
        <v>290375.29617999931</v>
      </c>
      <c r="N522" s="38">
        <f>MAX($M$430:M522)</f>
        <v>300567.93846999953</v>
      </c>
      <c r="O522" s="39">
        <f t="shared" si="65"/>
        <v>-3.3911275906154503E-2</v>
      </c>
      <c r="P522" s="41"/>
    </row>
    <row r="523" spans="1:16" x14ac:dyDescent="0.25">
      <c r="A523" s="84">
        <v>43794</v>
      </c>
      <c r="B523" s="85">
        <v>178.48749999999927</v>
      </c>
      <c r="C523" s="85">
        <v>25</v>
      </c>
      <c r="D523" s="86">
        <v>4462.1874999999818</v>
      </c>
      <c r="E523" s="86">
        <f t="shared" si="62"/>
        <v>144837.48367999936</v>
      </c>
      <c r="F523" s="88">
        <f t="shared" si="59"/>
        <v>294837.48367999936</v>
      </c>
      <c r="G523" s="33">
        <f>F523/MAX($F$430:F523)-1</f>
        <v>-1.9065422676718069E-2</v>
      </c>
      <c r="H523" s="34">
        <f>MAX($F$430:F523)</f>
        <v>300567.9384699997</v>
      </c>
      <c r="I523" s="35">
        <f t="shared" si="60"/>
        <v>-1.9065422676718069E-2</v>
      </c>
      <c r="J523" s="36">
        <f>MAX($F$430:F523)</f>
        <v>300567.9384699997</v>
      </c>
      <c r="K523" s="35">
        <f t="shared" si="61"/>
        <v>1.9065422676718069E-2</v>
      </c>
      <c r="L523" s="39">
        <f t="shared" si="63"/>
        <v>2.9747916666666544E-2</v>
      </c>
      <c r="M523" s="38">
        <f t="shared" si="64"/>
        <v>294837.48367999931</v>
      </c>
      <c r="N523" s="38">
        <f>MAX($M$430:M523)</f>
        <v>300567.93846999953</v>
      </c>
      <c r="O523" s="39">
        <f t="shared" si="65"/>
        <v>-1.9065422676717736E-2</v>
      </c>
      <c r="P523" s="41"/>
    </row>
    <row r="524" spans="1:16" x14ac:dyDescent="0.25">
      <c r="A524" s="84">
        <v>43797</v>
      </c>
      <c r="B524" s="85">
        <v>61.300600000002305</v>
      </c>
      <c r="C524" s="85">
        <v>25</v>
      </c>
      <c r="D524" s="86">
        <v>1532.5150000000576</v>
      </c>
      <c r="E524" s="86">
        <f t="shared" si="62"/>
        <v>146369.99867999944</v>
      </c>
      <c r="F524" s="88">
        <f t="shared" si="59"/>
        <v>296369.99867999944</v>
      </c>
      <c r="G524" s="33">
        <f>F524/MAX($F$430:F524)-1</f>
        <v>-1.3966691894582328E-2</v>
      </c>
      <c r="H524" s="34">
        <f>MAX($F$430:F524)</f>
        <v>300567.9384699997</v>
      </c>
      <c r="I524" s="35">
        <f t="shared" si="60"/>
        <v>-1.3966691894582328E-2</v>
      </c>
      <c r="J524" s="36">
        <f>MAX($F$430:F524)</f>
        <v>300567.9384699997</v>
      </c>
      <c r="K524" s="35">
        <f t="shared" si="61"/>
        <v>1.3966691894582328E-2</v>
      </c>
      <c r="L524" s="39">
        <f t="shared" si="63"/>
        <v>1.021676666666705E-2</v>
      </c>
      <c r="M524" s="38">
        <f t="shared" si="64"/>
        <v>296369.99867999938</v>
      </c>
      <c r="N524" s="38">
        <f>MAX($M$430:M524)</f>
        <v>300567.93846999953</v>
      </c>
      <c r="O524" s="39">
        <f t="shared" si="65"/>
        <v>-1.3966691894581995E-2</v>
      </c>
      <c r="P524" s="41"/>
    </row>
    <row r="525" spans="1:16" x14ac:dyDescent="0.25">
      <c r="A525" s="84">
        <v>43798</v>
      </c>
      <c r="B525" s="85">
        <v>-127.58265240000037</v>
      </c>
      <c r="C525" s="85">
        <v>25</v>
      </c>
      <c r="D525" s="86">
        <v>-3189.5663100000093</v>
      </c>
      <c r="E525" s="86">
        <f t="shared" si="62"/>
        <v>143180.43236999941</v>
      </c>
      <c r="F525" s="88">
        <f t="shared" si="59"/>
        <v>293180.43236999941</v>
      </c>
      <c r="G525" s="33">
        <f>F525/MAX($F$430:F525)-1</f>
        <v>-2.4578490099793737E-2</v>
      </c>
      <c r="H525" s="34">
        <f>MAX($F$430:F525)</f>
        <v>300567.9384699997</v>
      </c>
      <c r="I525" s="35">
        <f t="shared" si="60"/>
        <v>-2.4578490099793737E-2</v>
      </c>
      <c r="J525" s="36">
        <f>MAX($F$430:F525)</f>
        <v>300567.9384699997</v>
      </c>
      <c r="K525" s="35">
        <f t="shared" si="61"/>
        <v>2.4578490099793737E-2</v>
      </c>
      <c r="L525" s="39">
        <f t="shared" si="63"/>
        <v>-2.1263775400000063E-2</v>
      </c>
      <c r="M525" s="38">
        <f t="shared" si="64"/>
        <v>293180.43236999935</v>
      </c>
      <c r="N525" s="38">
        <f>MAX($M$430:M525)</f>
        <v>300567.93846999953</v>
      </c>
      <c r="O525" s="39">
        <f t="shared" si="65"/>
        <v>-2.4578490099793293E-2</v>
      </c>
      <c r="P525" s="41"/>
    </row>
    <row r="526" spans="1:16" x14ac:dyDescent="0.25">
      <c r="A526" s="84">
        <v>43802</v>
      </c>
      <c r="B526" s="85">
        <v>-52.973300000001473</v>
      </c>
      <c r="C526" s="85">
        <v>25</v>
      </c>
      <c r="D526" s="86">
        <v>-1324.3325000000368</v>
      </c>
      <c r="E526" s="86">
        <f t="shared" si="62"/>
        <v>141856.09986999937</v>
      </c>
      <c r="F526" s="88">
        <f t="shared" si="59"/>
        <v>291856.09986999934</v>
      </c>
      <c r="G526" s="33">
        <f>F526/MAX($F$430:F526)-1</f>
        <v>-2.8984590453482117E-2</v>
      </c>
      <c r="H526" s="34">
        <f>MAX($F$430:F526)</f>
        <v>300567.9384699997</v>
      </c>
      <c r="I526" s="35">
        <f t="shared" si="60"/>
        <v>-2.8984590453482117E-2</v>
      </c>
      <c r="J526" s="36">
        <f>MAX($F$430:F526)</f>
        <v>300567.9384699997</v>
      </c>
      <c r="K526" s="35">
        <f t="shared" si="61"/>
        <v>2.8984590453482117E-2</v>
      </c>
      <c r="L526" s="39">
        <f t="shared" si="63"/>
        <v>-8.8288833333335787E-3</v>
      </c>
      <c r="M526" s="38">
        <f t="shared" si="64"/>
        <v>291856.09986999934</v>
      </c>
      <c r="N526" s="38">
        <f>MAX($M$430:M526)</f>
        <v>300567.93846999953</v>
      </c>
      <c r="O526" s="39">
        <f t="shared" si="65"/>
        <v>-2.8984590453481562E-2</v>
      </c>
      <c r="P526" s="41"/>
    </row>
    <row r="527" spans="1:16" x14ac:dyDescent="0.25">
      <c r="A527" s="84">
        <v>43805</v>
      </c>
      <c r="B527" s="85">
        <v>-39.527900000004593</v>
      </c>
      <c r="C527" s="85">
        <v>25</v>
      </c>
      <c r="D527" s="86">
        <v>-988.19750000011481</v>
      </c>
      <c r="E527" s="86">
        <f t="shared" si="62"/>
        <v>140867.90236999924</v>
      </c>
      <c r="F527" s="88">
        <f t="shared" si="59"/>
        <v>290867.90236999921</v>
      </c>
      <c r="G527" s="33">
        <f>F527/MAX($F$430:F527)-1</f>
        <v>-3.2272357954668096E-2</v>
      </c>
      <c r="H527" s="34">
        <f>MAX($F$430:F527)</f>
        <v>300567.9384699997</v>
      </c>
      <c r="I527" s="35">
        <f t="shared" si="60"/>
        <v>-3.2272357954668096E-2</v>
      </c>
      <c r="J527" s="36">
        <f>MAX($F$430:F527)</f>
        <v>300567.9384699997</v>
      </c>
      <c r="K527" s="35">
        <f t="shared" si="61"/>
        <v>3.2272357954668096E-2</v>
      </c>
      <c r="L527" s="39">
        <f t="shared" si="63"/>
        <v>-6.5879833333340986E-3</v>
      </c>
      <c r="M527" s="38">
        <f t="shared" si="64"/>
        <v>290867.90236999921</v>
      </c>
      <c r="N527" s="38">
        <f>MAX($M$430:M527)</f>
        <v>300567.93846999953</v>
      </c>
      <c r="O527" s="39">
        <f t="shared" si="65"/>
        <v>-3.2272357954667541E-2</v>
      </c>
      <c r="P527" s="41"/>
    </row>
    <row r="528" spans="1:16" x14ac:dyDescent="0.25">
      <c r="A528" s="84">
        <v>43811</v>
      </c>
      <c r="B528" s="85">
        <v>96.341899999999441</v>
      </c>
      <c r="C528" s="85">
        <v>25</v>
      </c>
      <c r="D528" s="86">
        <v>2408.547499999986</v>
      </c>
      <c r="E528" s="86">
        <f t="shared" si="62"/>
        <v>143276.44986999923</v>
      </c>
      <c r="F528" s="88">
        <f t="shared" si="59"/>
        <v>293276.4498699992</v>
      </c>
      <c r="G528" s="33">
        <f>F528/MAX($F$430:F528)-1</f>
        <v>-2.4259036533027523E-2</v>
      </c>
      <c r="H528" s="34">
        <f>MAX($F$430:F528)</f>
        <v>300567.9384699997</v>
      </c>
      <c r="I528" s="35">
        <f t="shared" si="60"/>
        <v>-2.4259036533027523E-2</v>
      </c>
      <c r="J528" s="36">
        <f>MAX($F$430:F528)</f>
        <v>300567.9384699997</v>
      </c>
      <c r="K528" s="35">
        <f t="shared" si="61"/>
        <v>2.4259036533027523E-2</v>
      </c>
      <c r="L528" s="39">
        <f t="shared" si="63"/>
        <v>1.605698333333324E-2</v>
      </c>
      <c r="M528" s="38">
        <f t="shared" si="64"/>
        <v>293276.4498699992</v>
      </c>
      <c r="N528" s="38">
        <f>MAX($M$430:M528)</f>
        <v>300567.93846999953</v>
      </c>
      <c r="O528" s="39">
        <f t="shared" si="65"/>
        <v>-2.4259036533026967E-2</v>
      </c>
      <c r="P528" s="41"/>
    </row>
    <row r="529" spans="1:16" x14ac:dyDescent="0.25">
      <c r="A529" s="84">
        <v>43812</v>
      </c>
      <c r="B529" s="85">
        <v>128.95089999999618</v>
      </c>
      <c r="C529" s="85">
        <v>25</v>
      </c>
      <c r="D529" s="86">
        <v>3223.7724999999045</v>
      </c>
      <c r="E529" s="86">
        <f t="shared" si="62"/>
        <v>146500.22236999913</v>
      </c>
      <c r="F529" s="88">
        <f t="shared" si="59"/>
        <v>296500.22236999916</v>
      </c>
      <c r="G529" s="33">
        <f>F529/MAX($F$430:F529)-1</f>
        <v>-1.3533433142292939E-2</v>
      </c>
      <c r="H529" s="34">
        <f>MAX($F$430:F529)</f>
        <v>300567.9384699997</v>
      </c>
      <c r="I529" s="35">
        <f t="shared" si="60"/>
        <v>-1.3533433142292939E-2</v>
      </c>
      <c r="J529" s="36">
        <f>MAX($F$430:F529)</f>
        <v>300567.9384699997</v>
      </c>
      <c r="K529" s="35">
        <f t="shared" si="61"/>
        <v>1.3533433142292939E-2</v>
      </c>
      <c r="L529" s="39">
        <f t="shared" si="63"/>
        <v>2.1491816666666032E-2</v>
      </c>
      <c r="M529" s="38">
        <f t="shared" si="64"/>
        <v>296500.2223699991</v>
      </c>
      <c r="N529" s="38">
        <f>MAX($M$430:M529)</f>
        <v>300567.93846999953</v>
      </c>
      <c r="O529" s="39">
        <f t="shared" si="65"/>
        <v>-1.3533433142292495E-2</v>
      </c>
      <c r="P529" s="41"/>
    </row>
    <row r="530" spans="1:16" x14ac:dyDescent="0.25">
      <c r="A530" s="84">
        <v>43825</v>
      </c>
      <c r="B530" s="85">
        <v>161.5541000000012</v>
      </c>
      <c r="C530" s="85">
        <v>25</v>
      </c>
      <c r="D530" s="86">
        <v>4038.85250000003</v>
      </c>
      <c r="E530" s="86">
        <f t="shared" si="62"/>
        <v>150539.07486999917</v>
      </c>
      <c r="F530" s="88">
        <f t="shared" si="59"/>
        <v>300539.0748699992</v>
      </c>
      <c r="G530" s="33">
        <f>F530/MAX($F$430:F530)-1</f>
        <v>-9.6030202514030272E-5</v>
      </c>
      <c r="H530" s="34">
        <f>MAX($F$430:F530)</f>
        <v>300567.9384699997</v>
      </c>
      <c r="I530" s="35">
        <f t="shared" si="60"/>
        <v>-9.6030202514030272E-5</v>
      </c>
      <c r="J530" s="36">
        <f>MAX($F$430:F530)</f>
        <v>300567.9384699997</v>
      </c>
      <c r="K530" s="35">
        <f t="shared" si="61"/>
        <v>9.6030202514030272E-5</v>
      </c>
      <c r="L530" s="39">
        <f t="shared" si="63"/>
        <v>2.6925683333333533E-2</v>
      </c>
      <c r="M530" s="38">
        <f t="shared" si="64"/>
        <v>300539.07486999914</v>
      </c>
      <c r="N530" s="38">
        <f>MAX($M$430:M530)</f>
        <v>300567.93846999953</v>
      </c>
      <c r="O530" s="39">
        <f t="shared" si="65"/>
        <v>-9.6030202513697205E-5</v>
      </c>
      <c r="P530" s="41"/>
    </row>
    <row r="531" spans="1:16" x14ac:dyDescent="0.25">
      <c r="A531" s="84">
        <v>43826</v>
      </c>
      <c r="B531" s="85">
        <v>266.65000000000146</v>
      </c>
      <c r="C531" s="85">
        <v>25</v>
      </c>
      <c r="D531" s="86">
        <v>6666.2500000000364</v>
      </c>
      <c r="E531" s="86">
        <f t="shared" si="62"/>
        <v>157205.3248699992</v>
      </c>
      <c r="F531" s="88">
        <f t="shared" si="59"/>
        <v>307205.3248699992</v>
      </c>
      <c r="G531" s="33">
        <f>F531/MAX($F$430:F531)-1</f>
        <v>0</v>
      </c>
      <c r="H531" s="34">
        <f>MAX($F$430:F531)</f>
        <v>307205.3248699992</v>
      </c>
      <c r="I531" s="35">
        <f t="shared" si="60"/>
        <v>0</v>
      </c>
      <c r="J531" s="36">
        <f>MAX($F$430:F531)</f>
        <v>307205.3248699992</v>
      </c>
      <c r="K531" s="35">
        <f t="shared" si="61"/>
        <v>0</v>
      </c>
      <c r="L531" s="39">
        <f t="shared" si="63"/>
        <v>4.4441666666666907E-2</v>
      </c>
      <c r="M531" s="38">
        <f t="shared" si="64"/>
        <v>307205.3248699992</v>
      </c>
      <c r="N531" s="38">
        <f>MAX($M$430:M531)</f>
        <v>307205.3248699992</v>
      </c>
      <c r="O531" s="39">
        <f t="shared" si="65"/>
        <v>0</v>
      </c>
      <c r="P531" s="41"/>
    </row>
    <row r="532" spans="1:16" x14ac:dyDescent="0.25">
      <c r="A532" s="89"/>
      <c r="B532" s="90"/>
      <c r="C532" s="90"/>
      <c r="D532" s="91"/>
      <c r="E532" s="91"/>
      <c r="F532" s="92">
        <v>150000</v>
      </c>
      <c r="G532" s="33"/>
      <c r="H532" s="34"/>
      <c r="I532" s="35"/>
      <c r="J532" s="36"/>
      <c r="K532" s="35"/>
      <c r="L532" s="39"/>
      <c r="M532" s="27">
        <v>150000</v>
      </c>
      <c r="N532" s="38"/>
      <c r="O532" s="39"/>
      <c r="P532" s="41"/>
    </row>
    <row r="533" spans="1:16" x14ac:dyDescent="0.25">
      <c r="A533" s="89">
        <v>43832</v>
      </c>
      <c r="B533" s="90">
        <v>69.781700000003184</v>
      </c>
      <c r="C533" s="90">
        <v>25</v>
      </c>
      <c r="D533" s="91">
        <v>1744.5425000000796</v>
      </c>
      <c r="E533" s="91">
        <f>D533</f>
        <v>1744.5425000000796</v>
      </c>
      <c r="F533" s="93">
        <f>E533+150000</f>
        <v>151744.54250000007</v>
      </c>
      <c r="G533" s="33">
        <f>F533/MAX($F$532:F533)-1</f>
        <v>0</v>
      </c>
      <c r="H533" s="34">
        <f>MAX($F$532:F533)</f>
        <v>151744.54250000007</v>
      </c>
      <c r="I533" s="35">
        <f>F533/H533-1</f>
        <v>0</v>
      </c>
      <c r="J533" s="36">
        <f>MAX($F$532:F533)</f>
        <v>151744.54250000007</v>
      </c>
      <c r="K533" s="35">
        <f>1-F533/J533</f>
        <v>0</v>
      </c>
      <c r="L533" s="39">
        <f t="shared" si="63"/>
        <v>1.1630283333333864E-2</v>
      </c>
      <c r="M533" s="38">
        <f t="shared" si="64"/>
        <v>151744.54250000007</v>
      </c>
      <c r="N533" s="38">
        <f>MAX($M$532:M533)</f>
        <v>151744.54250000007</v>
      </c>
      <c r="O533" s="39">
        <f t="shared" si="65"/>
        <v>0</v>
      </c>
      <c r="P533" s="41"/>
    </row>
    <row r="534" spans="1:16" x14ac:dyDescent="0.25">
      <c r="A534" s="89">
        <v>43833</v>
      </c>
      <c r="B534" s="90">
        <v>133.64609999999811</v>
      </c>
      <c r="C534" s="90">
        <v>25</v>
      </c>
      <c r="D534" s="91">
        <v>3341.1524999999529</v>
      </c>
      <c r="E534" s="91">
        <f>E533+D534</f>
        <v>5085.6950000000325</v>
      </c>
      <c r="F534" s="93">
        <f t="shared" ref="F534:F581" si="66">E534+150000</f>
        <v>155085.69500000004</v>
      </c>
      <c r="G534" s="33">
        <f>F534/MAX($F$532:F534)-1</f>
        <v>0</v>
      </c>
      <c r="H534" s="34">
        <f>MAX($F$532:F534)</f>
        <v>155085.69500000004</v>
      </c>
      <c r="I534" s="35">
        <f t="shared" ref="I534:I581" si="67">F534/H534-1</f>
        <v>0</v>
      </c>
      <c r="J534" s="36">
        <f>MAX($F$532:F534)</f>
        <v>155085.69500000004</v>
      </c>
      <c r="K534" s="35">
        <f t="shared" ref="K534:K581" si="68">1-F534/J534</f>
        <v>0</v>
      </c>
      <c r="L534" s="39">
        <f t="shared" si="63"/>
        <v>2.2274349999999686E-2</v>
      </c>
      <c r="M534" s="38">
        <f t="shared" si="64"/>
        <v>155085.69500000001</v>
      </c>
      <c r="N534" s="38">
        <f>MAX($M$532:M534)</f>
        <v>155085.69500000001</v>
      </c>
      <c r="O534" s="39">
        <f t="shared" si="65"/>
        <v>0</v>
      </c>
      <c r="P534" s="41"/>
    </row>
    <row r="535" spans="1:16" x14ac:dyDescent="0.25">
      <c r="A535" s="89">
        <v>43836</v>
      </c>
      <c r="B535" s="90">
        <v>305.15000000000146</v>
      </c>
      <c r="C535" s="90">
        <v>25</v>
      </c>
      <c r="D535" s="91">
        <v>7628.7500000000364</v>
      </c>
      <c r="E535" s="91">
        <f t="shared" ref="E535:E581" si="69">E534+D535</f>
        <v>12714.445000000069</v>
      </c>
      <c r="F535" s="93">
        <f t="shared" si="66"/>
        <v>162714.44500000007</v>
      </c>
      <c r="G535" s="33">
        <f>F535/MAX($F$532:F535)-1</f>
        <v>0</v>
      </c>
      <c r="H535" s="34">
        <f>MAX($F$532:F535)</f>
        <v>162714.44500000007</v>
      </c>
      <c r="I535" s="35">
        <f t="shared" si="67"/>
        <v>0</v>
      </c>
      <c r="J535" s="36">
        <f>MAX($F$532:F535)</f>
        <v>162714.44500000007</v>
      </c>
      <c r="K535" s="35">
        <f t="shared" si="68"/>
        <v>0</v>
      </c>
      <c r="L535" s="39">
        <f t="shared" si="63"/>
        <v>5.0858333333333575E-2</v>
      </c>
      <c r="M535" s="38">
        <f t="shared" si="64"/>
        <v>162714.44500000004</v>
      </c>
      <c r="N535" s="38">
        <f>MAX($M$532:M535)</f>
        <v>162714.44500000004</v>
      </c>
      <c r="O535" s="39">
        <f t="shared" si="65"/>
        <v>0</v>
      </c>
      <c r="P535" s="41"/>
    </row>
    <row r="536" spans="1:16" x14ac:dyDescent="0.25">
      <c r="A536" s="89">
        <v>43839</v>
      </c>
      <c r="B536" s="90">
        <v>162.15000000000146</v>
      </c>
      <c r="C536" s="90">
        <v>25</v>
      </c>
      <c r="D536" s="91">
        <v>4053.7500000000364</v>
      </c>
      <c r="E536" s="91">
        <f t="shared" si="69"/>
        <v>16768.195000000105</v>
      </c>
      <c r="F536" s="93">
        <f t="shared" si="66"/>
        <v>166768.19500000009</v>
      </c>
      <c r="G536" s="33">
        <f>F536/MAX($F$532:F536)-1</f>
        <v>0</v>
      </c>
      <c r="H536" s="34">
        <f>MAX($F$532:F536)</f>
        <v>166768.19500000009</v>
      </c>
      <c r="I536" s="35">
        <f t="shared" si="67"/>
        <v>0</v>
      </c>
      <c r="J536" s="36">
        <f>MAX($F$532:F536)</f>
        <v>166768.19500000009</v>
      </c>
      <c r="K536" s="35">
        <f t="shared" si="68"/>
        <v>0</v>
      </c>
      <c r="L536" s="39">
        <f t="shared" si="63"/>
        <v>2.7025000000000243E-2</v>
      </c>
      <c r="M536" s="38">
        <f t="shared" si="64"/>
        <v>166768.19500000007</v>
      </c>
      <c r="N536" s="38">
        <f>MAX($M$532:M536)</f>
        <v>166768.19500000007</v>
      </c>
      <c r="O536" s="39">
        <f t="shared" si="65"/>
        <v>0</v>
      </c>
      <c r="P536" s="41"/>
    </row>
    <row r="537" spans="1:16" x14ac:dyDescent="0.25">
      <c r="A537" s="89">
        <v>43845</v>
      </c>
      <c r="B537" s="90">
        <v>-43.084200000001147</v>
      </c>
      <c r="C537" s="90">
        <v>25</v>
      </c>
      <c r="D537" s="91">
        <v>-1077.1050000000287</v>
      </c>
      <c r="E537" s="91">
        <f t="shared" si="69"/>
        <v>15691.090000000077</v>
      </c>
      <c r="F537" s="93">
        <f t="shared" si="66"/>
        <v>165691.09000000008</v>
      </c>
      <c r="G537" s="33">
        <f>F537/MAX($F$532:F537)-1</f>
        <v>-6.4586955564279735E-3</v>
      </c>
      <c r="H537" s="34">
        <f>MAX($F$532:F537)</f>
        <v>166768.19500000009</v>
      </c>
      <c r="I537" s="35">
        <f t="shared" si="67"/>
        <v>-6.4586955564279735E-3</v>
      </c>
      <c r="J537" s="36">
        <f>MAX($F$532:F537)</f>
        <v>166768.19500000009</v>
      </c>
      <c r="K537" s="35">
        <f t="shared" si="68"/>
        <v>6.4586955564279735E-3</v>
      </c>
      <c r="L537" s="39">
        <f t="shared" si="63"/>
        <v>-7.1807000000001907E-3</v>
      </c>
      <c r="M537" s="38">
        <f t="shared" si="64"/>
        <v>165691.09000000003</v>
      </c>
      <c r="N537" s="38">
        <f>MAX($M$532:M537)</f>
        <v>166768.19500000007</v>
      </c>
      <c r="O537" s="39">
        <f t="shared" si="65"/>
        <v>-6.4586955564280846E-3</v>
      </c>
      <c r="P537" s="41"/>
    </row>
    <row r="538" spans="1:16" x14ac:dyDescent="0.25">
      <c r="A538" s="89">
        <v>43847</v>
      </c>
      <c r="B538" s="90">
        <v>-5.9500000000007276</v>
      </c>
      <c r="C538" s="90">
        <v>25</v>
      </c>
      <c r="D538" s="91">
        <v>-148.75000000001819</v>
      </c>
      <c r="E538" s="91">
        <f t="shared" si="69"/>
        <v>15542.340000000058</v>
      </c>
      <c r="F538" s="93">
        <f t="shared" si="66"/>
        <v>165542.34000000005</v>
      </c>
      <c r="G538" s="33">
        <f>F538/MAX($F$532:F538)-1</f>
        <v>-7.3506522031976385E-3</v>
      </c>
      <c r="H538" s="34">
        <f>MAX($F$532:F538)</f>
        <v>166768.19500000009</v>
      </c>
      <c r="I538" s="35">
        <f t="shared" si="67"/>
        <v>-7.3506522031976385E-3</v>
      </c>
      <c r="J538" s="36">
        <f>MAX($F$532:F538)</f>
        <v>166768.19500000009</v>
      </c>
      <c r="K538" s="35">
        <f t="shared" si="68"/>
        <v>7.3506522031976385E-3</v>
      </c>
      <c r="L538" s="39">
        <f t="shared" si="63"/>
        <v>-9.9166666666678795E-4</v>
      </c>
      <c r="M538" s="38">
        <f t="shared" si="64"/>
        <v>165542.34</v>
      </c>
      <c r="N538" s="38">
        <f>MAX($M$532:M538)</f>
        <v>166768.19500000007</v>
      </c>
      <c r="O538" s="39">
        <f t="shared" si="65"/>
        <v>-7.3506522031977495E-3</v>
      </c>
      <c r="P538" s="41"/>
    </row>
    <row r="539" spans="1:16" x14ac:dyDescent="0.25">
      <c r="A539" s="89">
        <v>43850</v>
      </c>
      <c r="B539" s="90">
        <v>106.04490000000078</v>
      </c>
      <c r="C539" s="90">
        <v>25</v>
      </c>
      <c r="D539" s="91">
        <v>2651.1225000000195</v>
      </c>
      <c r="E539" s="91">
        <f t="shared" si="69"/>
        <v>18193.462500000078</v>
      </c>
      <c r="F539" s="93">
        <f t="shared" si="66"/>
        <v>168193.46250000008</v>
      </c>
      <c r="G539" s="33">
        <f>F539/MAX($F$532:F539)-1</f>
        <v>0</v>
      </c>
      <c r="H539" s="34">
        <f>MAX($F$532:F539)</f>
        <v>168193.46250000008</v>
      </c>
      <c r="I539" s="35">
        <f t="shared" si="67"/>
        <v>0</v>
      </c>
      <c r="J539" s="36">
        <f>MAX($F$532:F539)</f>
        <v>168193.46250000008</v>
      </c>
      <c r="K539" s="35">
        <f t="shared" si="68"/>
        <v>0</v>
      </c>
      <c r="L539" s="39">
        <f t="shared" si="63"/>
        <v>1.7674150000000131E-2</v>
      </c>
      <c r="M539" s="38">
        <f t="shared" si="64"/>
        <v>168193.46250000002</v>
      </c>
      <c r="N539" s="38">
        <f>MAX($M$532:M539)</f>
        <v>168193.46250000002</v>
      </c>
      <c r="O539" s="39">
        <f t="shared" si="65"/>
        <v>0</v>
      </c>
      <c r="P539" s="41"/>
    </row>
    <row r="540" spans="1:16" x14ac:dyDescent="0.25">
      <c r="A540" s="89">
        <v>43852</v>
      </c>
      <c r="B540" s="90">
        <v>2.8270999999986088</v>
      </c>
      <c r="C540" s="90">
        <v>25</v>
      </c>
      <c r="D540" s="91">
        <v>70.677499999965221</v>
      </c>
      <c r="E540" s="91">
        <f t="shared" si="69"/>
        <v>18264.140000000043</v>
      </c>
      <c r="F540" s="93">
        <f t="shared" si="66"/>
        <v>168264.14000000004</v>
      </c>
      <c r="G540" s="33">
        <f>F540/MAX($F$532:F540)-1</f>
        <v>0</v>
      </c>
      <c r="H540" s="34">
        <f>MAX($F$532:F540)</f>
        <v>168264.14000000004</v>
      </c>
      <c r="I540" s="35">
        <f t="shared" si="67"/>
        <v>0</v>
      </c>
      <c r="J540" s="36">
        <f>MAX($F$532:F540)</f>
        <v>168264.14000000004</v>
      </c>
      <c r="K540" s="35">
        <f t="shared" si="68"/>
        <v>0</v>
      </c>
      <c r="L540" s="39">
        <f t="shared" si="63"/>
        <v>4.7118333333310148E-4</v>
      </c>
      <c r="M540" s="38">
        <f t="shared" si="64"/>
        <v>168264.13999999998</v>
      </c>
      <c r="N540" s="38">
        <f>MAX($M$532:M540)</f>
        <v>168264.13999999998</v>
      </c>
      <c r="O540" s="39">
        <f t="shared" si="65"/>
        <v>0</v>
      </c>
      <c r="P540" s="41"/>
    </row>
    <row r="541" spans="1:16" x14ac:dyDescent="0.25">
      <c r="A541" s="89">
        <v>43857</v>
      </c>
      <c r="B541" s="90">
        <v>0.82560000000012224</v>
      </c>
      <c r="C541" s="90">
        <v>25</v>
      </c>
      <c r="D541" s="91">
        <v>20.640000000003056</v>
      </c>
      <c r="E541" s="91">
        <f t="shared" si="69"/>
        <v>18284.780000000046</v>
      </c>
      <c r="F541" s="93">
        <f t="shared" si="66"/>
        <v>168284.78000000006</v>
      </c>
      <c r="G541" s="33">
        <f>F541/MAX($F$532:F541)-1</f>
        <v>0</v>
      </c>
      <c r="H541" s="34">
        <f>MAX($F$532:F541)</f>
        <v>168284.78000000006</v>
      </c>
      <c r="I541" s="35">
        <f t="shared" si="67"/>
        <v>0</v>
      </c>
      <c r="J541" s="36">
        <f>MAX($F$532:F541)</f>
        <v>168284.78000000006</v>
      </c>
      <c r="K541" s="35">
        <f t="shared" si="68"/>
        <v>0</v>
      </c>
      <c r="L541" s="39">
        <f t="shared" si="63"/>
        <v>1.3760000000002037E-4</v>
      </c>
      <c r="M541" s="38">
        <f t="shared" si="64"/>
        <v>168284.78</v>
      </c>
      <c r="N541" s="38">
        <f>MAX($M$532:M541)</f>
        <v>168284.78</v>
      </c>
      <c r="O541" s="39">
        <f t="shared" si="65"/>
        <v>0</v>
      </c>
      <c r="P541" s="41"/>
    </row>
    <row r="542" spans="1:16" x14ac:dyDescent="0.25">
      <c r="A542" s="89">
        <v>43862</v>
      </c>
      <c r="B542" s="90">
        <v>-123.24439999999959</v>
      </c>
      <c r="C542" s="90">
        <v>25</v>
      </c>
      <c r="D542" s="91">
        <v>-3081.1099999999897</v>
      </c>
      <c r="E542" s="91">
        <f t="shared" si="69"/>
        <v>15203.670000000056</v>
      </c>
      <c r="F542" s="93">
        <f t="shared" si="66"/>
        <v>165203.67000000004</v>
      </c>
      <c r="G542" s="33">
        <f>F542/MAX($F$532:F542)-1</f>
        <v>-1.8308904703087325E-2</v>
      </c>
      <c r="H542" s="34">
        <f>MAX($F$532:F542)</f>
        <v>168284.78000000006</v>
      </c>
      <c r="I542" s="35">
        <f t="shared" si="67"/>
        <v>-1.8308904703087325E-2</v>
      </c>
      <c r="J542" s="36">
        <f>MAX($F$532:F542)</f>
        <v>168284.78000000006</v>
      </c>
      <c r="K542" s="35">
        <f t="shared" si="68"/>
        <v>1.8308904703087325E-2</v>
      </c>
      <c r="L542" s="39">
        <f t="shared" si="63"/>
        <v>-2.0540733333333266E-2</v>
      </c>
      <c r="M542" s="38">
        <f t="shared" si="64"/>
        <v>165203.67000000001</v>
      </c>
      <c r="N542" s="38">
        <f>MAX($M$532:M542)</f>
        <v>168284.78</v>
      </c>
      <c r="O542" s="39">
        <f t="shared" si="65"/>
        <v>-1.8308904703087103E-2</v>
      </c>
      <c r="P542" s="41"/>
    </row>
    <row r="543" spans="1:16" x14ac:dyDescent="0.25">
      <c r="A543" s="89">
        <v>43865</v>
      </c>
      <c r="B543" s="90">
        <v>228.27889999999752</v>
      </c>
      <c r="C543" s="90">
        <v>25</v>
      </c>
      <c r="D543" s="91">
        <v>5706.972499999938</v>
      </c>
      <c r="E543" s="91">
        <f t="shared" si="69"/>
        <v>20910.642499999994</v>
      </c>
      <c r="F543" s="93">
        <f t="shared" si="66"/>
        <v>170910.64249999999</v>
      </c>
      <c r="G543" s="33">
        <f>F543/MAX($F$532:F543)-1</f>
        <v>0</v>
      </c>
      <c r="H543" s="34">
        <f>MAX($F$532:F543)</f>
        <v>170910.64249999999</v>
      </c>
      <c r="I543" s="35">
        <f t="shared" si="67"/>
        <v>0</v>
      </c>
      <c r="J543" s="36">
        <f>MAX($F$532:F543)</f>
        <v>170910.64249999999</v>
      </c>
      <c r="K543" s="35">
        <f t="shared" si="68"/>
        <v>0</v>
      </c>
      <c r="L543" s="39">
        <f t="shared" si="63"/>
        <v>3.8046483333332923E-2</v>
      </c>
      <c r="M543" s="38">
        <f t="shared" si="64"/>
        <v>170910.64249999996</v>
      </c>
      <c r="N543" s="38">
        <f>MAX($M$532:M543)</f>
        <v>170910.64249999996</v>
      </c>
      <c r="O543" s="39">
        <f t="shared" si="65"/>
        <v>0</v>
      </c>
      <c r="P543" s="41"/>
    </row>
    <row r="544" spans="1:16" x14ac:dyDescent="0.25">
      <c r="A544" s="89">
        <v>43867</v>
      </c>
      <c r="B544" s="90">
        <v>-125.70974159999969</v>
      </c>
      <c r="C544" s="90">
        <v>25</v>
      </c>
      <c r="D544" s="91">
        <v>-3142.7435399999922</v>
      </c>
      <c r="E544" s="91">
        <f t="shared" si="69"/>
        <v>17767.898960000002</v>
      </c>
      <c r="F544" s="93">
        <f t="shared" si="66"/>
        <v>167767.89895999999</v>
      </c>
      <c r="G544" s="33">
        <f>F544/MAX($F$532:F544)-1</f>
        <v>-1.838822611646318E-2</v>
      </c>
      <c r="H544" s="34">
        <f>MAX($F$532:F544)</f>
        <v>170910.64249999999</v>
      </c>
      <c r="I544" s="35">
        <f t="shared" si="67"/>
        <v>-1.838822611646318E-2</v>
      </c>
      <c r="J544" s="36">
        <f>MAX($F$532:F544)</f>
        <v>170910.64249999999</v>
      </c>
      <c r="K544" s="35">
        <f t="shared" si="68"/>
        <v>1.838822611646318E-2</v>
      </c>
      <c r="L544" s="39">
        <f t="shared" si="63"/>
        <v>-2.0951623599999948E-2</v>
      </c>
      <c r="M544" s="38">
        <f t="shared" si="64"/>
        <v>167767.89895999996</v>
      </c>
      <c r="N544" s="38">
        <f>MAX($M$532:M544)</f>
        <v>170910.64249999996</v>
      </c>
      <c r="O544" s="39">
        <f t="shared" si="65"/>
        <v>-1.838822611646318E-2</v>
      </c>
      <c r="P544" s="41"/>
    </row>
    <row r="545" spans="1:16" x14ac:dyDescent="0.25">
      <c r="A545" s="89">
        <v>43872</v>
      </c>
      <c r="B545" s="90">
        <v>-26.900000000001455</v>
      </c>
      <c r="C545" s="90">
        <v>25</v>
      </c>
      <c r="D545" s="91">
        <v>-672.50000000003638</v>
      </c>
      <c r="E545" s="91">
        <f t="shared" si="69"/>
        <v>17095.398959999966</v>
      </c>
      <c r="F545" s="93">
        <f t="shared" si="66"/>
        <v>167095.39895999996</v>
      </c>
      <c r="G545" s="33">
        <f>F545/MAX($F$532:F545)-1</f>
        <v>-2.232303082003817E-2</v>
      </c>
      <c r="H545" s="34">
        <f>MAX($F$532:F545)</f>
        <v>170910.64249999999</v>
      </c>
      <c r="I545" s="35">
        <f t="shared" si="67"/>
        <v>-2.232303082003817E-2</v>
      </c>
      <c r="J545" s="36">
        <f>MAX($F$532:F545)</f>
        <v>170910.64249999999</v>
      </c>
      <c r="K545" s="35">
        <f t="shared" si="68"/>
        <v>2.232303082003817E-2</v>
      </c>
      <c r="L545" s="39">
        <f t="shared" si="63"/>
        <v>-4.483333333333576E-3</v>
      </c>
      <c r="M545" s="38">
        <f t="shared" si="64"/>
        <v>167095.39895999993</v>
      </c>
      <c r="N545" s="38">
        <f>MAX($M$532:M545)</f>
        <v>170910.64249999996</v>
      </c>
      <c r="O545" s="39">
        <f t="shared" si="65"/>
        <v>-2.232303082003817E-2</v>
      </c>
      <c r="P545" s="41"/>
    </row>
    <row r="546" spans="1:16" x14ac:dyDescent="0.25">
      <c r="A546" s="89">
        <v>43873</v>
      </c>
      <c r="B546" s="90">
        <v>-52.423999999999069</v>
      </c>
      <c r="C546" s="90">
        <v>25</v>
      </c>
      <c r="D546" s="91">
        <v>-1310.5999999999767</v>
      </c>
      <c r="E546" s="91">
        <f t="shared" si="69"/>
        <v>15784.798959999989</v>
      </c>
      <c r="F546" s="93">
        <f t="shared" si="66"/>
        <v>165784.79895999999</v>
      </c>
      <c r="G546" s="33">
        <f>F546/MAX($F$532:F546)-1</f>
        <v>-2.9991365458707508E-2</v>
      </c>
      <c r="H546" s="34">
        <f>MAX($F$532:F546)</f>
        <v>170910.64249999999</v>
      </c>
      <c r="I546" s="35">
        <f t="shared" si="67"/>
        <v>-2.9991365458707508E-2</v>
      </c>
      <c r="J546" s="36">
        <f>MAX($F$532:F546)</f>
        <v>170910.64249999999</v>
      </c>
      <c r="K546" s="35">
        <f t="shared" si="68"/>
        <v>2.9991365458707508E-2</v>
      </c>
      <c r="L546" s="39">
        <f t="shared" si="63"/>
        <v>-8.7373333333331787E-3</v>
      </c>
      <c r="M546" s="38">
        <f t="shared" si="64"/>
        <v>165784.79895999996</v>
      </c>
      <c r="N546" s="38">
        <f>MAX($M$532:M546)</f>
        <v>170910.64249999996</v>
      </c>
      <c r="O546" s="39">
        <f t="shared" si="65"/>
        <v>-2.9991365458707508E-2</v>
      </c>
      <c r="P546" s="41"/>
    </row>
    <row r="547" spans="1:16" x14ac:dyDescent="0.25">
      <c r="A547" s="89">
        <v>43874</v>
      </c>
      <c r="B547" s="90">
        <v>117.22420000000056</v>
      </c>
      <c r="C547" s="90">
        <v>25</v>
      </c>
      <c r="D547" s="91">
        <v>2930.6050000000141</v>
      </c>
      <c r="E547" s="91">
        <f t="shared" si="69"/>
        <v>18715.403960000003</v>
      </c>
      <c r="F547" s="93">
        <f t="shared" si="66"/>
        <v>168715.40396</v>
      </c>
      <c r="G547" s="33">
        <f>F547/MAX($F$532:F547)-1</f>
        <v>-1.2844364212134973E-2</v>
      </c>
      <c r="H547" s="34">
        <f>MAX($F$532:F547)</f>
        <v>170910.64249999999</v>
      </c>
      <c r="I547" s="35">
        <f t="shared" si="67"/>
        <v>-1.2844364212134973E-2</v>
      </c>
      <c r="J547" s="36">
        <f>MAX($F$532:F547)</f>
        <v>170910.64249999999</v>
      </c>
      <c r="K547" s="35">
        <f t="shared" si="68"/>
        <v>1.2844364212134973E-2</v>
      </c>
      <c r="L547" s="39">
        <f t="shared" si="63"/>
        <v>1.953736666666676E-2</v>
      </c>
      <c r="M547" s="38">
        <f t="shared" si="64"/>
        <v>168715.40395999997</v>
      </c>
      <c r="N547" s="38">
        <f>MAX($M$532:M547)</f>
        <v>170910.64249999996</v>
      </c>
      <c r="O547" s="39">
        <f t="shared" si="65"/>
        <v>-1.2844364212134973E-2</v>
      </c>
      <c r="P547" s="41"/>
    </row>
    <row r="548" spans="1:16" x14ac:dyDescent="0.25">
      <c r="A548" s="89">
        <v>43875</v>
      </c>
      <c r="B548" s="90">
        <v>-123.28050399999847</v>
      </c>
      <c r="C548" s="90">
        <v>25</v>
      </c>
      <c r="D548" s="91">
        <v>-3082.0125999999618</v>
      </c>
      <c r="E548" s="91">
        <f t="shared" si="69"/>
        <v>15633.391360000041</v>
      </c>
      <c r="F548" s="93">
        <f t="shared" si="66"/>
        <v>165633.39136000004</v>
      </c>
      <c r="G548" s="33">
        <f>F548/MAX($F$532:F548)-1</f>
        <v>-3.0877252948130152E-2</v>
      </c>
      <c r="H548" s="34">
        <f>MAX($F$532:F548)</f>
        <v>170910.64249999999</v>
      </c>
      <c r="I548" s="35">
        <f t="shared" si="67"/>
        <v>-3.0877252948130152E-2</v>
      </c>
      <c r="J548" s="36">
        <f>MAX($F$532:F548)</f>
        <v>170910.64249999999</v>
      </c>
      <c r="K548" s="35">
        <f t="shared" si="68"/>
        <v>3.0877252948130152E-2</v>
      </c>
      <c r="L548" s="39">
        <f t="shared" si="63"/>
        <v>-2.0546750666666412E-2</v>
      </c>
      <c r="M548" s="38">
        <f t="shared" si="64"/>
        <v>165633.39136000001</v>
      </c>
      <c r="N548" s="38">
        <f>MAX($M$532:M548)</f>
        <v>170910.64249999996</v>
      </c>
      <c r="O548" s="39">
        <f t="shared" si="65"/>
        <v>-3.0877252948130152E-2</v>
      </c>
      <c r="P548" s="41"/>
    </row>
    <row r="549" spans="1:16" x14ac:dyDescent="0.25">
      <c r="A549" s="89">
        <v>43879</v>
      </c>
      <c r="B549" s="90">
        <v>-121.87533239999902</v>
      </c>
      <c r="C549" s="90">
        <v>25</v>
      </c>
      <c r="D549" s="91">
        <v>-3046.8833099999756</v>
      </c>
      <c r="E549" s="91">
        <f t="shared" si="69"/>
        <v>12586.508050000066</v>
      </c>
      <c r="F549" s="93">
        <f t="shared" si="66"/>
        <v>162586.50805000006</v>
      </c>
      <c r="G549" s="33">
        <f>F549/MAX($F$532:F549)-1</f>
        <v>-4.8704599832043338E-2</v>
      </c>
      <c r="H549" s="34">
        <f>MAX($F$532:F549)</f>
        <v>170910.64249999999</v>
      </c>
      <c r="I549" s="35">
        <f t="shared" si="67"/>
        <v>-4.8704599832043338E-2</v>
      </c>
      <c r="J549" s="36">
        <f>MAX($F$532:F549)</f>
        <v>170910.64249999999</v>
      </c>
      <c r="K549" s="35">
        <f t="shared" si="68"/>
        <v>4.8704599832043338E-2</v>
      </c>
      <c r="L549" s="39">
        <f t="shared" si="63"/>
        <v>-2.0312555399999838E-2</v>
      </c>
      <c r="M549" s="38">
        <f t="shared" si="64"/>
        <v>162586.50805000003</v>
      </c>
      <c r="N549" s="38">
        <f>MAX($M$532:M549)</f>
        <v>170910.64249999996</v>
      </c>
      <c r="O549" s="39">
        <f t="shared" si="65"/>
        <v>-4.8704599832043338E-2</v>
      </c>
      <c r="P549" s="41"/>
    </row>
    <row r="550" spans="1:16" x14ac:dyDescent="0.25">
      <c r="A550" s="89">
        <v>43885</v>
      </c>
      <c r="B550" s="90">
        <v>-122.69759999999951</v>
      </c>
      <c r="C550" s="90">
        <v>25</v>
      </c>
      <c r="D550" s="91">
        <v>-3067.4399999999878</v>
      </c>
      <c r="E550" s="91">
        <f t="shared" si="69"/>
        <v>9519.0680500000781</v>
      </c>
      <c r="F550" s="93">
        <f t="shared" si="66"/>
        <v>159519.06805000009</v>
      </c>
      <c r="G550" s="33">
        <f>F550/MAX($F$532:F550)-1</f>
        <v>-6.6652224129342352E-2</v>
      </c>
      <c r="H550" s="34">
        <f>MAX($F$532:F550)</f>
        <v>170910.64249999999</v>
      </c>
      <c r="I550" s="35">
        <f t="shared" si="67"/>
        <v>-6.6652224129342352E-2</v>
      </c>
      <c r="J550" s="36">
        <f>MAX($F$532:F550)</f>
        <v>170910.64249999999</v>
      </c>
      <c r="K550" s="35">
        <f t="shared" si="68"/>
        <v>6.6652224129342352E-2</v>
      </c>
      <c r="L550" s="39">
        <f t="shared" si="63"/>
        <v>-2.0449599999999919E-2</v>
      </c>
      <c r="M550" s="38">
        <f t="shared" si="64"/>
        <v>159519.06805000006</v>
      </c>
      <c r="N550" s="38">
        <f>MAX($M$532:M550)</f>
        <v>170910.64249999996</v>
      </c>
      <c r="O550" s="39">
        <f t="shared" si="65"/>
        <v>-6.6652224129342352E-2</v>
      </c>
      <c r="P550" s="41"/>
    </row>
    <row r="551" spans="1:16" x14ac:dyDescent="0.25">
      <c r="A551" s="89">
        <v>43887</v>
      </c>
      <c r="B551" s="90">
        <v>-120.92000000000189</v>
      </c>
      <c r="C551" s="90">
        <v>25</v>
      </c>
      <c r="D551" s="91">
        <v>-3023.0000000000473</v>
      </c>
      <c r="E551" s="91">
        <f t="shared" si="69"/>
        <v>6496.0680500000308</v>
      </c>
      <c r="F551" s="93">
        <f t="shared" si="66"/>
        <v>156496.06805000003</v>
      </c>
      <c r="G551" s="33">
        <f>F551/MAX($F$532:F551)-1</f>
        <v>-8.4339829510616693E-2</v>
      </c>
      <c r="H551" s="34">
        <f>MAX($F$532:F551)</f>
        <v>170910.64249999999</v>
      </c>
      <c r="I551" s="35">
        <f t="shared" si="67"/>
        <v>-8.4339829510616693E-2</v>
      </c>
      <c r="J551" s="36">
        <f>MAX($F$532:F551)</f>
        <v>170910.64249999999</v>
      </c>
      <c r="K551" s="35">
        <f t="shared" si="68"/>
        <v>8.4339829510616693E-2</v>
      </c>
      <c r="L551" s="39">
        <f t="shared" si="63"/>
        <v>-2.0153333333333648E-2</v>
      </c>
      <c r="M551" s="38">
        <f t="shared" si="64"/>
        <v>156496.06805</v>
      </c>
      <c r="N551" s="38">
        <f>MAX($M$532:M551)</f>
        <v>170910.64249999996</v>
      </c>
      <c r="O551" s="39">
        <f t="shared" si="65"/>
        <v>-8.4339829510616693E-2</v>
      </c>
      <c r="P551" s="41"/>
    </row>
    <row r="552" spans="1:16" x14ac:dyDescent="0.25">
      <c r="A552" s="89">
        <v>43888</v>
      </c>
      <c r="B552" s="90">
        <v>-120.28600079999887</v>
      </c>
      <c r="C552" s="90">
        <v>25</v>
      </c>
      <c r="D552" s="91">
        <v>-3007.1500199999718</v>
      </c>
      <c r="E552" s="91">
        <f t="shared" si="69"/>
        <v>3488.9180300000589</v>
      </c>
      <c r="F552" s="93">
        <f t="shared" si="66"/>
        <v>153488.91803000006</v>
      </c>
      <c r="G552" s="33">
        <f>F552/MAX($F$532:F552)-1</f>
        <v>-0.10193469648913134</v>
      </c>
      <c r="H552" s="34">
        <f>MAX($F$532:F552)</f>
        <v>170910.64249999999</v>
      </c>
      <c r="I552" s="35">
        <f t="shared" si="67"/>
        <v>-0.10193469648913134</v>
      </c>
      <c r="J552" s="36">
        <f>MAX($F$532:F552)</f>
        <v>170910.64249999999</v>
      </c>
      <c r="K552" s="35">
        <f t="shared" si="68"/>
        <v>0.10193469648913134</v>
      </c>
      <c r="L552" s="39">
        <f t="shared" si="63"/>
        <v>-2.0047666799999812E-2</v>
      </c>
      <c r="M552" s="38">
        <f t="shared" si="64"/>
        <v>153488.91803000003</v>
      </c>
      <c r="N552" s="38">
        <f>MAX($M$532:M552)</f>
        <v>170910.64249999996</v>
      </c>
      <c r="O552" s="39">
        <f t="shared" si="65"/>
        <v>-0.10193469648913134</v>
      </c>
      <c r="P552" s="41"/>
    </row>
    <row r="553" spans="1:16" x14ac:dyDescent="0.25">
      <c r="A553" s="89">
        <v>43889</v>
      </c>
      <c r="B553" s="90">
        <v>307.94999999999709</v>
      </c>
      <c r="C553" s="90">
        <v>25</v>
      </c>
      <c r="D553" s="91">
        <v>7698.7499999999272</v>
      </c>
      <c r="E553" s="91">
        <f t="shared" si="69"/>
        <v>11187.668029999986</v>
      </c>
      <c r="F553" s="93">
        <f t="shared" si="66"/>
        <v>161187.66803</v>
      </c>
      <c r="G553" s="33">
        <f>F553/MAX($F$532:F553)-1</f>
        <v>-5.6889227772928153E-2</v>
      </c>
      <c r="H553" s="34">
        <f>MAX($F$532:F553)</f>
        <v>170910.64249999999</v>
      </c>
      <c r="I553" s="35">
        <f t="shared" si="67"/>
        <v>-5.6889227772928153E-2</v>
      </c>
      <c r="J553" s="36">
        <f>MAX($F$532:F553)</f>
        <v>170910.64249999999</v>
      </c>
      <c r="K553" s="35">
        <f t="shared" si="68"/>
        <v>5.6889227772928153E-2</v>
      </c>
      <c r="L553" s="39">
        <f t="shared" si="63"/>
        <v>5.1324999999999517E-2</v>
      </c>
      <c r="M553" s="38">
        <f t="shared" si="64"/>
        <v>161187.66802999994</v>
      </c>
      <c r="N553" s="38">
        <f>MAX($M$532:M553)</f>
        <v>170910.64249999996</v>
      </c>
      <c r="O553" s="39">
        <f t="shared" si="65"/>
        <v>-5.6889227772928264E-2</v>
      </c>
      <c r="P553" s="41"/>
    </row>
    <row r="554" spans="1:16" x14ac:dyDescent="0.25">
      <c r="A554" s="89">
        <v>43894</v>
      </c>
      <c r="B554" s="90">
        <v>-74.909700000007433</v>
      </c>
      <c r="C554" s="90">
        <v>25</v>
      </c>
      <c r="D554" s="91">
        <v>-1872.7425000001858</v>
      </c>
      <c r="E554" s="91">
        <f t="shared" si="69"/>
        <v>9314.9255299998003</v>
      </c>
      <c r="F554" s="93">
        <f t="shared" si="66"/>
        <v>159314.9255299998</v>
      </c>
      <c r="G554" s="33">
        <f>F554/MAX($F$532:F554)-1</f>
        <v>-6.7846664200564288E-2</v>
      </c>
      <c r="H554" s="34">
        <f>MAX($F$532:F554)</f>
        <v>170910.64249999999</v>
      </c>
      <c r="I554" s="35">
        <f t="shared" si="67"/>
        <v>-6.7846664200564288E-2</v>
      </c>
      <c r="J554" s="36">
        <f>MAX($F$532:F554)</f>
        <v>170910.64249999999</v>
      </c>
      <c r="K554" s="35">
        <f t="shared" si="68"/>
        <v>6.7846664200564288E-2</v>
      </c>
      <c r="L554" s="39">
        <f t="shared" si="63"/>
        <v>-1.2484950000001238E-2</v>
      </c>
      <c r="M554" s="38">
        <f t="shared" si="64"/>
        <v>159314.92552999975</v>
      </c>
      <c r="N554" s="38">
        <f>MAX($M$532:M554)</f>
        <v>170910.64249999996</v>
      </c>
      <c r="O554" s="39">
        <f t="shared" si="65"/>
        <v>-6.7846664200564399E-2</v>
      </c>
      <c r="P554" s="41"/>
    </row>
    <row r="555" spans="1:16" x14ac:dyDescent="0.25">
      <c r="A555" s="89">
        <v>43896</v>
      </c>
      <c r="B555" s="90">
        <v>-111.20439999999871</v>
      </c>
      <c r="C555" s="90">
        <v>25</v>
      </c>
      <c r="D555" s="91">
        <v>-2780.1099999999678</v>
      </c>
      <c r="E555" s="91">
        <f t="shared" si="69"/>
        <v>6534.8155299998325</v>
      </c>
      <c r="F555" s="93">
        <f t="shared" si="66"/>
        <v>156534.81552999985</v>
      </c>
      <c r="G555" s="33">
        <f>F555/MAX($F$532:F555)-1</f>
        <v>-8.4113117590088882E-2</v>
      </c>
      <c r="H555" s="34">
        <f>MAX($F$532:F555)</f>
        <v>170910.64249999999</v>
      </c>
      <c r="I555" s="35">
        <f t="shared" si="67"/>
        <v>-8.4113117590088882E-2</v>
      </c>
      <c r="J555" s="36">
        <f>MAX($F$532:F555)</f>
        <v>170910.64249999999</v>
      </c>
      <c r="K555" s="35">
        <f t="shared" si="68"/>
        <v>8.4113117590088882E-2</v>
      </c>
      <c r="L555" s="39">
        <f t="shared" si="63"/>
        <v>-1.8534066666666453E-2</v>
      </c>
      <c r="M555" s="38">
        <f t="shared" si="64"/>
        <v>156534.81552999979</v>
      </c>
      <c r="N555" s="38">
        <f>MAX($M$532:M555)</f>
        <v>170910.64249999996</v>
      </c>
      <c r="O555" s="39">
        <f t="shared" si="65"/>
        <v>-8.4113117590089104E-2</v>
      </c>
      <c r="P555" s="41"/>
    </row>
    <row r="556" spans="1:16" x14ac:dyDescent="0.25">
      <c r="A556" s="89">
        <v>43899</v>
      </c>
      <c r="B556" s="90">
        <v>287.34999999999854</v>
      </c>
      <c r="C556" s="90">
        <v>25</v>
      </c>
      <c r="D556" s="91">
        <v>7183.7499999999636</v>
      </c>
      <c r="E556" s="91">
        <f t="shared" si="69"/>
        <v>13718.565529999796</v>
      </c>
      <c r="F556" s="93">
        <f t="shared" si="66"/>
        <v>163718.56552999979</v>
      </c>
      <c r="G556" s="33">
        <f>F556/MAX($F$532:F556)-1</f>
        <v>-4.2080919390377947E-2</v>
      </c>
      <c r="H556" s="34">
        <f>MAX($F$532:F556)</f>
        <v>170910.64249999999</v>
      </c>
      <c r="I556" s="35">
        <f t="shared" si="67"/>
        <v>-4.2080919390377947E-2</v>
      </c>
      <c r="J556" s="36">
        <f>MAX($F$532:F556)</f>
        <v>170910.64249999999</v>
      </c>
      <c r="K556" s="35">
        <f t="shared" si="68"/>
        <v>4.2080919390377947E-2</v>
      </c>
      <c r="L556" s="39">
        <f t="shared" si="63"/>
        <v>4.7891666666666423E-2</v>
      </c>
      <c r="M556" s="38">
        <f t="shared" si="64"/>
        <v>163718.56552999976</v>
      </c>
      <c r="N556" s="38">
        <f>MAX($M$532:M556)</f>
        <v>170910.64249999996</v>
      </c>
      <c r="O556" s="39">
        <f t="shared" si="65"/>
        <v>-4.2080919390377947E-2</v>
      </c>
      <c r="P556" s="41"/>
    </row>
    <row r="557" spans="1:16" x14ac:dyDescent="0.25">
      <c r="A557" s="89">
        <v>43902</v>
      </c>
      <c r="B557" s="90">
        <v>1106.6500000000015</v>
      </c>
      <c r="C557" s="90">
        <v>25</v>
      </c>
      <c r="D557" s="91">
        <v>27666.250000000036</v>
      </c>
      <c r="E557" s="91">
        <f t="shared" si="69"/>
        <v>41384.815529999833</v>
      </c>
      <c r="F557" s="93">
        <f t="shared" si="66"/>
        <v>191384.81552999985</v>
      </c>
      <c r="G557" s="33">
        <f>F557/MAX($F$532:F557)-1</f>
        <v>0</v>
      </c>
      <c r="H557" s="34">
        <f>MAX($F$532:F557)</f>
        <v>191384.81552999985</v>
      </c>
      <c r="I557" s="35">
        <f t="shared" si="67"/>
        <v>0</v>
      </c>
      <c r="J557" s="36">
        <f>MAX($F$532:F557)</f>
        <v>191384.81552999985</v>
      </c>
      <c r="K557" s="35">
        <f t="shared" si="68"/>
        <v>0</v>
      </c>
      <c r="L557" s="39">
        <f t="shared" si="63"/>
        <v>0.18444166666666692</v>
      </c>
      <c r="M557" s="38">
        <f t="shared" si="64"/>
        <v>191384.81552999979</v>
      </c>
      <c r="N557" s="38">
        <f>MAX($M$532:M557)</f>
        <v>191384.81552999979</v>
      </c>
      <c r="O557" s="39">
        <f t="shared" si="65"/>
        <v>0</v>
      </c>
      <c r="P557" s="41"/>
    </row>
    <row r="558" spans="1:16" x14ac:dyDescent="0.25">
      <c r="A558" s="89">
        <v>43903</v>
      </c>
      <c r="B558" s="90">
        <v>-84</v>
      </c>
      <c r="C558" s="90">
        <v>25</v>
      </c>
      <c r="D558" s="91">
        <v>-2100</v>
      </c>
      <c r="E558" s="91">
        <f t="shared" si="69"/>
        <v>39284.815529999833</v>
      </c>
      <c r="F558" s="93">
        <f t="shared" si="66"/>
        <v>189284.81552999985</v>
      </c>
      <c r="G558" s="33">
        <f>F558/MAX($F$532:F558)-1</f>
        <v>-1.0972657335350688E-2</v>
      </c>
      <c r="H558" s="34">
        <f>MAX($F$532:F558)</f>
        <v>191384.81552999985</v>
      </c>
      <c r="I558" s="35">
        <f t="shared" si="67"/>
        <v>-1.0972657335350688E-2</v>
      </c>
      <c r="J558" s="36">
        <f>MAX($F$532:F558)</f>
        <v>191384.81552999985</v>
      </c>
      <c r="K558" s="35">
        <f t="shared" si="68"/>
        <v>1.0972657335350688E-2</v>
      </c>
      <c r="L558" s="39">
        <f t="shared" si="63"/>
        <v>-1.4E-2</v>
      </c>
      <c r="M558" s="38">
        <f t="shared" si="64"/>
        <v>189284.81552999979</v>
      </c>
      <c r="N558" s="38">
        <f>MAX($M$532:M558)</f>
        <v>191384.81552999979</v>
      </c>
      <c r="O558" s="39">
        <f t="shared" si="65"/>
        <v>-1.0972657335350688E-2</v>
      </c>
      <c r="P558" s="41"/>
    </row>
    <row r="559" spans="1:16" x14ac:dyDescent="0.25">
      <c r="A559" s="89">
        <v>43908</v>
      </c>
      <c r="B559" s="90">
        <v>-82.495367200001056</v>
      </c>
      <c r="C559" s="90">
        <v>25</v>
      </c>
      <c r="D559" s="91">
        <v>-2062.3841800000264</v>
      </c>
      <c r="E559" s="91">
        <f t="shared" si="69"/>
        <v>37222.43134999981</v>
      </c>
      <c r="F559" s="93">
        <f t="shared" si="66"/>
        <v>187222.4313499998</v>
      </c>
      <c r="G559" s="33">
        <f>F559/MAX($F$532:F559)-1</f>
        <v>-2.1748769192964534E-2</v>
      </c>
      <c r="H559" s="34">
        <f>MAX($F$532:F559)</f>
        <v>191384.81552999985</v>
      </c>
      <c r="I559" s="35">
        <f t="shared" si="67"/>
        <v>-2.1748769192964534E-2</v>
      </c>
      <c r="J559" s="36">
        <f>MAX($F$532:F559)</f>
        <v>191384.81552999985</v>
      </c>
      <c r="K559" s="35">
        <f t="shared" si="68"/>
        <v>2.1748769192964534E-2</v>
      </c>
      <c r="L559" s="39">
        <f t="shared" si="63"/>
        <v>-1.3749227866666842E-2</v>
      </c>
      <c r="M559" s="38">
        <f t="shared" si="64"/>
        <v>187222.43134999977</v>
      </c>
      <c r="N559" s="38">
        <f>MAX($M$532:M559)</f>
        <v>191384.81552999979</v>
      </c>
      <c r="O559" s="39">
        <f t="shared" si="65"/>
        <v>-2.1748769192964312E-2</v>
      </c>
      <c r="P559" s="41"/>
    </row>
    <row r="560" spans="1:16" x14ac:dyDescent="0.25">
      <c r="A560" s="89">
        <v>43913</v>
      </c>
      <c r="B560" s="90">
        <v>-73.059799999999086</v>
      </c>
      <c r="C560" s="90">
        <v>25</v>
      </c>
      <c r="D560" s="91">
        <v>-1826.4949999999772</v>
      </c>
      <c r="E560" s="91">
        <f t="shared" si="69"/>
        <v>35395.936349999829</v>
      </c>
      <c r="F560" s="93">
        <f t="shared" si="66"/>
        <v>185395.93634999983</v>
      </c>
      <c r="G560" s="33">
        <f>F560/MAX($F$532:F560)-1</f>
        <v>-3.1292342411884055E-2</v>
      </c>
      <c r="H560" s="34">
        <f>MAX($F$532:F560)</f>
        <v>191384.81552999985</v>
      </c>
      <c r="I560" s="35">
        <f t="shared" si="67"/>
        <v>-3.1292342411884055E-2</v>
      </c>
      <c r="J560" s="36">
        <f>MAX($F$532:F560)</f>
        <v>191384.81552999985</v>
      </c>
      <c r="K560" s="35">
        <f t="shared" si="68"/>
        <v>3.1292342411884055E-2</v>
      </c>
      <c r="L560" s="39">
        <f t="shared" si="63"/>
        <v>-1.2176633333333181E-2</v>
      </c>
      <c r="M560" s="38">
        <f t="shared" si="64"/>
        <v>185395.9363499998</v>
      </c>
      <c r="N560" s="38">
        <f>MAX($M$532:M560)</f>
        <v>191384.81552999979</v>
      </c>
      <c r="O560" s="39">
        <f t="shared" si="65"/>
        <v>-3.1292342411883944E-2</v>
      </c>
      <c r="P560" s="41"/>
    </row>
    <row r="561" spans="1:16" x14ac:dyDescent="0.25">
      <c r="A561" s="89">
        <v>43916</v>
      </c>
      <c r="B561" s="90">
        <v>-80.585856000001513</v>
      </c>
      <c r="C561" s="90">
        <v>25</v>
      </c>
      <c r="D561" s="91">
        <v>-2014.6464000000378</v>
      </c>
      <c r="E561" s="91">
        <f t="shared" si="69"/>
        <v>33381.289949999787</v>
      </c>
      <c r="F561" s="93">
        <f t="shared" si="66"/>
        <v>183381.28994999977</v>
      </c>
      <c r="G561" s="33">
        <f>F561/MAX($F$532:F561)-1</f>
        <v>-4.181902079240718E-2</v>
      </c>
      <c r="H561" s="34">
        <f>MAX($F$532:F561)</f>
        <v>191384.81552999985</v>
      </c>
      <c r="I561" s="35">
        <f t="shared" si="67"/>
        <v>-4.181902079240718E-2</v>
      </c>
      <c r="J561" s="36">
        <f>MAX($F$532:F561)</f>
        <v>191384.81552999985</v>
      </c>
      <c r="K561" s="35">
        <f t="shared" si="68"/>
        <v>4.181902079240718E-2</v>
      </c>
      <c r="L561" s="39">
        <f t="shared" si="63"/>
        <v>-1.3430976000000252E-2</v>
      </c>
      <c r="M561" s="38">
        <f t="shared" si="64"/>
        <v>183381.28994999977</v>
      </c>
      <c r="N561" s="38">
        <f>MAX($M$532:M561)</f>
        <v>191384.81552999979</v>
      </c>
      <c r="O561" s="39">
        <f t="shared" si="65"/>
        <v>-4.1819020792406847E-2</v>
      </c>
      <c r="P561" s="41"/>
    </row>
    <row r="562" spans="1:16" x14ac:dyDescent="0.25">
      <c r="A562" s="89">
        <v>43917</v>
      </c>
      <c r="B562" s="90">
        <v>-84.894637599998532</v>
      </c>
      <c r="C562" s="90">
        <v>25</v>
      </c>
      <c r="D562" s="91">
        <v>-2122.3659399999633</v>
      </c>
      <c r="E562" s="91">
        <f t="shared" si="69"/>
        <v>31258.924009999824</v>
      </c>
      <c r="F562" s="93">
        <f t="shared" si="66"/>
        <v>181258.92400999981</v>
      </c>
      <c r="G562" s="33">
        <f>F562/MAX($F$532:F562)-1</f>
        <v>-5.2908541839949641E-2</v>
      </c>
      <c r="H562" s="34">
        <f>MAX($F$532:F562)</f>
        <v>191384.81552999985</v>
      </c>
      <c r="I562" s="35">
        <f t="shared" si="67"/>
        <v>-5.2908541839949641E-2</v>
      </c>
      <c r="J562" s="36">
        <f>MAX($F$532:F562)</f>
        <v>191384.81552999985</v>
      </c>
      <c r="K562" s="35">
        <f t="shared" si="68"/>
        <v>5.2908541839949641E-2</v>
      </c>
      <c r="L562" s="39">
        <f t="shared" si="63"/>
        <v>-1.4149106266666421E-2</v>
      </c>
      <c r="M562" s="38">
        <f t="shared" si="64"/>
        <v>181258.92400999981</v>
      </c>
      <c r="N562" s="38">
        <f>MAX($M$532:M562)</f>
        <v>191384.81552999979</v>
      </c>
      <c r="O562" s="39">
        <f t="shared" si="65"/>
        <v>-5.2908541839949308E-2</v>
      </c>
      <c r="P562" s="41"/>
    </row>
    <row r="563" spans="1:16" x14ac:dyDescent="0.25">
      <c r="A563" s="89">
        <v>43922</v>
      </c>
      <c r="B563" s="90">
        <v>-73.646703200000047</v>
      </c>
      <c r="C563" s="90">
        <v>25</v>
      </c>
      <c r="D563" s="91">
        <v>-1841.1675800000012</v>
      </c>
      <c r="E563" s="91">
        <f t="shared" si="69"/>
        <v>29417.756429999823</v>
      </c>
      <c r="F563" s="93">
        <f t="shared" si="66"/>
        <v>179417.75642999983</v>
      </c>
      <c r="G563" s="33">
        <f>F563/MAX($F$532:F563)-1</f>
        <v>-6.2528780388662386E-2</v>
      </c>
      <c r="H563" s="34">
        <f>MAX($F$532:F563)</f>
        <v>191384.81552999985</v>
      </c>
      <c r="I563" s="35">
        <f t="shared" si="67"/>
        <v>-6.2528780388662386E-2</v>
      </c>
      <c r="J563" s="36">
        <f>MAX($F$532:F563)</f>
        <v>191384.81552999985</v>
      </c>
      <c r="K563" s="35">
        <f t="shared" si="68"/>
        <v>6.2528780388662386E-2</v>
      </c>
      <c r="L563" s="39">
        <f t="shared" si="63"/>
        <v>-1.2274450533333342E-2</v>
      </c>
      <c r="M563" s="38">
        <f t="shared" si="64"/>
        <v>179417.7564299998</v>
      </c>
      <c r="N563" s="38">
        <f>MAX($M$532:M563)</f>
        <v>191384.81552999979</v>
      </c>
      <c r="O563" s="39">
        <f t="shared" si="65"/>
        <v>-6.2528780388662164E-2</v>
      </c>
      <c r="P563" s="41"/>
    </row>
    <row r="564" spans="1:16" x14ac:dyDescent="0.25">
      <c r="A564" s="89">
        <v>43928</v>
      </c>
      <c r="B564" s="90">
        <v>-72.089199999998527</v>
      </c>
      <c r="C564" s="90">
        <v>25</v>
      </c>
      <c r="D564" s="91">
        <v>-1802.2299999999632</v>
      </c>
      <c r="E564" s="91">
        <f t="shared" si="69"/>
        <v>27615.52642999986</v>
      </c>
      <c r="F564" s="93">
        <f t="shared" si="66"/>
        <v>177615.52642999985</v>
      </c>
      <c r="G564" s="33">
        <f>F564/MAX($F$532:F564)-1</f>
        <v>-7.1945567164609425E-2</v>
      </c>
      <c r="H564" s="34">
        <f>MAX($F$532:F564)</f>
        <v>191384.81552999985</v>
      </c>
      <c r="I564" s="35">
        <f t="shared" si="67"/>
        <v>-7.1945567164609425E-2</v>
      </c>
      <c r="J564" s="36">
        <f>MAX($F$532:F564)</f>
        <v>191384.81552999985</v>
      </c>
      <c r="K564" s="35">
        <f t="shared" si="68"/>
        <v>7.1945567164609425E-2</v>
      </c>
      <c r="L564" s="39">
        <f t="shared" si="63"/>
        <v>-1.2014866666666421E-2</v>
      </c>
      <c r="M564" s="38">
        <f t="shared" si="64"/>
        <v>177615.52642999985</v>
      </c>
      <c r="N564" s="38">
        <f>MAX($M$532:M564)</f>
        <v>191384.81552999979</v>
      </c>
      <c r="O564" s="39">
        <f t="shared" si="65"/>
        <v>-7.1945567164609203E-2</v>
      </c>
      <c r="P564" s="41"/>
    </row>
    <row r="565" spans="1:16" x14ac:dyDescent="0.25">
      <c r="A565" s="89">
        <v>43929</v>
      </c>
      <c r="B565" s="90">
        <v>-80.864399999998568</v>
      </c>
      <c r="C565" s="90">
        <v>25</v>
      </c>
      <c r="D565" s="91">
        <v>-2021.6099999999642</v>
      </c>
      <c r="E565" s="91">
        <f t="shared" si="69"/>
        <v>25593.916429999896</v>
      </c>
      <c r="F565" s="93">
        <f t="shared" si="66"/>
        <v>175593.9164299999</v>
      </c>
      <c r="G565" s="33">
        <f>F565/MAX($F$532:F565)-1</f>
        <v>-8.2508630876856115E-2</v>
      </c>
      <c r="H565" s="34">
        <f>MAX($F$532:F565)</f>
        <v>191384.81552999985</v>
      </c>
      <c r="I565" s="35">
        <f t="shared" si="67"/>
        <v>-8.2508630876856115E-2</v>
      </c>
      <c r="J565" s="36">
        <f>MAX($F$532:F565)</f>
        <v>191384.81552999985</v>
      </c>
      <c r="K565" s="35">
        <f t="shared" si="68"/>
        <v>8.2508630876856115E-2</v>
      </c>
      <c r="L565" s="39">
        <f t="shared" si="63"/>
        <v>-1.3477399999999761E-2</v>
      </c>
      <c r="M565" s="38">
        <f t="shared" si="64"/>
        <v>175593.9164299999</v>
      </c>
      <c r="N565" s="38">
        <f>MAX($M$532:M565)</f>
        <v>191384.81552999979</v>
      </c>
      <c r="O565" s="39">
        <f t="shared" si="65"/>
        <v>-8.2508630876855782E-2</v>
      </c>
      <c r="P565" s="41"/>
    </row>
    <row r="566" spans="1:16" x14ac:dyDescent="0.25">
      <c r="A566" s="89">
        <v>43936</v>
      </c>
      <c r="B566" s="90">
        <v>-80.194126400001551</v>
      </c>
      <c r="C566" s="90">
        <v>25</v>
      </c>
      <c r="D566" s="91">
        <v>-2004.8531600000388</v>
      </c>
      <c r="E566" s="91">
        <f t="shared" si="69"/>
        <v>23589.063269999857</v>
      </c>
      <c r="F566" s="93">
        <f t="shared" si="66"/>
        <v>173589.06326999987</v>
      </c>
      <c r="G566" s="33">
        <f>F566/MAX($F$532:F566)-1</f>
        <v>-9.2984138844653952E-2</v>
      </c>
      <c r="H566" s="34">
        <f>MAX($F$532:F566)</f>
        <v>191384.81552999985</v>
      </c>
      <c r="I566" s="35">
        <f t="shared" si="67"/>
        <v>-9.2984138844653952E-2</v>
      </c>
      <c r="J566" s="36">
        <f>MAX($F$532:F566)</f>
        <v>191384.81552999985</v>
      </c>
      <c r="K566" s="35">
        <f t="shared" si="68"/>
        <v>9.2984138844653952E-2</v>
      </c>
      <c r="L566" s="39">
        <f t="shared" si="63"/>
        <v>-1.3365687733333591E-2</v>
      </c>
      <c r="M566" s="38">
        <f t="shared" si="64"/>
        <v>173589.06326999987</v>
      </c>
      <c r="N566" s="38">
        <f>MAX($M$532:M566)</f>
        <v>191384.81552999979</v>
      </c>
      <c r="O566" s="39">
        <f t="shared" si="65"/>
        <v>-9.2984138844653619E-2</v>
      </c>
      <c r="P566" s="41"/>
    </row>
    <row r="567" spans="1:16" x14ac:dyDescent="0.25">
      <c r="A567" s="89">
        <v>43938</v>
      </c>
      <c r="B567" s="90">
        <v>-80.799999999999272</v>
      </c>
      <c r="C567" s="90">
        <v>25</v>
      </c>
      <c r="D567" s="91">
        <v>-2019.9999999999818</v>
      </c>
      <c r="E567" s="91">
        <f t="shared" si="69"/>
        <v>21569.063269999875</v>
      </c>
      <c r="F567" s="93">
        <f t="shared" si="66"/>
        <v>171569.06326999987</v>
      </c>
      <c r="G567" s="33">
        <f>F567/MAX($F$532:F567)-1</f>
        <v>-0.10353879018627699</v>
      </c>
      <c r="H567" s="34">
        <f>MAX($F$532:F567)</f>
        <v>191384.81552999985</v>
      </c>
      <c r="I567" s="35">
        <f t="shared" si="67"/>
        <v>-0.10353879018627699</v>
      </c>
      <c r="J567" s="36">
        <f>MAX($F$532:F567)</f>
        <v>191384.81552999985</v>
      </c>
      <c r="K567" s="35">
        <f t="shared" si="68"/>
        <v>0.10353879018627699</v>
      </c>
      <c r="L567" s="39">
        <f t="shared" si="63"/>
        <v>-1.3466666666666545E-2</v>
      </c>
      <c r="M567" s="38">
        <f t="shared" si="64"/>
        <v>171569.0632699999</v>
      </c>
      <c r="N567" s="38">
        <f>MAX($M$532:M567)</f>
        <v>191384.81552999979</v>
      </c>
      <c r="O567" s="39">
        <f t="shared" si="65"/>
        <v>-0.10353879018627654</v>
      </c>
      <c r="P567" s="41"/>
    </row>
    <row r="568" spans="1:16" x14ac:dyDescent="0.25">
      <c r="A568" s="89">
        <v>43942</v>
      </c>
      <c r="B568" s="90">
        <v>-78.569400000000314</v>
      </c>
      <c r="C568" s="90">
        <v>25</v>
      </c>
      <c r="D568" s="91">
        <v>-1964.2350000000079</v>
      </c>
      <c r="E568" s="91">
        <f t="shared" si="69"/>
        <v>19604.828269999867</v>
      </c>
      <c r="F568" s="93">
        <f t="shared" si="66"/>
        <v>169604.82826999988</v>
      </c>
      <c r="G568" s="33">
        <f>F568/MAX($F$532:F568)-1</f>
        <v>-0.11380206522489722</v>
      </c>
      <c r="H568" s="34">
        <f>MAX($F$532:F568)</f>
        <v>191384.81552999985</v>
      </c>
      <c r="I568" s="35">
        <f t="shared" si="67"/>
        <v>-0.11380206522489722</v>
      </c>
      <c r="J568" s="36">
        <f>MAX($F$532:F568)</f>
        <v>191384.81552999985</v>
      </c>
      <c r="K568" s="35">
        <f t="shared" si="68"/>
        <v>0.11380206522489722</v>
      </c>
      <c r="L568" s="39">
        <f t="shared" si="63"/>
        <v>-1.3094900000000052E-2</v>
      </c>
      <c r="M568" s="38">
        <f t="shared" si="64"/>
        <v>169604.82826999988</v>
      </c>
      <c r="N568" s="38">
        <f>MAX($M$532:M568)</f>
        <v>191384.81552999979</v>
      </c>
      <c r="O568" s="39">
        <f t="shared" si="65"/>
        <v>-0.113802065224897</v>
      </c>
      <c r="P568" s="41"/>
    </row>
    <row r="569" spans="1:16" x14ac:dyDescent="0.25">
      <c r="A569" s="89">
        <v>43945</v>
      </c>
      <c r="B569" s="90">
        <v>-78.001000000000204</v>
      </c>
      <c r="C569" s="90">
        <v>25</v>
      </c>
      <c r="D569" s="91">
        <v>-1950.0250000000051</v>
      </c>
      <c r="E569" s="91">
        <f t="shared" si="69"/>
        <v>17654.803269999862</v>
      </c>
      <c r="F569" s="93">
        <f t="shared" si="66"/>
        <v>167654.80326999986</v>
      </c>
      <c r="G569" s="33">
        <f>F569/MAX($F$532:F569)-1</f>
        <v>-0.1239910919488818</v>
      </c>
      <c r="H569" s="34">
        <f>MAX($F$532:F569)</f>
        <v>191384.81552999985</v>
      </c>
      <c r="I569" s="35">
        <f t="shared" si="67"/>
        <v>-0.1239910919488818</v>
      </c>
      <c r="J569" s="36">
        <f>MAX($F$532:F569)</f>
        <v>191384.81552999985</v>
      </c>
      <c r="K569" s="35">
        <f t="shared" si="68"/>
        <v>0.1239910919488818</v>
      </c>
      <c r="L569" s="39">
        <f t="shared" si="63"/>
        <v>-1.30001666666667E-2</v>
      </c>
      <c r="M569" s="38">
        <f t="shared" si="64"/>
        <v>167654.80326999989</v>
      </c>
      <c r="N569" s="38">
        <f>MAX($M$532:M569)</f>
        <v>191384.81552999979</v>
      </c>
      <c r="O569" s="39">
        <f t="shared" si="65"/>
        <v>-0.12399109194888136</v>
      </c>
      <c r="P569" s="41"/>
    </row>
    <row r="570" spans="1:16" x14ac:dyDescent="0.25">
      <c r="A570" s="89">
        <v>43948</v>
      </c>
      <c r="B570" s="90">
        <v>59.596000000001368</v>
      </c>
      <c r="C570" s="90">
        <v>25</v>
      </c>
      <c r="D570" s="91">
        <v>1489.9000000000342</v>
      </c>
      <c r="E570" s="91">
        <f t="shared" si="69"/>
        <v>19144.703269999896</v>
      </c>
      <c r="F570" s="93">
        <f t="shared" si="66"/>
        <v>169144.70326999988</v>
      </c>
      <c r="G570" s="33">
        <f>F570/MAX($F$532:F570)-1</f>
        <v>-0.11620625282319641</v>
      </c>
      <c r="H570" s="34">
        <f>MAX($F$532:F570)</f>
        <v>191384.81552999985</v>
      </c>
      <c r="I570" s="35">
        <f t="shared" si="67"/>
        <v>-0.11620625282319641</v>
      </c>
      <c r="J570" s="36">
        <f>MAX($F$532:F570)</f>
        <v>191384.81552999985</v>
      </c>
      <c r="K570" s="35">
        <f t="shared" si="68"/>
        <v>0.11620625282319641</v>
      </c>
      <c r="L570" s="39">
        <f t="shared" si="63"/>
        <v>9.932666666666895E-3</v>
      </c>
      <c r="M570" s="38">
        <f t="shared" si="64"/>
        <v>169144.70326999991</v>
      </c>
      <c r="N570" s="38">
        <f>MAX($M$532:M570)</f>
        <v>191384.81552999979</v>
      </c>
      <c r="O570" s="39">
        <f t="shared" si="65"/>
        <v>-0.11620625282319597</v>
      </c>
      <c r="P570" s="41"/>
    </row>
    <row r="571" spans="1:16" x14ac:dyDescent="0.25">
      <c r="A571" s="89">
        <v>43949</v>
      </c>
      <c r="B571" s="90">
        <v>93.182499999998981</v>
      </c>
      <c r="C571" s="90">
        <v>25</v>
      </c>
      <c r="D571" s="91">
        <v>2329.5624999999745</v>
      </c>
      <c r="E571" s="91">
        <f t="shared" si="69"/>
        <v>21474.265769999871</v>
      </c>
      <c r="F571" s="93">
        <f t="shared" si="66"/>
        <v>171474.26576999988</v>
      </c>
      <c r="G571" s="33">
        <f>F571/MAX($F$532:F571)-1</f>
        <v>-0.10403411422615683</v>
      </c>
      <c r="H571" s="34">
        <f>MAX($F$532:F571)</f>
        <v>191384.81552999985</v>
      </c>
      <c r="I571" s="35">
        <f t="shared" si="67"/>
        <v>-0.10403411422615683</v>
      </c>
      <c r="J571" s="36">
        <f>MAX($F$532:F571)</f>
        <v>191384.81552999985</v>
      </c>
      <c r="K571" s="35">
        <f t="shared" si="68"/>
        <v>0.10403411422615683</v>
      </c>
      <c r="L571" s="39">
        <f t="shared" si="63"/>
        <v>1.5530416666666496E-2</v>
      </c>
      <c r="M571" s="38">
        <f t="shared" si="64"/>
        <v>171474.26576999988</v>
      </c>
      <c r="N571" s="38">
        <f>MAX($M$532:M571)</f>
        <v>191384.81552999979</v>
      </c>
      <c r="O571" s="39">
        <f t="shared" si="65"/>
        <v>-0.1040341142261566</v>
      </c>
      <c r="P571" s="41"/>
    </row>
    <row r="572" spans="1:16" x14ac:dyDescent="0.25">
      <c r="A572" s="89">
        <v>43950</v>
      </c>
      <c r="B572" s="90">
        <v>-85.027820399998745</v>
      </c>
      <c r="C572" s="90">
        <v>25</v>
      </c>
      <c r="D572" s="91">
        <v>-2125.6955099999686</v>
      </c>
      <c r="E572" s="91">
        <f t="shared" si="69"/>
        <v>19348.570259999902</v>
      </c>
      <c r="F572" s="93">
        <f t="shared" si="66"/>
        <v>169348.57025999989</v>
      </c>
      <c r="G572" s="33">
        <f>F572/MAX($F$532:F572)-1</f>
        <v>-0.11514103252640617</v>
      </c>
      <c r="H572" s="34">
        <f>MAX($F$532:F572)</f>
        <v>191384.81552999985</v>
      </c>
      <c r="I572" s="35">
        <f t="shared" si="67"/>
        <v>-0.11514103252640617</v>
      </c>
      <c r="J572" s="36">
        <f>MAX($F$532:F572)</f>
        <v>191384.81552999985</v>
      </c>
      <c r="K572" s="35">
        <f t="shared" si="68"/>
        <v>0.11514103252640617</v>
      </c>
      <c r="L572" s="39">
        <f t="shared" si="63"/>
        <v>-1.4171303399999792E-2</v>
      </c>
      <c r="M572" s="38">
        <f t="shared" si="64"/>
        <v>169348.57025999992</v>
      </c>
      <c r="N572" s="38">
        <f>MAX($M$532:M572)</f>
        <v>191384.81552999979</v>
      </c>
      <c r="O572" s="39">
        <f t="shared" si="65"/>
        <v>-0.11514103252640573</v>
      </c>
      <c r="P572" s="41"/>
    </row>
    <row r="573" spans="1:16" x14ac:dyDescent="0.25">
      <c r="A573" s="89">
        <v>43951</v>
      </c>
      <c r="B573" s="90">
        <v>-86.919600000001083</v>
      </c>
      <c r="C573" s="90">
        <v>25</v>
      </c>
      <c r="D573" s="91">
        <v>-2172.9900000000271</v>
      </c>
      <c r="E573" s="91">
        <f t="shared" si="69"/>
        <v>17175.580259999875</v>
      </c>
      <c r="F573" s="93">
        <f t="shared" si="66"/>
        <v>167175.58025999987</v>
      </c>
      <c r="G573" s="33">
        <f>F573/MAX($F$532:F573)-1</f>
        <v>-0.12649506808028421</v>
      </c>
      <c r="H573" s="34">
        <f>MAX($F$532:F573)</f>
        <v>191384.81552999985</v>
      </c>
      <c r="I573" s="35">
        <f t="shared" si="67"/>
        <v>-0.12649506808028421</v>
      </c>
      <c r="J573" s="36">
        <f>MAX($F$532:F573)</f>
        <v>191384.81552999985</v>
      </c>
      <c r="K573" s="35">
        <f t="shared" si="68"/>
        <v>0.12649506808028421</v>
      </c>
      <c r="L573" s="39">
        <f t="shared" si="63"/>
        <v>-1.4486600000000181E-2</v>
      </c>
      <c r="M573" s="38">
        <f t="shared" si="64"/>
        <v>167175.5802599999</v>
      </c>
      <c r="N573" s="38">
        <f>MAX($M$532:M573)</f>
        <v>191384.81552999979</v>
      </c>
      <c r="O573" s="39">
        <f t="shared" si="65"/>
        <v>-0.12649506808028388</v>
      </c>
      <c r="P573" s="41"/>
    </row>
    <row r="574" spans="1:16" x14ac:dyDescent="0.25">
      <c r="A574" s="89">
        <v>43955</v>
      </c>
      <c r="B574" s="90">
        <v>500</v>
      </c>
      <c r="C574" s="90">
        <v>25</v>
      </c>
      <c r="D574" s="91">
        <v>12500</v>
      </c>
      <c r="E574" s="91">
        <f t="shared" si="69"/>
        <v>29675.580259999875</v>
      </c>
      <c r="F574" s="93">
        <f t="shared" si="66"/>
        <v>179675.58025999987</v>
      </c>
      <c r="G574" s="33">
        <f>F574/MAX($F$532:F574)-1</f>
        <v>-6.11816315603394E-2</v>
      </c>
      <c r="H574" s="34">
        <f>MAX($F$532:F574)</f>
        <v>191384.81552999985</v>
      </c>
      <c r="I574" s="35">
        <f t="shared" si="67"/>
        <v>-6.11816315603394E-2</v>
      </c>
      <c r="J574" s="36">
        <f>MAX($F$532:F574)</f>
        <v>191384.81552999985</v>
      </c>
      <c r="K574" s="35">
        <f t="shared" si="68"/>
        <v>6.11816315603394E-2</v>
      </c>
      <c r="L574" s="39">
        <f t="shared" si="63"/>
        <v>8.3333333333333329E-2</v>
      </c>
      <c r="M574" s="38">
        <f t="shared" si="64"/>
        <v>179675.5802599999</v>
      </c>
      <c r="N574" s="38">
        <f>MAX($M$532:M574)</f>
        <v>191384.81552999979</v>
      </c>
      <c r="O574" s="39">
        <f t="shared" si="65"/>
        <v>-6.1181631560338956E-2</v>
      </c>
      <c r="P574" s="41"/>
    </row>
    <row r="575" spans="1:16" x14ac:dyDescent="0.25">
      <c r="A575" s="89">
        <v>43959</v>
      </c>
      <c r="B575" s="90">
        <v>-79.64781800000128</v>
      </c>
      <c r="C575" s="90">
        <v>25</v>
      </c>
      <c r="D575" s="91">
        <v>-1991.195450000032</v>
      </c>
      <c r="E575" s="91">
        <f t="shared" si="69"/>
        <v>27684.384809999843</v>
      </c>
      <c r="F575" s="93">
        <f t="shared" si="66"/>
        <v>177684.38480999984</v>
      </c>
      <c r="G575" s="33">
        <f>F575/MAX($F$532:F575)-1</f>
        <v>-7.15857769701298E-2</v>
      </c>
      <c r="H575" s="34">
        <f>MAX($F$532:F575)</f>
        <v>191384.81552999985</v>
      </c>
      <c r="I575" s="35">
        <f t="shared" si="67"/>
        <v>-7.15857769701298E-2</v>
      </c>
      <c r="J575" s="36">
        <f>MAX($F$532:F575)</f>
        <v>191384.81552999985</v>
      </c>
      <c r="K575" s="35">
        <f t="shared" si="68"/>
        <v>7.15857769701298E-2</v>
      </c>
      <c r="L575" s="39">
        <f t="shared" si="63"/>
        <v>-1.3274636333333546E-2</v>
      </c>
      <c r="M575" s="38">
        <f t="shared" si="64"/>
        <v>177684.38480999987</v>
      </c>
      <c r="N575" s="38">
        <f>MAX($M$532:M575)</f>
        <v>191384.81552999979</v>
      </c>
      <c r="O575" s="39">
        <f t="shared" si="65"/>
        <v>-7.1585776970129356E-2</v>
      </c>
      <c r="P575" s="41"/>
    </row>
    <row r="576" spans="1:16" x14ac:dyDescent="0.25">
      <c r="A576" s="89">
        <v>43963</v>
      </c>
      <c r="B576" s="90">
        <v>-72.987049600000319</v>
      </c>
      <c r="C576" s="90">
        <v>25</v>
      </c>
      <c r="D576" s="91">
        <v>-1824.676240000008</v>
      </c>
      <c r="E576" s="91">
        <f t="shared" si="69"/>
        <v>25859.708569999835</v>
      </c>
      <c r="F576" s="93">
        <f t="shared" si="66"/>
        <v>175859.70856999984</v>
      </c>
      <c r="G576" s="33">
        <f>F576/MAX($F$532:F576)-1</f>
        <v>-8.1119847031785097E-2</v>
      </c>
      <c r="H576" s="34">
        <f>MAX($F$532:F576)</f>
        <v>191384.81552999985</v>
      </c>
      <c r="I576" s="35">
        <f t="shared" si="67"/>
        <v>-8.1119847031785097E-2</v>
      </c>
      <c r="J576" s="36">
        <f>MAX($F$532:F576)</f>
        <v>191384.81552999985</v>
      </c>
      <c r="K576" s="35">
        <f t="shared" si="68"/>
        <v>8.1119847031785097E-2</v>
      </c>
      <c r="L576" s="39">
        <f t="shared" si="63"/>
        <v>-1.2164508266666719E-2</v>
      </c>
      <c r="M576" s="38">
        <f t="shared" si="64"/>
        <v>175859.70856999987</v>
      </c>
      <c r="N576" s="38">
        <f>MAX($M$532:M576)</f>
        <v>191384.81552999979</v>
      </c>
      <c r="O576" s="39">
        <f t="shared" si="65"/>
        <v>-8.1119847031784653E-2</v>
      </c>
      <c r="P576" s="41"/>
    </row>
    <row r="577" spans="1:16" x14ac:dyDescent="0.25">
      <c r="A577" s="89">
        <v>43964</v>
      </c>
      <c r="B577" s="90">
        <v>-78.914600000000064</v>
      </c>
      <c r="C577" s="90">
        <v>25</v>
      </c>
      <c r="D577" s="91">
        <v>-1972.8650000000016</v>
      </c>
      <c r="E577" s="91">
        <f t="shared" si="69"/>
        <v>23886.843569999834</v>
      </c>
      <c r="F577" s="93">
        <f t="shared" si="66"/>
        <v>173886.84356999982</v>
      </c>
      <c r="G577" s="33">
        <f>F577/MAX($F$532:F577)-1</f>
        <v>-9.1428214466978908E-2</v>
      </c>
      <c r="H577" s="34">
        <f>MAX($F$532:F577)</f>
        <v>191384.81552999985</v>
      </c>
      <c r="I577" s="35">
        <f t="shared" si="67"/>
        <v>-9.1428214466978908E-2</v>
      </c>
      <c r="J577" s="36">
        <f>MAX($F$532:F577)</f>
        <v>191384.81552999985</v>
      </c>
      <c r="K577" s="35">
        <f t="shared" si="68"/>
        <v>9.1428214466978908E-2</v>
      </c>
      <c r="L577" s="39">
        <f t="shared" si="63"/>
        <v>-1.3152433333333343E-2</v>
      </c>
      <c r="M577" s="38">
        <f t="shared" si="64"/>
        <v>173886.84356999988</v>
      </c>
      <c r="N577" s="38">
        <f>MAX($M$532:M577)</f>
        <v>191384.81552999979</v>
      </c>
      <c r="O577" s="39">
        <f t="shared" si="65"/>
        <v>-9.1428214466978353E-2</v>
      </c>
      <c r="P577" s="41"/>
    </row>
    <row r="578" spans="1:16" x14ac:dyDescent="0.25">
      <c r="A578" s="89">
        <v>43965</v>
      </c>
      <c r="B578" s="90">
        <v>-76.142980399999942</v>
      </c>
      <c r="C578" s="90">
        <v>25</v>
      </c>
      <c r="D578" s="91">
        <v>-1903.5745099999986</v>
      </c>
      <c r="E578" s="91">
        <f t="shared" si="69"/>
        <v>21983.269059999835</v>
      </c>
      <c r="F578" s="93">
        <f t="shared" si="66"/>
        <v>171983.26905999985</v>
      </c>
      <c r="G578" s="33">
        <f>F578/MAX($F$532:F578)-1</f>
        <v>-0.10137453390056839</v>
      </c>
      <c r="H578" s="34">
        <f>MAX($F$532:F578)</f>
        <v>191384.81552999985</v>
      </c>
      <c r="I578" s="35">
        <f t="shared" si="67"/>
        <v>-0.10137453390056839</v>
      </c>
      <c r="J578" s="36">
        <f>MAX($F$532:F578)</f>
        <v>191384.81552999985</v>
      </c>
      <c r="K578" s="35">
        <f t="shared" si="68"/>
        <v>0.10137453390056839</v>
      </c>
      <c r="L578" s="39">
        <f t="shared" si="63"/>
        <v>-1.2690496733333324E-2</v>
      </c>
      <c r="M578" s="38">
        <f t="shared" si="64"/>
        <v>171983.26905999988</v>
      </c>
      <c r="N578" s="38">
        <f>MAX($M$532:M578)</f>
        <v>191384.81552999979</v>
      </c>
      <c r="O578" s="39">
        <f t="shared" si="65"/>
        <v>-0.10137453390056794</v>
      </c>
      <c r="P578" s="41"/>
    </row>
    <row r="579" spans="1:16" x14ac:dyDescent="0.25">
      <c r="A579" s="89">
        <v>43969</v>
      </c>
      <c r="B579" s="90">
        <v>738.13450000000012</v>
      </c>
      <c r="C579" s="90">
        <v>25</v>
      </c>
      <c r="D579" s="91">
        <v>18453.362500000003</v>
      </c>
      <c r="E579" s="91">
        <f t="shared" si="69"/>
        <v>40436.631559999834</v>
      </c>
      <c r="F579" s="93">
        <f t="shared" si="66"/>
        <v>190436.63155999983</v>
      </c>
      <c r="G579" s="33">
        <f>F579/MAX($F$532:F579)-1</f>
        <v>-4.954332282706031E-3</v>
      </c>
      <c r="H579" s="34">
        <f>MAX($F$532:F579)</f>
        <v>191384.81552999985</v>
      </c>
      <c r="I579" s="35">
        <f t="shared" si="67"/>
        <v>-4.954332282706031E-3</v>
      </c>
      <c r="J579" s="36">
        <f>MAX($F$532:F579)</f>
        <v>191384.81552999985</v>
      </c>
      <c r="K579" s="35">
        <f t="shared" si="68"/>
        <v>4.954332282706031E-3</v>
      </c>
      <c r="L579" s="39">
        <f t="shared" si="63"/>
        <v>0.12302241666666669</v>
      </c>
      <c r="M579" s="38">
        <f t="shared" si="64"/>
        <v>190436.63155999989</v>
      </c>
      <c r="N579" s="38">
        <f>MAX($M$532:M579)</f>
        <v>191384.81552999979</v>
      </c>
      <c r="O579" s="39">
        <f t="shared" si="65"/>
        <v>-4.9543322827053649E-3</v>
      </c>
      <c r="P579" s="41"/>
    </row>
    <row r="580" spans="1:16" x14ac:dyDescent="0.25">
      <c r="A580" s="89">
        <v>43973</v>
      </c>
      <c r="B580" s="90">
        <v>-68.375169200000528</v>
      </c>
      <c r="C580" s="90">
        <v>25</v>
      </c>
      <c r="D580" s="91">
        <v>-1709.3792300000132</v>
      </c>
      <c r="E580" s="91">
        <f t="shared" si="69"/>
        <v>38727.252329999821</v>
      </c>
      <c r="F580" s="93">
        <f t="shared" si="66"/>
        <v>188727.25232999981</v>
      </c>
      <c r="G580" s="33">
        <f>F580/MAX($F$532:F580)-1</f>
        <v>-1.388596682887544E-2</v>
      </c>
      <c r="H580" s="34">
        <f>MAX($F$532:F580)</f>
        <v>191384.81552999985</v>
      </c>
      <c r="I580" s="35">
        <f t="shared" si="67"/>
        <v>-1.388596682887544E-2</v>
      </c>
      <c r="J580" s="36">
        <f>MAX($F$532:F580)</f>
        <v>191384.81552999985</v>
      </c>
      <c r="K580" s="35">
        <f t="shared" si="68"/>
        <v>1.388596682887544E-2</v>
      </c>
      <c r="L580" s="39">
        <f t="shared" si="63"/>
        <v>-1.1395861533333421E-2</v>
      </c>
      <c r="M580" s="38">
        <f t="shared" si="64"/>
        <v>188727.25232999987</v>
      </c>
      <c r="N580" s="38">
        <f>MAX($M$532:M580)</f>
        <v>191384.81552999979</v>
      </c>
      <c r="O580" s="39">
        <f t="shared" si="65"/>
        <v>-1.3885966828874885E-2</v>
      </c>
      <c r="P580" s="41"/>
    </row>
    <row r="581" spans="1:16" x14ac:dyDescent="0.25">
      <c r="A581" s="89">
        <v>43978</v>
      </c>
      <c r="B581" s="90">
        <v>-71.391050800000812</v>
      </c>
      <c r="C581" s="90">
        <v>25</v>
      </c>
      <c r="D581" s="91">
        <v>-1784.7762700000203</v>
      </c>
      <c r="E581" s="91">
        <f t="shared" si="69"/>
        <v>36942.476059999797</v>
      </c>
      <c r="F581" s="93">
        <f t="shared" si="66"/>
        <v>186942.47605999978</v>
      </c>
      <c r="G581" s="33">
        <f>F581/MAX($F$532:F581)-1</f>
        <v>-2.3211556557911517E-2</v>
      </c>
      <c r="H581" s="34">
        <f>MAX($F$532:F581)</f>
        <v>191384.81552999985</v>
      </c>
      <c r="I581" s="35">
        <f t="shared" si="67"/>
        <v>-2.3211556557911517E-2</v>
      </c>
      <c r="J581" s="36">
        <f>MAX($F$532:F581)</f>
        <v>191384.81552999985</v>
      </c>
      <c r="K581" s="35">
        <f t="shared" si="68"/>
        <v>2.3211556557911517E-2</v>
      </c>
      <c r="L581" s="39">
        <f t="shared" ref="L581" si="70">D581/150000</f>
        <v>-1.1898508466666803E-2</v>
      </c>
      <c r="M581" s="38">
        <f t="shared" ref="M581" si="71">($M$3*(L581*$P$3))+M580</f>
        <v>186942.47605999984</v>
      </c>
      <c r="N581" s="38">
        <f>MAX($M$532:M581)</f>
        <v>191384.81552999979</v>
      </c>
      <c r="O581" s="39">
        <f t="shared" ref="O581" si="72">M581/N581-1</f>
        <v>-2.3211556557910962E-2</v>
      </c>
      <c r="P581" s="41"/>
    </row>
  </sheetData>
  <mergeCells count="5">
    <mergeCell ref="A1:F1"/>
    <mergeCell ref="H1:I1"/>
    <mergeCell ref="J1:K1"/>
    <mergeCell ref="L1:P1"/>
    <mergeCell ref="S10:X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Drawdown</vt:lpstr>
      <vt:lpstr>Drawdown for Entire period</vt:lpstr>
      <vt:lpstr>Drawdown Yearwise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dcterms:created xsi:type="dcterms:W3CDTF">2020-10-21T17:07:50Z</dcterms:created>
  <dcterms:modified xsi:type="dcterms:W3CDTF">2020-10-21T18:24:05Z</dcterms:modified>
</cp:coreProperties>
</file>