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454B5600-1D64-48DA-8BCE-DBA798A9DB7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H48" i="1"/>
  <c r="H49" i="1"/>
  <c r="H50" i="1"/>
  <c r="H51" i="1"/>
  <c r="P41" i="1" l="1"/>
  <c r="P40" i="1"/>
  <c r="P39" i="1"/>
  <c r="P38" i="1"/>
  <c r="P43" i="1" l="1"/>
  <c r="P44" i="1"/>
  <c r="P45" i="1"/>
  <c r="P46" i="1"/>
  <c r="P47" i="1"/>
  <c r="P48" i="1"/>
  <c r="P49" i="1"/>
  <c r="P50" i="1"/>
  <c r="P51" i="1"/>
  <c r="N71" i="1"/>
  <c r="P12" i="1"/>
  <c r="P6" i="1"/>
  <c r="I6" i="1"/>
  <c r="M71" i="1"/>
  <c r="P63" i="1" l="1"/>
  <c r="H63" i="1"/>
  <c r="H64" i="1"/>
  <c r="P64" i="1"/>
  <c r="H46" i="1"/>
  <c r="H44" i="1"/>
  <c r="H45" i="1"/>
  <c r="P31" i="1" l="1"/>
  <c r="P66" i="1" l="1"/>
  <c r="P13" i="1"/>
  <c r="H13" i="1"/>
  <c r="H22" i="1"/>
  <c r="H26" i="1"/>
  <c r="H27" i="1"/>
  <c r="P22" i="1"/>
  <c r="P21" i="1"/>
  <c r="G21" i="1"/>
  <c r="G23" i="1"/>
  <c r="H9" i="1"/>
  <c r="H10" i="1"/>
  <c r="H11" i="1"/>
  <c r="H14" i="1"/>
  <c r="H15" i="1"/>
  <c r="H16" i="1"/>
  <c r="H17" i="1"/>
  <c r="H18" i="1"/>
  <c r="H19" i="1"/>
  <c r="H20" i="1"/>
  <c r="H24" i="1"/>
  <c r="H25" i="1"/>
  <c r="P7" i="1"/>
  <c r="P24" i="1"/>
  <c r="P10" i="1"/>
  <c r="G8" i="1" l="1"/>
  <c r="P8" i="1"/>
  <c r="P9" i="1"/>
  <c r="P11" i="1"/>
  <c r="G12" i="1"/>
  <c r="P14" i="1"/>
  <c r="P15" i="1"/>
  <c r="P16" i="1"/>
  <c r="P17" i="1"/>
  <c r="P18" i="1"/>
  <c r="P19" i="1"/>
  <c r="P20" i="1"/>
  <c r="P23" i="1"/>
  <c r="P25" i="1"/>
  <c r="P26" i="1"/>
  <c r="P27" i="1"/>
  <c r="H28" i="1"/>
  <c r="P28" i="1"/>
  <c r="H29" i="1"/>
  <c r="P29" i="1"/>
  <c r="H30" i="1"/>
  <c r="P30" i="1"/>
  <c r="H32" i="1"/>
  <c r="P32" i="1"/>
  <c r="G33" i="1"/>
  <c r="P33" i="1"/>
  <c r="H34" i="1"/>
  <c r="P34" i="1"/>
  <c r="H35" i="1"/>
  <c r="P35" i="1"/>
  <c r="H36" i="1"/>
  <c r="P36" i="1"/>
  <c r="G37" i="1"/>
  <c r="P37" i="1"/>
  <c r="H38" i="1"/>
  <c r="H39" i="1"/>
  <c r="H40" i="1"/>
  <c r="H41" i="1"/>
  <c r="G42" i="1"/>
  <c r="P42" i="1"/>
  <c r="H43" i="1"/>
  <c r="G52" i="1"/>
  <c r="P52" i="1"/>
  <c r="H53" i="1"/>
  <c r="P53" i="1"/>
  <c r="H54" i="1"/>
  <c r="P54" i="1"/>
  <c r="H55" i="1"/>
  <c r="P55" i="1"/>
  <c r="G56" i="1"/>
  <c r="P56" i="1"/>
  <c r="H57" i="1"/>
  <c r="P57" i="1"/>
  <c r="H58" i="1"/>
  <c r="P58" i="1"/>
  <c r="H59" i="1"/>
  <c r="P59" i="1"/>
  <c r="H60" i="1"/>
  <c r="P60" i="1"/>
  <c r="G61" i="1"/>
  <c r="P61" i="1"/>
  <c r="H62" i="1"/>
  <c r="P62" i="1"/>
  <c r="H65" i="1"/>
  <c r="P65" i="1"/>
  <c r="H66" i="1"/>
  <c r="H67" i="1"/>
  <c r="P67" i="1"/>
  <c r="G68" i="1"/>
  <c r="P68" i="1"/>
  <c r="H69" i="1"/>
  <c r="P69" i="1"/>
  <c r="H70" i="1"/>
  <c r="P70" i="1"/>
  <c r="F71" i="1"/>
  <c r="G71" i="1"/>
  <c r="O71" i="1"/>
  <c r="P71" i="1" s="1"/>
  <c r="H71" i="1" l="1"/>
  <c r="I21" i="1"/>
  <c r="I68" i="1"/>
  <c r="I61" i="1"/>
  <c r="I56" i="1"/>
  <c r="I52" i="1"/>
  <c r="I42" i="1"/>
  <c r="I37" i="1"/>
  <c r="I33" i="1"/>
  <c r="I23" i="1"/>
  <c r="I12" i="1"/>
  <c r="I8" i="1"/>
  <c r="I71" i="1" l="1"/>
</calcChain>
</file>

<file path=xl/sharedStrings.xml><?xml version="1.0" encoding="utf-8"?>
<sst xmlns="http://schemas.openxmlformats.org/spreadsheetml/2006/main" count="205" uniqueCount="88">
  <si>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</si>
  <si>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</si>
  <si>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</si>
  <si>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</si>
  <si>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</si>
  <si>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</si>
  <si>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</si>
  <si>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</si>
  <si>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</si>
  <si>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</si>
  <si>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</si>
  <si>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</si>
  <si>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</si>
  <si>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</si>
  <si>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</si>
  <si>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</si>
  <si>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</si>
  <si>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</si>
  <si>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</si>
  <si>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</si>
  <si>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</si>
  <si>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</si>
  <si>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</si>
  <si>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</si>
  <si>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</si>
  <si>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</si>
  <si>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Elias, Ibrahim</t>
  </si>
  <si>
    <t>Release Plan</t>
  </si>
  <si>
    <t>Requirements Document</t>
  </si>
  <si>
    <t>Project Manager, Requirements Engineer</t>
  </si>
  <si>
    <t>Project Plan</t>
  </si>
  <si>
    <t>Project Manager, Developers</t>
  </si>
  <si>
    <t>Elias, Aiden, Ibrahim</t>
  </si>
  <si>
    <t>Architecture Document</t>
  </si>
  <si>
    <t>Architect</t>
  </si>
  <si>
    <t>Test Report</t>
  </si>
  <si>
    <t>Tester</t>
  </si>
  <si>
    <t>Elias, Ibrahim, Aiden</t>
  </si>
  <si>
    <t>User Guide &amp; System Admin Doc</t>
  </si>
  <si>
    <t>Developers, Requirements Engineer</t>
  </si>
  <si>
    <t>Coding</t>
  </si>
  <si>
    <t>Design</t>
  </si>
  <si>
    <t>Iteration 1: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</si>
  <si>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</si>
  <si>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</si>
  <si>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</si>
  <si>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</si>
  <si>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</si>
  <si>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</si>
  <si>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</si>
  <si>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</si>
  <si>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</si>
  <si>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</si>
  <si>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</si>
  <si>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</si>
  <si>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</si>
  <si>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</si>
  <si>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</si>
  <si>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</si>
  <si>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</si>
  <si>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</si>
  <si>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</si>
  <si>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</si>
  <si>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</si>
  <si>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</si>
  <si>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</si>
  <si>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</si>
  <si>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</si>
  <si>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</si>
  <si>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</si>
  <si>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</si>
  <si>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</si>
  <si>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</si>
  <si>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</si>
  <si>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</si>
  <si>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</si>
  <si>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</si>
  <si>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 xml:space="preserve">Elias, </t>
  </si>
  <si>
    <t>Iteration 3:</t>
  </si>
  <si>
    <t>Finalize UI design refinements</t>
  </si>
  <si>
    <t>Reactive UI</t>
  </si>
  <si>
    <t>Discuss, Refine Reach Goals</t>
  </si>
  <si>
    <t>Storage logic between application and front-end</t>
  </si>
  <si>
    <t>Finalize UI implementation, Reactive Design</t>
  </si>
  <si>
    <t>Schedule representation and printing</t>
  </si>
  <si>
    <t>Final documentation</t>
  </si>
  <si>
    <t>Acceptance Testing</t>
  </si>
  <si>
    <t>Tester,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</si>
</sst>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8">
    <font>
      <sz val="10"/>
      <name val="Arial"/>
      <family val="2"/>
    </font>
    <font>
      <sz val="2"/>
      <name val="Arial"/>
      <family val="2"/>
    </font>
    <font>
      <sz val="12"/>
      <name val="Arial"/>
    </font>
    <font>
      <b/>
      <sz val="12"/>
      <name val="Arial"/>
    </font>
    <font>
      <sz val="12"/>
      <color indexed="8"/>
      <name val="Arial"/>
    </font>
    <font>
      <b/>
      <sz val="12"/>
      <color indexed="8"/>
      <name val="Arial"/>
    </font>
    <font>
      <b/>
      <sz val="12"/>
      <color indexed="16"/>
      <name val="Arial"/>
    </font>
    <font>
      <b/>
      <sz val="12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21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7">
    <xf numFmtId="0" fontId="0" fillId="0" borderId="0" xfId="0"/>
    <xf numFmtId="165" fontId="2" fillId="3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65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9" xfId="0" applyNumberFormat="1" applyFont="1" applyFill="1" applyBorder="1" applyAlignment="1">
      <alignment horizontal="left" vertical="center" wrapText="1"/>
    </xf>
    <xf numFmtId="0" fontId="3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3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165" fontId="4" fillId="5" borderId="10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5" fontId="2" fillId="4" borderId="18" xfId="0" applyNumberFormat="1" applyFont="1" applyFill="1" applyBorder="1" applyAlignment="1">
      <alignment horizontal="center" vertical="center" wrapText="1"/>
    </xf>
    <xf numFmtId="165" fontId="2" fillId="4" borderId="15" xfId="0" applyNumberFormat="1" applyFont="1" applyFill="1" applyBorder="1" applyAlignment="1">
      <alignment horizontal="center" vertical="center" wrapText="1"/>
    </xf>
    <xf numFmtId="165" fontId="2" fillId="4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9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2" fillId="5" borderId="10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2" fillId="5" borderId="5" xfId="0" applyNumberFormat="1" applyFont="1" applyFill="1" applyBorder="1" applyAlignment="1">
      <alignment horizontal="left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65" fontId="2" fillId="5" borderId="17" xfId="0" applyNumberFormat="1" applyFont="1" applyFill="1" applyBorder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5" fontId="2" fillId="5" borderId="19" xfId="0" applyNumberFormat="1" applyFont="1" applyFill="1" applyBorder="1" applyAlignment="1">
      <alignment horizontal="center" vertical="center"/>
    </xf>
    <xf numFmtId="165" fontId="2" fillId="5" borderId="16" xfId="0" applyNumberFormat="1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165" fontId="2" fillId="5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5" borderId="4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6" borderId="9" xfId="0" applyFont="1" applyFill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6" borderId="8" xfId="0" applyFont="1" applyFill="1" applyBorder="1" applyAlignment="1">
      <alignment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165" fontId="7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3" borderId="2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8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workbookViewId="0">
      <selection activeCell="H18" sqref="H18:H20"/>
    </sheetView>
  </sheetViews>
  <sheetFormatPr defaultColWidth="9" defaultRowHeight="15.75"/>
  <cols>
    <col min="1" max="1" width="18.7109375" style="2" customWidth="1"/>
    <col min="2" max="2" width="19.85546875" style="2" customWidth="1"/>
    <col min="3" max="3" width="39.42578125" style="3" customWidth="1"/>
    <col min="4" max="4" width="23.5703125" style="4" customWidth="1"/>
    <col min="5" max="5" width="25.85546875" style="5" customWidth="1"/>
    <col min="6" max="6" width="11.7109375" style="6" customWidth="1"/>
    <col min="7" max="7" width="11.5703125" style="7" customWidth="1"/>
    <col min="8" max="8" width="11.7109375" style="6" customWidth="1"/>
    <col min="9" max="9" width="10.7109375" style="5" customWidth="1"/>
    <col min="10" max="12" width="9" style="5"/>
    <col min="13" max="15" width="9" style="8"/>
    <col min="16" max="31" width="9" style="5"/>
    <col min="32" max="16384" width="9" style="3"/>
  </cols>
  <sheetData>
    <row r="1" spans="1:31" s="9" customFormat="1">
      <c r="A1" s="2"/>
      <c r="B1" s="2"/>
      <c r="C1" s="3"/>
      <c r="D1" s="4"/>
      <c r="E1" s="5"/>
      <c r="F1" s="6"/>
      <c r="G1" s="7"/>
      <c r="H1" s="6"/>
      <c r="I1" s="5"/>
      <c r="J1" s="6"/>
      <c r="K1" s="6"/>
      <c r="L1" s="6"/>
      <c r="M1" s="8"/>
      <c r="N1" s="8"/>
      <c r="O1" s="8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s="9" customFormat="1" ht="47.25">
      <c r="A2" s="2" t="s">
        <v>0</v>
      </c>
      <c r="B2" s="2"/>
      <c r="C2" s="2"/>
      <c r="D2" s="10"/>
      <c r="E2" s="120"/>
      <c r="F2" s="121"/>
      <c r="G2" s="121"/>
      <c r="H2" s="121"/>
      <c r="I2" s="120"/>
      <c r="J2" s="6"/>
      <c r="K2" s="6"/>
      <c r="L2" s="6"/>
      <c r="M2" s="122" t="s">
        <v>1</v>
      </c>
      <c r="N2" s="122" t="s">
        <v>2</v>
      </c>
      <c r="O2" s="122" t="s">
        <v>3</v>
      </c>
      <c r="P2" s="123" t="s">
        <v>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s="17" customFormat="1" ht="31.5">
      <c r="A3" s="11"/>
      <c r="B3" s="12"/>
      <c r="C3" s="12"/>
      <c r="D3" s="13" t="s">
        <v>5</v>
      </c>
      <c r="E3" s="14" t="s">
        <v>6</v>
      </c>
      <c r="F3" s="15" t="s">
        <v>7</v>
      </c>
      <c r="G3" s="14" t="s">
        <v>8</v>
      </c>
      <c r="H3" s="15" t="s">
        <v>9</v>
      </c>
      <c r="I3" s="14" t="s">
        <v>9</v>
      </c>
      <c r="J3" s="7"/>
      <c r="K3" s="7"/>
      <c r="L3" s="7"/>
      <c r="M3" s="16" t="s">
        <v>9</v>
      </c>
      <c r="N3" s="16" t="s">
        <v>9</v>
      </c>
      <c r="O3" s="16" t="s">
        <v>9</v>
      </c>
      <c r="P3" s="16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s="17" customFormat="1" ht="31.5">
      <c r="A4" s="18"/>
      <c r="B4" s="19"/>
      <c r="C4" s="19"/>
      <c r="D4" s="20"/>
      <c r="E4" s="21" t="s">
        <v>10</v>
      </c>
      <c r="F4" s="22" t="s">
        <v>11</v>
      </c>
      <c r="G4" s="21" t="s">
        <v>12</v>
      </c>
      <c r="H4" s="22" t="s">
        <v>11</v>
      </c>
      <c r="I4" s="21" t="s">
        <v>12</v>
      </c>
      <c r="J4" s="7"/>
      <c r="K4" s="7"/>
      <c r="L4" s="7"/>
      <c r="M4" s="23" t="s">
        <v>11</v>
      </c>
      <c r="N4" s="23" t="s">
        <v>11</v>
      </c>
      <c r="O4" s="23" t="s">
        <v>11</v>
      </c>
      <c r="P4" s="2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s="17" customFormat="1">
      <c r="A5" s="24" t="s">
        <v>13</v>
      </c>
      <c r="B5" s="25"/>
      <c r="C5" s="25"/>
      <c r="D5" s="26"/>
      <c r="E5" s="27"/>
      <c r="F5" s="28"/>
      <c r="G5" s="27"/>
      <c r="H5" s="28"/>
      <c r="I5" s="27"/>
      <c r="J5" s="7"/>
      <c r="K5" s="7"/>
      <c r="L5" s="7"/>
      <c r="M5" s="29"/>
      <c r="N5" s="29"/>
      <c r="O5" s="29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s="9" customFormat="1">
      <c r="A6" s="30" t="s">
        <v>14</v>
      </c>
      <c r="B6" s="31" t="s">
        <v>15</v>
      </c>
      <c r="C6" s="32"/>
      <c r="D6" s="33"/>
      <c r="E6" s="34"/>
      <c r="F6" s="35"/>
      <c r="G6" s="36">
        <v>6</v>
      </c>
      <c r="H6" s="35"/>
      <c r="I6" s="36">
        <f>SUM(H7)</f>
        <v>0</v>
      </c>
      <c r="J6" s="6"/>
      <c r="K6" s="6"/>
      <c r="L6" s="6"/>
      <c r="M6" s="37"/>
      <c r="N6" s="37"/>
      <c r="O6" s="37"/>
      <c r="P6" s="37">
        <f>SUM(M6:O6)</f>
        <v>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s="9" customFormat="1">
      <c r="A7" s="30"/>
      <c r="B7" s="30"/>
      <c r="C7" s="38" t="s">
        <v>16</v>
      </c>
      <c r="D7" s="39" t="s">
        <v>17</v>
      </c>
      <c r="E7" s="40" t="s">
        <v>1</v>
      </c>
      <c r="F7" s="41">
        <v>6</v>
      </c>
      <c r="G7" s="42"/>
      <c r="H7" s="41"/>
      <c r="I7" s="42"/>
      <c r="J7" s="6"/>
      <c r="K7" s="6"/>
      <c r="L7" s="6"/>
      <c r="M7" s="43"/>
      <c r="N7" s="43"/>
      <c r="O7" s="43"/>
      <c r="P7" s="43">
        <f>SUM(M7:O7)</f>
        <v>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s="9" customFormat="1">
      <c r="A8" s="30"/>
      <c r="B8" s="31" t="s">
        <v>18</v>
      </c>
      <c r="C8" s="32"/>
      <c r="D8" s="124"/>
      <c r="E8" s="124"/>
      <c r="F8" s="35"/>
      <c r="G8" s="36">
        <f>SUM(F9:F11)</f>
        <v>7</v>
      </c>
      <c r="H8" s="35"/>
      <c r="I8" s="36">
        <f>SUM(H9:H11)</f>
        <v>3</v>
      </c>
      <c r="J8" s="6"/>
      <c r="K8" s="6"/>
      <c r="L8" s="6"/>
      <c r="M8" s="37"/>
      <c r="N8" s="37"/>
      <c r="O8" s="37"/>
      <c r="P8" s="37">
        <f t="shared" ref="P8:P40" si="0">SUM(M8:O8)</f>
        <v>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s="9" customFormat="1" ht="30">
      <c r="A9" s="30"/>
      <c r="B9" s="30"/>
      <c r="C9" s="44" t="s">
        <v>19</v>
      </c>
      <c r="D9" s="45" t="s">
        <v>20</v>
      </c>
      <c r="E9" s="46" t="s">
        <v>1</v>
      </c>
      <c r="F9" s="41">
        <v>2</v>
      </c>
      <c r="G9" s="42"/>
      <c r="H9" s="43">
        <f>SUM(M9:O9)</f>
        <v>1</v>
      </c>
      <c r="I9" s="42"/>
      <c r="J9" s="6"/>
      <c r="K9" s="6"/>
      <c r="L9" s="6"/>
      <c r="M9" s="43">
        <v>1</v>
      </c>
      <c r="N9" s="43"/>
      <c r="O9" s="43"/>
      <c r="P9" s="43">
        <f t="shared" si="0"/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s="9" customFormat="1" ht="30">
      <c r="A10" s="30"/>
      <c r="B10" s="30"/>
      <c r="C10" s="44" t="s">
        <v>21</v>
      </c>
      <c r="D10" s="45" t="s">
        <v>20</v>
      </c>
      <c r="E10" s="46" t="s">
        <v>1</v>
      </c>
      <c r="F10" s="41">
        <v>2</v>
      </c>
      <c r="G10" s="42"/>
      <c r="H10" s="43">
        <f>SUM(M10:O10)</f>
        <v>0.5</v>
      </c>
      <c r="I10" s="42"/>
      <c r="J10" s="6"/>
      <c r="K10" s="6"/>
      <c r="L10" s="6"/>
      <c r="M10" s="43">
        <v>0.5</v>
      </c>
      <c r="N10" s="43"/>
      <c r="O10" s="43"/>
      <c r="P10" s="43">
        <f t="shared" si="0"/>
        <v>0.5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s="9" customFormat="1" ht="30">
      <c r="A11" s="30"/>
      <c r="B11" s="30"/>
      <c r="C11" s="44" t="s">
        <v>22</v>
      </c>
      <c r="D11" s="45" t="s">
        <v>20</v>
      </c>
      <c r="E11" s="46" t="s">
        <v>1</v>
      </c>
      <c r="F11" s="41">
        <v>3</v>
      </c>
      <c r="G11" s="42"/>
      <c r="H11" s="43">
        <f>SUM(M11:O11)</f>
        <v>1.5</v>
      </c>
      <c r="I11" s="42"/>
      <c r="J11" s="6"/>
      <c r="K11" s="6"/>
      <c r="L11" s="6"/>
      <c r="M11" s="43">
        <v>1.5</v>
      </c>
      <c r="N11" s="43"/>
      <c r="O11" s="43"/>
      <c r="P11" s="43">
        <f t="shared" si="0"/>
        <v>1.5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s="9" customFormat="1">
      <c r="A12" s="30"/>
      <c r="B12" s="31" t="s">
        <v>23</v>
      </c>
      <c r="C12" s="32"/>
      <c r="D12" s="33"/>
      <c r="E12" s="34"/>
      <c r="F12" s="35"/>
      <c r="G12" s="36">
        <f>SUM(F14:F20)</f>
        <v>43</v>
      </c>
      <c r="H12" s="35"/>
      <c r="I12" s="36">
        <f>SUM(H14:H20)</f>
        <v>51.2</v>
      </c>
      <c r="J12" s="6"/>
      <c r="K12" s="6"/>
      <c r="L12" s="6"/>
      <c r="M12" s="37"/>
      <c r="N12" s="37"/>
      <c r="O12" s="37"/>
      <c r="P12" s="37">
        <f t="shared" si="0"/>
        <v>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s="9" customFormat="1" ht="30">
      <c r="A13" s="30"/>
      <c r="B13" s="30"/>
      <c r="C13" s="44" t="s">
        <v>24</v>
      </c>
      <c r="D13" s="45" t="s">
        <v>17</v>
      </c>
      <c r="E13" s="46" t="s">
        <v>1</v>
      </c>
      <c r="F13" s="41">
        <v>4</v>
      </c>
      <c r="G13" s="42"/>
      <c r="H13" s="43">
        <f>SUM(M13:O13)</f>
        <v>3.5</v>
      </c>
      <c r="I13" s="42"/>
      <c r="J13" s="6"/>
      <c r="K13" s="6"/>
      <c r="L13" s="6"/>
      <c r="M13" s="43">
        <v>3.5</v>
      </c>
      <c r="N13" s="43"/>
      <c r="O13" s="43"/>
      <c r="P13" s="43">
        <f t="shared" ref="P13" si="1">SUM(M13:O13)</f>
        <v>3.5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s="9" customFormat="1">
      <c r="A14" s="30"/>
      <c r="B14" s="30"/>
      <c r="C14" s="44" t="s">
        <v>25</v>
      </c>
      <c r="D14" s="45" t="s">
        <v>17</v>
      </c>
      <c r="E14" s="46" t="s">
        <v>26</v>
      </c>
      <c r="F14" s="41">
        <v>10</v>
      </c>
      <c r="G14" s="42"/>
      <c r="H14" s="43">
        <f>SUM(M14:O14)</f>
        <v>3.5</v>
      </c>
      <c r="I14" s="42"/>
      <c r="J14" s="6"/>
      <c r="K14" s="6"/>
      <c r="L14" s="6"/>
      <c r="M14" s="43">
        <v>3.5</v>
      </c>
      <c r="N14" s="43"/>
      <c r="O14" s="43"/>
      <c r="P14" s="43">
        <f t="shared" si="0"/>
        <v>3.5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s="9" customFormat="1">
      <c r="A15" s="30"/>
      <c r="B15" s="30"/>
      <c r="C15" s="44" t="s">
        <v>27</v>
      </c>
      <c r="D15" s="45" t="s">
        <v>17</v>
      </c>
      <c r="E15" s="46" t="s">
        <v>1</v>
      </c>
      <c r="F15" s="41">
        <v>2</v>
      </c>
      <c r="G15" s="42"/>
      <c r="H15" s="43">
        <f>SUM(M15:O15)</f>
        <v>0</v>
      </c>
      <c r="I15" s="42"/>
      <c r="J15" s="6"/>
      <c r="K15" s="6"/>
      <c r="L15" s="6"/>
      <c r="M15" s="43"/>
      <c r="N15" s="43"/>
      <c r="O15" s="43"/>
      <c r="P15" s="43">
        <f t="shared" si="0"/>
        <v>0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s="9" customFormat="1" ht="45">
      <c r="A16" s="30"/>
      <c r="B16" s="30"/>
      <c r="C16" s="44" t="s">
        <v>28</v>
      </c>
      <c r="D16" s="45" t="s">
        <v>29</v>
      </c>
      <c r="E16" s="46" t="s">
        <v>26</v>
      </c>
      <c r="F16" s="41">
        <v>6</v>
      </c>
      <c r="G16" s="42"/>
      <c r="H16" s="43">
        <f>SUM(M16:O16)</f>
        <v>21.2</v>
      </c>
      <c r="I16" s="42"/>
      <c r="J16" s="6"/>
      <c r="K16" s="6"/>
      <c r="L16" s="6"/>
      <c r="M16" s="43">
        <v>1.2</v>
      </c>
      <c r="N16" s="43"/>
      <c r="O16" s="43">
        <v>20</v>
      </c>
      <c r="P16" s="43">
        <f t="shared" si="0"/>
        <v>21.2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s="9" customFormat="1" ht="30">
      <c r="A17" s="30"/>
      <c r="B17" s="30"/>
      <c r="C17" s="44" t="s">
        <v>30</v>
      </c>
      <c r="D17" s="45" t="s">
        <v>31</v>
      </c>
      <c r="E17" s="46" t="s">
        <v>32</v>
      </c>
      <c r="F17" s="41">
        <v>6</v>
      </c>
      <c r="G17" s="42"/>
      <c r="H17" s="43">
        <f>SUM(M17:O17)</f>
        <v>26.5</v>
      </c>
      <c r="I17" s="42"/>
      <c r="J17" s="6"/>
      <c r="K17" s="6"/>
      <c r="L17" s="6"/>
      <c r="M17" s="43">
        <v>1.5</v>
      </c>
      <c r="N17" s="43">
        <v>0</v>
      </c>
      <c r="O17" s="43">
        <v>25</v>
      </c>
      <c r="P17" s="43">
        <f t="shared" si="0"/>
        <v>26.5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9" customFormat="1">
      <c r="A18" s="30"/>
      <c r="B18" s="30"/>
      <c r="C18" s="44" t="s">
        <v>33</v>
      </c>
      <c r="D18" s="45" t="s">
        <v>34</v>
      </c>
      <c r="E18" s="46" t="s">
        <v>1</v>
      </c>
      <c r="F18" s="41">
        <v>6</v>
      </c>
      <c r="G18" s="42"/>
      <c r="H18" s="155">
        <f>SUM(M18:O18)</f>
        <v>0</v>
      </c>
      <c r="I18" s="42"/>
      <c r="J18" s="6"/>
      <c r="K18" s="6"/>
      <c r="L18" s="6"/>
      <c r="M18" s="43"/>
      <c r="N18" s="43"/>
      <c r="O18" s="43"/>
      <c r="P18" s="43">
        <f t="shared" si="0"/>
        <v>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s="9" customFormat="1">
      <c r="A19" s="30"/>
      <c r="B19" s="30"/>
      <c r="C19" s="44" t="s">
        <v>35</v>
      </c>
      <c r="D19" s="45" t="s">
        <v>36</v>
      </c>
      <c r="E19" s="46" t="s">
        <v>37</v>
      </c>
      <c r="F19" s="41">
        <v>10</v>
      </c>
      <c r="G19" s="42"/>
      <c r="H19" s="155">
        <f>SUM(M19:O19)</f>
        <v>0</v>
      </c>
      <c r="I19" s="42"/>
      <c r="J19" s="6"/>
      <c r="K19" s="6"/>
      <c r="L19" s="6"/>
      <c r="M19" s="43"/>
      <c r="N19" s="43"/>
      <c r="O19" s="43"/>
      <c r="P19" s="43">
        <f t="shared" si="0"/>
        <v>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45">
      <c r="A20" s="47"/>
      <c r="B20" s="47"/>
      <c r="C20" s="48" t="s">
        <v>38</v>
      </c>
      <c r="D20" s="49" t="s">
        <v>39</v>
      </c>
      <c r="E20" s="50" t="s">
        <v>32</v>
      </c>
      <c r="F20" s="51">
        <v>3</v>
      </c>
      <c r="G20" s="52"/>
      <c r="H20" s="156">
        <f>SUM(M20:O20)</f>
        <v>0</v>
      </c>
      <c r="I20" s="52"/>
      <c r="M20" s="53"/>
      <c r="N20" s="53"/>
      <c r="O20" s="53"/>
      <c r="P20" s="53">
        <f t="shared" si="0"/>
        <v>0</v>
      </c>
    </row>
    <row r="21" spans="1:31">
      <c r="A21" s="54" t="s">
        <v>40</v>
      </c>
      <c r="B21" s="55" t="s">
        <v>41</v>
      </c>
      <c r="C21" s="56"/>
      <c r="D21" s="57"/>
      <c r="E21" s="58"/>
      <c r="F21" s="59"/>
      <c r="G21" s="125">
        <f>SUM(F23:F27)</f>
        <v>28</v>
      </c>
      <c r="H21" s="59"/>
      <c r="I21" s="125">
        <f>SUM(H23:H27)</f>
        <v>4.46</v>
      </c>
      <c r="J21" s="60"/>
      <c r="K21" s="60"/>
      <c r="L21" s="60"/>
      <c r="M21" s="126"/>
      <c r="N21" s="126"/>
      <c r="O21" s="126"/>
      <c r="P21" s="126">
        <f t="shared" ref="P21:P22" si="2">SUM(M21:O21)</f>
        <v>0</v>
      </c>
    </row>
    <row r="22" spans="1:31" s="2" customFormat="1">
      <c r="A22" s="61" t="s">
        <v>42</v>
      </c>
      <c r="B22" s="62"/>
      <c r="C22" s="63" t="s">
        <v>43</v>
      </c>
      <c r="D22" s="64" t="s">
        <v>44</v>
      </c>
      <c r="E22" s="65" t="s">
        <v>1</v>
      </c>
      <c r="F22" s="66">
        <v>2</v>
      </c>
      <c r="G22" s="127"/>
      <c r="H22" s="67">
        <f>SUM(M22:O22)</f>
        <v>0.2</v>
      </c>
      <c r="I22" s="127"/>
      <c r="J22" s="5"/>
      <c r="K22" s="5"/>
      <c r="L22" s="5"/>
      <c r="M22" s="128">
        <v>0.2</v>
      </c>
      <c r="N22" s="129"/>
      <c r="O22" s="129"/>
      <c r="P22" s="130">
        <f t="shared" si="2"/>
        <v>0.2</v>
      </c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spans="1:31" s="2" customFormat="1">
      <c r="A23" s="61"/>
      <c r="B23" s="31" t="s">
        <v>45</v>
      </c>
      <c r="C23" s="68"/>
      <c r="D23" s="69"/>
      <c r="E23" s="70"/>
      <c r="F23" s="71"/>
      <c r="G23" s="36">
        <f>SUM(F24:F32)</f>
        <v>52</v>
      </c>
      <c r="H23" s="71"/>
      <c r="I23" s="36">
        <f>SUM(H24:H32)</f>
        <v>9.4600000000000009</v>
      </c>
      <c r="J23" s="60"/>
      <c r="K23" s="60"/>
      <c r="L23" s="60"/>
      <c r="M23" s="72"/>
      <c r="N23" s="73"/>
      <c r="O23" s="73"/>
      <c r="P23" s="74">
        <f t="shared" si="0"/>
        <v>0</v>
      </c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spans="1:31">
      <c r="A24" s="61"/>
      <c r="B24" s="75"/>
      <c r="C24" s="63" t="s">
        <v>46</v>
      </c>
      <c r="D24" s="64" t="s">
        <v>44</v>
      </c>
      <c r="E24" s="65" t="s">
        <v>47</v>
      </c>
      <c r="F24" s="66">
        <v>2</v>
      </c>
      <c r="G24" s="127"/>
      <c r="H24" s="67">
        <f>SUM(M24:O24)</f>
        <v>0.30000000000000004</v>
      </c>
      <c r="I24" s="76"/>
      <c r="J24" s="60"/>
      <c r="K24" s="60"/>
      <c r="L24" s="60"/>
      <c r="M24" s="128">
        <v>0.1</v>
      </c>
      <c r="N24" s="129">
        <v>0.1</v>
      </c>
      <c r="O24" s="129">
        <v>0.1</v>
      </c>
      <c r="P24" s="130">
        <f t="shared" si="0"/>
        <v>0.30000000000000004</v>
      </c>
    </row>
    <row r="25" spans="1:31">
      <c r="A25" s="61"/>
      <c r="B25" s="75"/>
      <c r="C25" s="63" t="s">
        <v>48</v>
      </c>
      <c r="D25" s="64" t="s">
        <v>44</v>
      </c>
      <c r="E25" s="65" t="s">
        <v>47</v>
      </c>
      <c r="F25" s="66">
        <v>12</v>
      </c>
      <c r="G25" s="127"/>
      <c r="H25" s="67">
        <f>SUM(M25:O25)</f>
        <v>0.1</v>
      </c>
      <c r="I25" s="127"/>
      <c r="M25" s="128">
        <v>0.1</v>
      </c>
      <c r="N25" s="129">
        <v>0</v>
      </c>
      <c r="O25" s="129">
        <v>0</v>
      </c>
      <c r="P25" s="130">
        <f t="shared" si="0"/>
        <v>0.1</v>
      </c>
    </row>
    <row r="26" spans="1:31" ht="30">
      <c r="A26" s="61"/>
      <c r="B26" s="75"/>
      <c r="C26" s="63" t="s">
        <v>49</v>
      </c>
      <c r="D26" s="64" t="s">
        <v>44</v>
      </c>
      <c r="E26" s="65" t="s">
        <v>47</v>
      </c>
      <c r="F26" s="66">
        <v>4</v>
      </c>
      <c r="G26" s="127"/>
      <c r="H26" s="67">
        <f>SUM(M26:O26)</f>
        <v>0.96</v>
      </c>
      <c r="I26" s="127"/>
      <c r="M26" s="128">
        <v>0.96</v>
      </c>
      <c r="N26" s="129">
        <v>0</v>
      </c>
      <c r="O26" s="129">
        <v>0</v>
      </c>
      <c r="P26" s="130">
        <f t="shared" si="0"/>
        <v>0.96</v>
      </c>
    </row>
    <row r="27" spans="1:31">
      <c r="A27" s="61"/>
      <c r="B27" s="75"/>
      <c r="C27" s="77" t="s">
        <v>50</v>
      </c>
      <c r="D27" s="64" t="s">
        <v>44</v>
      </c>
      <c r="E27" s="65" t="s">
        <v>47</v>
      </c>
      <c r="F27" s="66">
        <v>10</v>
      </c>
      <c r="G27" s="127"/>
      <c r="H27" s="67">
        <f>SUM(M27:O27)</f>
        <v>3.1</v>
      </c>
      <c r="I27" s="127"/>
      <c r="M27" s="128">
        <v>3.1</v>
      </c>
      <c r="N27" s="129">
        <v>0</v>
      </c>
      <c r="O27" s="129">
        <v>0</v>
      </c>
      <c r="P27" s="130">
        <f t="shared" si="0"/>
        <v>3.1</v>
      </c>
    </row>
    <row r="28" spans="1:31">
      <c r="A28" s="61"/>
      <c r="B28" s="78" t="s">
        <v>51</v>
      </c>
      <c r="C28" s="77" t="s">
        <v>52</v>
      </c>
      <c r="D28" s="64" t="s">
        <v>44</v>
      </c>
      <c r="E28" s="65" t="s">
        <v>47</v>
      </c>
      <c r="F28" s="66">
        <v>12</v>
      </c>
      <c r="G28" s="127"/>
      <c r="H28" s="66">
        <f t="shared" ref="H28:H32" si="3">SUM(M28:O28)</f>
        <v>3</v>
      </c>
      <c r="I28" s="127"/>
      <c r="M28" s="128">
        <v>3</v>
      </c>
      <c r="N28" s="129">
        <v>0</v>
      </c>
      <c r="O28" s="129">
        <v>0</v>
      </c>
      <c r="P28" s="130">
        <f t="shared" si="0"/>
        <v>3</v>
      </c>
    </row>
    <row r="29" spans="1:31">
      <c r="A29" s="61"/>
      <c r="B29" s="62"/>
      <c r="C29" s="63" t="s">
        <v>53</v>
      </c>
      <c r="D29" s="64" t="s">
        <v>44</v>
      </c>
      <c r="E29" s="65" t="s">
        <v>47</v>
      </c>
      <c r="F29" s="66">
        <v>4</v>
      </c>
      <c r="G29" s="127"/>
      <c r="H29" s="66">
        <f t="shared" si="3"/>
        <v>1.1000000000000001</v>
      </c>
      <c r="I29" s="127"/>
      <c r="M29" s="128">
        <v>1.1000000000000001</v>
      </c>
      <c r="N29" s="129">
        <v>0</v>
      </c>
      <c r="O29" s="129">
        <v>0</v>
      </c>
      <c r="P29" s="130">
        <f t="shared" si="0"/>
        <v>1.1000000000000001</v>
      </c>
    </row>
    <row r="30" spans="1:31">
      <c r="A30" s="61"/>
      <c r="B30" s="62"/>
      <c r="C30" s="63" t="s">
        <v>54</v>
      </c>
      <c r="D30" s="64" t="s">
        <v>44</v>
      </c>
      <c r="E30" s="65" t="s">
        <v>55</v>
      </c>
      <c r="F30" s="66">
        <v>2</v>
      </c>
      <c r="G30" s="127"/>
      <c r="H30" s="66">
        <f t="shared" si="3"/>
        <v>0.9</v>
      </c>
      <c r="I30" s="127"/>
      <c r="M30" s="128">
        <v>0.9</v>
      </c>
      <c r="N30" s="129">
        <v>0</v>
      </c>
      <c r="O30" s="129">
        <v>0</v>
      </c>
      <c r="P30" s="130">
        <f t="shared" si="0"/>
        <v>0.9</v>
      </c>
    </row>
    <row r="31" spans="1:31">
      <c r="A31" s="61"/>
      <c r="B31" s="78" t="s">
        <v>56</v>
      </c>
      <c r="C31" s="63" t="s">
        <v>23</v>
      </c>
      <c r="D31" s="64" t="s">
        <v>44</v>
      </c>
      <c r="E31" s="65" t="s">
        <v>26</v>
      </c>
      <c r="F31" s="66">
        <v>2</v>
      </c>
      <c r="G31" s="127"/>
      <c r="H31" s="66"/>
      <c r="I31" s="127"/>
      <c r="M31" s="128">
        <v>0.2</v>
      </c>
      <c r="N31" s="129">
        <v>0</v>
      </c>
      <c r="O31" s="129">
        <v>0</v>
      </c>
      <c r="P31" s="130">
        <f>SUM(M31:O31)</f>
        <v>0.2</v>
      </c>
    </row>
    <row r="32" spans="1:31">
      <c r="A32" s="61"/>
      <c r="B32" s="79" t="s">
        <v>56</v>
      </c>
      <c r="C32" s="80" t="s">
        <v>57</v>
      </c>
      <c r="D32" s="81" t="s">
        <v>44</v>
      </c>
      <c r="E32" s="65" t="s">
        <v>1</v>
      </c>
      <c r="F32" s="82">
        <v>4</v>
      </c>
      <c r="G32" s="131"/>
      <c r="H32" s="82">
        <f t="shared" si="3"/>
        <v>0</v>
      </c>
      <c r="I32" s="131"/>
      <c r="M32" s="132">
        <v>0</v>
      </c>
      <c r="N32" s="133">
        <v>0</v>
      </c>
      <c r="O32" s="133">
        <v>0</v>
      </c>
      <c r="P32" s="134">
        <f t="shared" si="0"/>
        <v>0</v>
      </c>
    </row>
    <row r="33" spans="1:31">
      <c r="A33" s="61"/>
      <c r="B33" s="83" t="s">
        <v>58</v>
      </c>
      <c r="C33" s="84"/>
      <c r="D33" s="57"/>
      <c r="E33" s="57"/>
      <c r="F33" s="59"/>
      <c r="G33" s="36">
        <f>SUM(F34:F36)</f>
        <v>8</v>
      </c>
      <c r="H33" s="59"/>
      <c r="I33" s="36">
        <f>SUM(H34:H36)</f>
        <v>1.5</v>
      </c>
      <c r="M33" s="37"/>
      <c r="N33" s="37"/>
      <c r="O33" s="37"/>
      <c r="P33" s="37">
        <f t="shared" si="0"/>
        <v>0</v>
      </c>
    </row>
    <row r="34" spans="1:31">
      <c r="A34" s="61"/>
      <c r="B34" s="62"/>
      <c r="C34" s="63" t="s">
        <v>59</v>
      </c>
      <c r="D34" s="64" t="s">
        <v>36</v>
      </c>
      <c r="E34" s="65" t="s">
        <v>1</v>
      </c>
      <c r="F34" s="66">
        <v>2</v>
      </c>
      <c r="G34" s="127"/>
      <c r="H34" s="66">
        <f>SUM(M34:O34)</f>
        <v>1</v>
      </c>
      <c r="I34" s="127"/>
      <c r="M34" s="135">
        <v>1</v>
      </c>
      <c r="N34" s="135">
        <v>0</v>
      </c>
      <c r="O34" s="135">
        <v>0</v>
      </c>
      <c r="P34" s="135">
        <f t="shared" si="0"/>
        <v>1</v>
      </c>
    </row>
    <row r="35" spans="1:31">
      <c r="A35" s="61"/>
      <c r="B35" s="62"/>
      <c r="C35" s="63" t="s">
        <v>60</v>
      </c>
      <c r="D35" s="64" t="s">
        <v>61</v>
      </c>
      <c r="E35" s="65" t="s">
        <v>32</v>
      </c>
      <c r="F35" s="66">
        <v>4</v>
      </c>
      <c r="G35" s="127"/>
      <c r="H35" s="66">
        <f>SUM(M35:O35)</f>
        <v>0</v>
      </c>
      <c r="I35" s="127"/>
      <c r="M35" s="135">
        <v>0</v>
      </c>
      <c r="N35" s="135">
        <v>0</v>
      </c>
      <c r="O35" s="135">
        <v>0</v>
      </c>
      <c r="P35" s="135">
        <f t="shared" si="0"/>
        <v>0</v>
      </c>
    </row>
    <row r="36" spans="1:31" s="2" customFormat="1">
      <c r="A36" s="61"/>
      <c r="B36" s="62"/>
      <c r="C36" s="63" t="s">
        <v>62</v>
      </c>
      <c r="D36" s="64" t="s">
        <v>17</v>
      </c>
      <c r="E36" s="65" t="s">
        <v>1</v>
      </c>
      <c r="F36" s="66">
        <v>2</v>
      </c>
      <c r="G36" s="127"/>
      <c r="H36" s="66">
        <f>SUM(M36:O36)</f>
        <v>0.5</v>
      </c>
      <c r="I36" s="127"/>
      <c r="J36" s="5"/>
      <c r="K36" s="5"/>
      <c r="L36" s="5"/>
      <c r="M36" s="135">
        <v>0.5</v>
      </c>
      <c r="N36" s="135">
        <v>0</v>
      </c>
      <c r="O36" s="135">
        <v>0</v>
      </c>
      <c r="P36" s="135">
        <f t="shared" si="0"/>
        <v>0.5</v>
      </c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>
      <c r="A37" s="85" t="s">
        <v>63</v>
      </c>
      <c r="B37" s="55" t="s">
        <v>41</v>
      </c>
      <c r="C37" s="56"/>
      <c r="D37" s="57"/>
      <c r="E37" s="58"/>
      <c r="F37" s="59"/>
      <c r="G37" s="125">
        <f>SUM(F38:F41)</f>
        <v>10</v>
      </c>
      <c r="H37" s="59"/>
      <c r="I37" s="125">
        <f>SUM(H38:H41)</f>
        <v>1.1000000000000001</v>
      </c>
      <c r="J37" s="60"/>
      <c r="K37" s="60"/>
      <c r="L37" s="60"/>
      <c r="M37" s="126"/>
      <c r="N37" s="126"/>
      <c r="O37" s="126"/>
      <c r="P37" s="126">
        <f t="shared" si="0"/>
        <v>0</v>
      </c>
    </row>
    <row r="38" spans="1:31">
      <c r="A38" s="85"/>
      <c r="B38" s="86"/>
      <c r="C38" s="87" t="s">
        <v>64</v>
      </c>
      <c r="D38" s="88" t="s">
        <v>17</v>
      </c>
      <c r="E38" s="89" t="s">
        <v>32</v>
      </c>
      <c r="F38" s="90">
        <v>2</v>
      </c>
      <c r="G38" s="136"/>
      <c r="H38" s="90">
        <f>SUM(M38:O38)</f>
        <v>0</v>
      </c>
      <c r="I38" s="136"/>
      <c r="M38" s="1">
        <v>0</v>
      </c>
      <c r="N38" s="1">
        <v>0</v>
      </c>
      <c r="O38" s="1">
        <v>0</v>
      </c>
      <c r="P38" s="154">
        <f t="shared" si="0"/>
        <v>0</v>
      </c>
    </row>
    <row r="39" spans="1:31">
      <c r="A39" s="85"/>
      <c r="B39" s="86"/>
      <c r="C39" s="87" t="s">
        <v>65</v>
      </c>
      <c r="D39" s="88" t="s">
        <v>17</v>
      </c>
      <c r="E39" s="89" t="s">
        <v>1</v>
      </c>
      <c r="F39" s="90">
        <v>2</v>
      </c>
      <c r="G39" s="136"/>
      <c r="H39" s="90">
        <f>SUM(M39:O39)</f>
        <v>1.1000000000000001</v>
      </c>
      <c r="I39" s="136"/>
      <c r="M39" s="1">
        <v>0</v>
      </c>
      <c r="N39" s="1">
        <v>0.1</v>
      </c>
      <c r="O39" s="1">
        <v>1</v>
      </c>
      <c r="P39" s="154">
        <f t="shared" si="0"/>
        <v>1.1000000000000001</v>
      </c>
    </row>
    <row r="40" spans="1:31">
      <c r="A40" s="85"/>
      <c r="B40" s="86"/>
      <c r="C40" s="87" t="s">
        <v>66</v>
      </c>
      <c r="D40" s="88" t="s">
        <v>44</v>
      </c>
      <c r="E40" s="91" t="s">
        <v>67</v>
      </c>
      <c r="F40" s="90">
        <v>4</v>
      </c>
      <c r="G40" s="136"/>
      <c r="H40" s="90">
        <f>SUM(M40:O40)</f>
        <v>0</v>
      </c>
      <c r="I40" s="136"/>
      <c r="M40" s="1">
        <v>0</v>
      </c>
      <c r="N40" s="1">
        <v>0</v>
      </c>
      <c r="O40" s="1">
        <v>0</v>
      </c>
      <c r="P40" s="154">
        <f t="shared" si="0"/>
        <v>0</v>
      </c>
    </row>
    <row r="41" spans="1:31" ht="30">
      <c r="A41" s="85"/>
      <c r="B41" s="86"/>
      <c r="C41" s="87" t="s">
        <v>68</v>
      </c>
      <c r="D41" s="88" t="s">
        <v>44</v>
      </c>
      <c r="E41" s="89" t="s">
        <v>1</v>
      </c>
      <c r="F41" s="90">
        <v>2</v>
      </c>
      <c r="G41" s="136"/>
      <c r="H41" s="90">
        <f>SUM(M41:O41)</f>
        <v>0</v>
      </c>
      <c r="I41" s="136"/>
      <c r="M41" s="1">
        <v>0</v>
      </c>
      <c r="N41" s="1">
        <v>0</v>
      </c>
      <c r="O41" s="1">
        <v>0</v>
      </c>
      <c r="P41" s="154">
        <f>SUM(M41:O41)</f>
        <v>0</v>
      </c>
    </row>
    <row r="42" spans="1:31">
      <c r="A42" s="85"/>
      <c r="B42" s="55" t="s">
        <v>45</v>
      </c>
      <c r="C42" s="56"/>
      <c r="D42" s="57"/>
      <c r="E42" s="58"/>
      <c r="F42" s="59"/>
      <c r="G42" s="125">
        <f>SUM(F43:F51)</f>
        <v>44</v>
      </c>
      <c r="H42" s="59"/>
      <c r="I42" s="125">
        <f>SUM(H43:H51)</f>
        <v>3.5</v>
      </c>
      <c r="M42" s="126"/>
      <c r="N42" s="126"/>
      <c r="O42" s="126"/>
      <c r="P42" s="126">
        <f>SUM(M42:O42)</f>
        <v>0</v>
      </c>
    </row>
    <row r="43" spans="1:31">
      <c r="A43" s="85"/>
      <c r="B43" s="86"/>
      <c r="C43" s="87" t="s">
        <v>69</v>
      </c>
      <c r="D43" s="88" t="s">
        <v>44</v>
      </c>
      <c r="E43" s="89" t="s">
        <v>1</v>
      </c>
      <c r="F43" s="90">
        <v>2</v>
      </c>
      <c r="G43" s="136"/>
      <c r="H43" s="90">
        <f>SUM(M43:O43)</f>
        <v>1.5</v>
      </c>
      <c r="I43" s="136"/>
      <c r="M43" s="1">
        <v>1.5</v>
      </c>
      <c r="N43" s="1">
        <v>0</v>
      </c>
      <c r="O43" s="1">
        <v>0</v>
      </c>
      <c r="P43" s="1">
        <f>SUM(M43:O43)</f>
        <v>1.5</v>
      </c>
    </row>
    <row r="44" spans="1:31">
      <c r="A44" s="85"/>
      <c r="B44" s="86"/>
      <c r="C44" s="87" t="s">
        <v>70</v>
      </c>
      <c r="D44" s="88" t="s">
        <v>44</v>
      </c>
      <c r="E44" s="89" t="s">
        <v>2</v>
      </c>
      <c r="F44" s="90">
        <v>10</v>
      </c>
      <c r="G44" s="136"/>
      <c r="H44" s="43">
        <f>SUM(M44:O44)</f>
        <v>0</v>
      </c>
      <c r="I44" s="136"/>
      <c r="M44" s="1">
        <v>0</v>
      </c>
      <c r="N44" s="1">
        <v>0</v>
      </c>
      <c r="O44" s="1">
        <v>0</v>
      </c>
      <c r="P44" s="1">
        <f>SUM(M44:O44)</f>
        <v>0</v>
      </c>
    </row>
    <row r="45" spans="1:31">
      <c r="A45" s="85"/>
      <c r="B45" s="86"/>
      <c r="C45" s="87" t="s">
        <v>71</v>
      </c>
      <c r="D45" s="88" t="s">
        <v>72</v>
      </c>
      <c r="E45" s="89" t="s">
        <v>47</v>
      </c>
      <c r="F45" s="90">
        <v>3</v>
      </c>
      <c r="G45" s="136"/>
      <c r="H45" s="43">
        <f>SUM(M45:O45)</f>
        <v>1</v>
      </c>
      <c r="I45" s="136"/>
      <c r="M45" s="1">
        <v>1</v>
      </c>
      <c r="N45" s="1">
        <v>0</v>
      </c>
      <c r="O45" s="1">
        <v>0</v>
      </c>
      <c r="P45" s="1">
        <f>SUM(M45:O45)</f>
        <v>1</v>
      </c>
    </row>
    <row r="46" spans="1:31" ht="30">
      <c r="A46" s="85"/>
      <c r="B46" s="86"/>
      <c r="C46" s="87" t="s">
        <v>73</v>
      </c>
      <c r="D46" s="88" t="s">
        <v>72</v>
      </c>
      <c r="E46" s="89" t="s">
        <v>67</v>
      </c>
      <c r="F46" s="90">
        <v>10</v>
      </c>
      <c r="G46" s="136"/>
      <c r="H46" s="43">
        <f>SUM(M46:O46)</f>
        <v>1</v>
      </c>
      <c r="I46" s="136"/>
      <c r="M46" s="1">
        <v>1</v>
      </c>
      <c r="N46" s="1">
        <v>0</v>
      </c>
      <c r="O46" s="1">
        <v>0</v>
      </c>
      <c r="P46" s="1">
        <f>SUM(M46:O46)</f>
        <v>1</v>
      </c>
    </row>
    <row r="47" spans="1:31">
      <c r="A47" s="85"/>
      <c r="B47" s="86"/>
      <c r="C47" s="87" t="s">
        <v>74</v>
      </c>
      <c r="D47" s="88" t="s">
        <v>44</v>
      </c>
      <c r="E47" s="89" t="s">
        <v>67</v>
      </c>
      <c r="F47" s="90">
        <v>10</v>
      </c>
      <c r="G47" s="136"/>
      <c r="H47" s="155">
        <f>SUM(M47:O47)</f>
        <v>0</v>
      </c>
      <c r="I47" s="136"/>
      <c r="M47" s="1">
        <v>0</v>
      </c>
      <c r="N47" s="1">
        <v>0</v>
      </c>
      <c r="O47" s="1">
        <v>0</v>
      </c>
      <c r="P47" s="1">
        <f>SUM(M47:O47)</f>
        <v>0</v>
      </c>
    </row>
    <row r="48" spans="1:31">
      <c r="A48" s="85"/>
      <c r="B48" s="86"/>
      <c r="C48" s="87" t="s">
        <v>75</v>
      </c>
      <c r="D48" s="88" t="s">
        <v>44</v>
      </c>
      <c r="E48" s="89" t="s">
        <v>55</v>
      </c>
      <c r="F48" s="90">
        <v>3</v>
      </c>
      <c r="G48" s="136"/>
      <c r="H48" s="155">
        <f>SUM(M48:O48)</f>
        <v>0</v>
      </c>
      <c r="I48" s="136"/>
      <c r="M48" s="1">
        <v>0</v>
      </c>
      <c r="N48" s="1">
        <v>0</v>
      </c>
      <c r="O48" s="1">
        <v>0</v>
      </c>
      <c r="P48" s="1">
        <f>SUM(M48:O48)</f>
        <v>0</v>
      </c>
    </row>
    <row r="49" spans="1:31">
      <c r="A49" s="85"/>
      <c r="B49" s="86"/>
      <c r="C49" s="87" t="s">
        <v>76</v>
      </c>
      <c r="D49" s="88" t="s">
        <v>44</v>
      </c>
      <c r="E49" s="89" t="s">
        <v>67</v>
      </c>
      <c r="F49" s="90">
        <v>2</v>
      </c>
      <c r="G49" s="136"/>
      <c r="H49" s="155">
        <f>SUM(M49:O49)</f>
        <v>0</v>
      </c>
      <c r="I49" s="136"/>
      <c r="M49" s="1">
        <v>0</v>
      </c>
      <c r="N49" s="1">
        <v>0</v>
      </c>
      <c r="O49" s="1">
        <v>0</v>
      </c>
      <c r="P49" s="1">
        <f>SUM(M49:O49)</f>
        <v>0</v>
      </c>
    </row>
    <row r="50" spans="1:31">
      <c r="A50" s="85"/>
      <c r="B50" s="97" t="s">
        <v>56</v>
      </c>
      <c r="C50" s="87" t="s">
        <v>23</v>
      </c>
      <c r="D50" s="88" t="s">
        <v>44</v>
      </c>
      <c r="E50" s="89" t="s">
        <v>67</v>
      </c>
      <c r="F50" s="90">
        <v>2</v>
      </c>
      <c r="G50" s="136"/>
      <c r="H50" s="155">
        <f>SUM(M50:O50)</f>
        <v>0</v>
      </c>
      <c r="I50" s="136"/>
      <c r="M50" s="1">
        <v>0</v>
      </c>
      <c r="N50" s="1">
        <v>0</v>
      </c>
      <c r="O50" s="1">
        <v>0</v>
      </c>
      <c r="P50" s="1">
        <f>SUM(M50:O50)</f>
        <v>0</v>
      </c>
    </row>
    <row r="51" spans="1:31">
      <c r="A51" s="85"/>
      <c r="B51" s="98" t="s">
        <v>56</v>
      </c>
      <c r="C51" s="93" t="s">
        <v>57</v>
      </c>
      <c r="D51" s="94" t="s">
        <v>44</v>
      </c>
      <c r="E51" s="89" t="s">
        <v>67</v>
      </c>
      <c r="F51" s="96">
        <v>2</v>
      </c>
      <c r="G51" s="137"/>
      <c r="H51" s="156">
        <f>SUM(M51:O51)</f>
        <v>0</v>
      </c>
      <c r="I51" s="137"/>
      <c r="M51" s="138">
        <v>0</v>
      </c>
      <c r="N51" s="138">
        <v>0</v>
      </c>
      <c r="O51" s="138">
        <v>0</v>
      </c>
      <c r="P51" s="1">
        <f>SUM(M51:O51)</f>
        <v>0</v>
      </c>
    </row>
    <row r="52" spans="1:31">
      <c r="A52" s="85"/>
      <c r="B52" s="55" t="s">
        <v>58</v>
      </c>
      <c r="C52" s="56"/>
      <c r="D52" s="57"/>
      <c r="E52" s="58"/>
      <c r="F52" s="59"/>
      <c r="G52" s="125">
        <f>SUM(F53:F55)</f>
        <v>8</v>
      </c>
      <c r="H52" s="59"/>
      <c r="I52" s="125">
        <f>SUM(H53:H55)</f>
        <v>0</v>
      </c>
      <c r="M52" s="126"/>
      <c r="N52" s="126"/>
      <c r="O52" s="126"/>
      <c r="P52" s="126">
        <f>SUM(M52:O52)</f>
        <v>0</v>
      </c>
    </row>
    <row r="53" spans="1:31">
      <c r="A53" s="85"/>
      <c r="B53" s="86"/>
      <c r="C53" s="87" t="s">
        <v>59</v>
      </c>
      <c r="D53" s="88" t="s">
        <v>36</v>
      </c>
      <c r="E53" s="89" t="s">
        <v>1</v>
      </c>
      <c r="F53" s="90">
        <v>2</v>
      </c>
      <c r="G53" s="136"/>
      <c r="H53" s="90">
        <f>SUM(M53:O53)</f>
        <v>0</v>
      </c>
      <c r="I53" s="136"/>
      <c r="M53" s="1">
        <v>0</v>
      </c>
      <c r="N53" s="1">
        <v>0</v>
      </c>
      <c r="O53" s="1">
        <v>0</v>
      </c>
      <c r="P53" s="1">
        <f>SUM(M53:O53)</f>
        <v>0</v>
      </c>
    </row>
    <row r="54" spans="1:31">
      <c r="A54" s="85"/>
      <c r="B54" s="86"/>
      <c r="C54" s="87" t="s">
        <v>60</v>
      </c>
      <c r="D54" s="88" t="s">
        <v>61</v>
      </c>
      <c r="E54" s="89" t="s">
        <v>32</v>
      </c>
      <c r="F54" s="90">
        <v>4</v>
      </c>
      <c r="G54" s="136"/>
      <c r="H54" s="90">
        <f>SUM(M54:O54)</f>
        <v>0</v>
      </c>
      <c r="I54" s="136"/>
      <c r="M54" s="1">
        <v>0</v>
      </c>
      <c r="N54" s="1">
        <v>0</v>
      </c>
      <c r="O54" s="1">
        <v>0</v>
      </c>
      <c r="P54" s="1">
        <f>SUM(M54:O54)</f>
        <v>0</v>
      </c>
    </row>
    <row r="55" spans="1:31" s="2" customFormat="1">
      <c r="A55" s="85"/>
      <c r="B55" s="92"/>
      <c r="C55" s="93" t="s">
        <v>62</v>
      </c>
      <c r="D55" s="94" t="s">
        <v>17</v>
      </c>
      <c r="E55" s="95" t="s">
        <v>77</v>
      </c>
      <c r="F55" s="96">
        <v>2</v>
      </c>
      <c r="G55" s="137"/>
      <c r="H55" s="96">
        <f>SUM(M55:O55)</f>
        <v>0</v>
      </c>
      <c r="I55" s="137"/>
      <c r="J55" s="5"/>
      <c r="K55" s="5"/>
      <c r="L55" s="5"/>
      <c r="M55" s="138">
        <v>0</v>
      </c>
      <c r="N55" s="138">
        <v>0</v>
      </c>
      <c r="O55" s="138">
        <v>0</v>
      </c>
      <c r="P55" s="138">
        <f>SUM(M55:O55)</f>
        <v>0</v>
      </c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spans="1:31">
      <c r="A56" s="61" t="s">
        <v>78</v>
      </c>
      <c r="B56" s="55" t="s">
        <v>41</v>
      </c>
      <c r="C56" s="56"/>
      <c r="D56" s="57"/>
      <c r="E56" s="58"/>
      <c r="F56" s="99"/>
      <c r="G56" s="125">
        <f>SUM(F57:F60)</f>
        <v>10</v>
      </c>
      <c r="H56" s="99"/>
      <c r="I56" s="125">
        <f>SUM(H57:H60)</f>
        <v>0</v>
      </c>
      <c r="J56" s="60"/>
      <c r="K56" s="60"/>
      <c r="L56" s="60"/>
      <c r="M56" s="126"/>
      <c r="N56" s="126"/>
      <c r="O56" s="126"/>
      <c r="P56" s="126">
        <f>SUM(M56:O56)</f>
        <v>0</v>
      </c>
    </row>
    <row r="57" spans="1:31">
      <c r="A57" s="100"/>
      <c r="B57" s="101"/>
      <c r="C57" s="102" t="s">
        <v>79</v>
      </c>
      <c r="D57" s="103" t="s">
        <v>17</v>
      </c>
      <c r="E57" s="104" t="s">
        <v>1</v>
      </c>
      <c r="F57" s="105">
        <v>3</v>
      </c>
      <c r="G57" s="139"/>
      <c r="H57" s="105">
        <f>SUM(M57:O57)</f>
        <v>0</v>
      </c>
      <c r="I57" s="140"/>
      <c r="M57" s="141"/>
      <c r="N57" s="141"/>
      <c r="O57" s="141"/>
      <c r="P57" s="141">
        <f>SUM(M57:O57)</f>
        <v>0</v>
      </c>
    </row>
    <row r="58" spans="1:31">
      <c r="A58" s="61"/>
      <c r="B58" s="62"/>
      <c r="C58" s="77" t="s">
        <v>65</v>
      </c>
      <c r="D58" s="64" t="s">
        <v>17</v>
      </c>
      <c r="E58" s="106" t="s">
        <v>1</v>
      </c>
      <c r="F58" s="107">
        <v>2</v>
      </c>
      <c r="G58" s="127"/>
      <c r="H58" s="107">
        <f>SUM(M58:O58)</f>
        <v>0</v>
      </c>
      <c r="I58" s="127"/>
      <c r="M58" s="135"/>
      <c r="N58" s="135"/>
      <c r="O58" s="135"/>
      <c r="P58" s="135">
        <f>SUM(M58:O58)</f>
        <v>0</v>
      </c>
    </row>
    <row r="59" spans="1:31">
      <c r="A59" s="61"/>
      <c r="B59" s="62"/>
      <c r="C59" s="77" t="s">
        <v>80</v>
      </c>
      <c r="D59" s="64" t="s">
        <v>44</v>
      </c>
      <c r="E59" s="106" t="s">
        <v>55</v>
      </c>
      <c r="F59" s="107">
        <v>3</v>
      </c>
      <c r="G59" s="127"/>
      <c r="H59" s="107">
        <f>SUM(M59:O59)</f>
        <v>0</v>
      </c>
      <c r="I59" s="127"/>
      <c r="M59" s="135"/>
      <c r="N59" s="135"/>
      <c r="O59" s="135"/>
      <c r="P59" s="135">
        <f>SUM(M59:O59)</f>
        <v>0</v>
      </c>
    </row>
    <row r="60" spans="1:31">
      <c r="A60" s="61"/>
      <c r="B60" s="108"/>
      <c r="C60" s="109" t="s">
        <v>81</v>
      </c>
      <c r="D60" s="81" t="s">
        <v>17</v>
      </c>
      <c r="E60" s="110" t="s">
        <v>77</v>
      </c>
      <c r="F60" s="111">
        <v>2</v>
      </c>
      <c r="G60" s="131"/>
      <c r="H60" s="111">
        <f>SUM(M60:O60)</f>
        <v>0</v>
      </c>
      <c r="I60" s="131"/>
      <c r="M60" s="142"/>
      <c r="N60" s="142"/>
      <c r="O60" s="142"/>
      <c r="P60" s="142">
        <f>SUM(M60:O60)</f>
        <v>0</v>
      </c>
    </row>
    <row r="61" spans="1:31">
      <c r="A61" s="61"/>
      <c r="B61" s="55" t="s">
        <v>45</v>
      </c>
      <c r="C61" s="56"/>
      <c r="D61" s="57"/>
      <c r="E61" s="58"/>
      <c r="F61" s="59"/>
      <c r="G61" s="125">
        <f>SUM(F62:F67)</f>
        <v>30</v>
      </c>
      <c r="H61" s="59"/>
      <c r="I61" s="125">
        <f>SUM(H62:H67)</f>
        <v>0</v>
      </c>
      <c r="M61" s="126"/>
      <c r="N61" s="126"/>
      <c r="O61" s="126"/>
      <c r="P61" s="126">
        <f>SUM(M61:O61)</f>
        <v>0</v>
      </c>
    </row>
    <row r="62" spans="1:31">
      <c r="A62" s="61"/>
      <c r="B62" s="62"/>
      <c r="C62" s="77" t="s">
        <v>69</v>
      </c>
      <c r="D62" s="64" t="s">
        <v>44</v>
      </c>
      <c r="E62" s="106" t="s">
        <v>47</v>
      </c>
      <c r="F62" s="107">
        <v>2</v>
      </c>
      <c r="G62" s="127"/>
      <c r="H62" s="107">
        <f>SUM(M62:O62)</f>
        <v>0</v>
      </c>
      <c r="I62" s="127"/>
      <c r="M62" s="135"/>
      <c r="N62" s="135"/>
      <c r="O62" s="135"/>
      <c r="P62" s="135">
        <f>SUM(M62:O62)</f>
        <v>0</v>
      </c>
    </row>
    <row r="63" spans="1:31" ht="30">
      <c r="A63" s="61"/>
      <c r="B63" s="62"/>
      <c r="C63" s="77" t="s">
        <v>82</v>
      </c>
      <c r="D63" s="64" t="s">
        <v>44</v>
      </c>
      <c r="E63" s="106" t="s">
        <v>67</v>
      </c>
      <c r="F63" s="107">
        <v>6</v>
      </c>
      <c r="G63" s="127"/>
      <c r="H63" s="107">
        <f>SUM(M63:O63)</f>
        <v>0</v>
      </c>
      <c r="I63" s="127"/>
      <c r="M63" s="135"/>
      <c r="N63" s="135"/>
      <c r="O63" s="135"/>
      <c r="P63" s="135">
        <f>SUM(M63:O63)</f>
        <v>0</v>
      </c>
    </row>
    <row r="64" spans="1:31" ht="30">
      <c r="A64" s="61"/>
      <c r="B64" s="62"/>
      <c r="C64" s="77" t="s">
        <v>83</v>
      </c>
      <c r="D64" s="64" t="s">
        <v>44</v>
      </c>
      <c r="E64" s="106" t="s">
        <v>55</v>
      </c>
      <c r="F64" s="107">
        <v>10</v>
      </c>
      <c r="G64" s="127"/>
      <c r="H64" s="107">
        <f>SUM(M64:O64)</f>
        <v>0</v>
      </c>
      <c r="I64" s="127"/>
      <c r="M64" s="135"/>
      <c r="N64" s="135"/>
      <c r="O64" s="135"/>
      <c r="P64" s="135">
        <f>SUM(M64:O64)</f>
        <v>0</v>
      </c>
    </row>
    <row r="65" spans="1:16">
      <c r="A65" s="61"/>
      <c r="B65" s="62"/>
      <c r="C65" s="77" t="s">
        <v>84</v>
      </c>
      <c r="D65" s="64" t="s">
        <v>44</v>
      </c>
      <c r="E65" s="106" t="s">
        <v>47</v>
      </c>
      <c r="F65" s="107">
        <v>5</v>
      </c>
      <c r="G65" s="127"/>
      <c r="H65" s="107">
        <f>SUM(M65:O65)</f>
        <v>0</v>
      </c>
      <c r="I65" s="127"/>
      <c r="M65" s="135"/>
      <c r="N65" s="135"/>
      <c r="O65" s="135"/>
      <c r="P65" s="135">
        <f>SUM(M65:O65)</f>
        <v>0</v>
      </c>
    </row>
    <row r="66" spans="1:16">
      <c r="A66" s="61"/>
      <c r="B66" s="62"/>
      <c r="C66" s="77" t="s">
        <v>85</v>
      </c>
      <c r="D66" s="64" t="s">
        <v>44</v>
      </c>
      <c r="E66" s="106" t="s">
        <v>3</v>
      </c>
      <c r="F66" s="107">
        <v>4</v>
      </c>
      <c r="G66" s="127"/>
      <c r="H66" s="107">
        <f>SUM(M66:O66)</f>
        <v>0</v>
      </c>
      <c r="I66" s="127"/>
      <c r="M66" s="135"/>
      <c r="N66" s="135"/>
      <c r="O66" s="135"/>
      <c r="P66" s="135">
        <f>SUM(M66:O66)</f>
        <v>0</v>
      </c>
    </row>
    <row r="67" spans="1:16">
      <c r="A67" s="61"/>
      <c r="B67" s="108"/>
      <c r="C67" s="109" t="s">
        <v>57</v>
      </c>
      <c r="D67" s="81" t="s">
        <v>44</v>
      </c>
      <c r="E67" s="110" t="s">
        <v>3</v>
      </c>
      <c r="F67" s="111">
        <v>3</v>
      </c>
      <c r="G67" s="131"/>
      <c r="H67" s="111">
        <f>SUM(M67:O67)</f>
        <v>0</v>
      </c>
      <c r="I67" s="131"/>
      <c r="M67" s="142"/>
      <c r="N67" s="142"/>
      <c r="O67" s="142"/>
      <c r="P67" s="142">
        <f>SUM(M67:O67)</f>
        <v>0</v>
      </c>
    </row>
    <row r="68" spans="1:16">
      <c r="A68" s="61"/>
      <c r="B68" s="112" t="s">
        <v>58</v>
      </c>
      <c r="C68" s="113"/>
      <c r="D68" s="114"/>
      <c r="E68" s="115"/>
      <c r="F68" s="116"/>
      <c r="G68" s="143">
        <f>SUM(F69:F70)</f>
        <v>5</v>
      </c>
      <c r="H68" s="116"/>
      <c r="I68" s="143">
        <f>SUM(H69:H70)</f>
        <v>0</v>
      </c>
      <c r="M68" s="144"/>
      <c r="N68" s="144"/>
      <c r="O68" s="144"/>
      <c r="P68" s="144">
        <f>SUM(M68:O68)</f>
        <v>0</v>
      </c>
    </row>
    <row r="69" spans="1:16" ht="30">
      <c r="A69" s="100"/>
      <c r="B69" s="101"/>
      <c r="C69" s="102" t="s">
        <v>86</v>
      </c>
      <c r="D69" s="103" t="s">
        <v>87</v>
      </c>
      <c r="E69" s="104" t="s">
        <v>1</v>
      </c>
      <c r="F69" s="117">
        <v>3</v>
      </c>
      <c r="G69" s="139"/>
      <c r="H69" s="117">
        <f>SUM(M69:O69)</f>
        <v>0</v>
      </c>
      <c r="I69" s="140"/>
      <c r="M69" s="141"/>
      <c r="N69" s="141"/>
      <c r="O69" s="141"/>
      <c r="P69" s="141">
        <f>SUM(M69:O69)</f>
        <v>0</v>
      </c>
    </row>
    <row r="70" spans="1:16" s="145" customFormat="1">
      <c r="A70" s="118"/>
      <c r="B70" s="108"/>
      <c r="C70" s="109" t="s">
        <v>60</v>
      </c>
      <c r="D70" s="81" t="s">
        <v>61</v>
      </c>
      <c r="E70" s="119" t="s">
        <v>32</v>
      </c>
      <c r="F70" s="111">
        <v>2</v>
      </c>
      <c r="G70" s="131"/>
      <c r="H70" s="111">
        <f>SUM(M70:O70)</f>
        <v>0</v>
      </c>
      <c r="I70" s="131"/>
      <c r="J70" s="5"/>
      <c r="K70" s="5"/>
      <c r="L70" s="5"/>
      <c r="M70" s="142"/>
      <c r="N70" s="142"/>
      <c r="O70" s="142"/>
      <c r="P70" s="142">
        <f>SUM(M70:O70)</f>
        <v>0</v>
      </c>
    </row>
    <row r="71" spans="1:16" s="120" customFormat="1">
      <c r="A71" s="146" t="s">
        <v>4</v>
      </c>
      <c r="B71" s="146"/>
      <c r="C71" s="147"/>
      <c r="D71" s="147"/>
      <c r="E71" s="148"/>
      <c r="F71" s="149">
        <f>SUM(F5:F70)</f>
        <v>229</v>
      </c>
      <c r="G71" s="150">
        <f>SUM(G5:G70)</f>
        <v>251</v>
      </c>
      <c r="H71" s="151">
        <f>SUM(M71:O71)</f>
        <v>73.66</v>
      </c>
      <c r="I71" s="150">
        <f>SUM(I5:I70)</f>
        <v>74.22</v>
      </c>
      <c r="J71" s="145"/>
      <c r="K71" s="145"/>
      <c r="L71" s="145"/>
      <c r="M71" s="151">
        <f>SUM(M5:M70)</f>
        <v>27.36</v>
      </c>
      <c r="N71" s="151">
        <f>SUM(N5:N70)</f>
        <v>0.2</v>
      </c>
      <c r="O71" s="151">
        <f>SUM(O5:O70)</f>
        <v>46.1</v>
      </c>
      <c r="P71" s="151">
        <f>SUM(M71:O71)</f>
        <v>73.66</v>
      </c>
    </row>
    <row r="72" spans="1:16" s="120" customFormat="1" ht="15">
      <c r="D72" s="152"/>
      <c r="M72" s="153"/>
      <c r="N72" s="153"/>
      <c r="O72" s="153"/>
    </row>
    <row r="73" spans="1:16" s="120" customFormat="1" ht="15">
      <c r="D73" s="152"/>
      <c r="M73" s="153"/>
      <c r="N73" s="153"/>
      <c r="O73" s="153"/>
    </row>
    <row r="74" spans="1:16" ht="15">
      <c r="A74" s="120"/>
      <c r="B74" s="120"/>
      <c r="C74" s="120"/>
      <c r="D74" s="152"/>
      <c r="E74" s="120"/>
      <c r="F74" s="120"/>
      <c r="G74" s="120"/>
      <c r="H74" s="120"/>
      <c r="I74" s="120"/>
      <c r="J74" s="120"/>
      <c r="K74" s="120"/>
      <c r="L74" s="120"/>
      <c r="M74" s="153"/>
      <c r="N74" s="153"/>
      <c r="O74" s="153"/>
      <c r="P74" s="120"/>
    </row>
  </sheetData>
  <sheetProtection selectLockedCells="1" selectUnlockedCells="1"/>
  <conditionalFormatting sqref="I5:I12 I14:I20 I23:I71 M5:P16 M42:P42 M52:P52 P43:P51 M56:P71 P53:P55 M18:P37 P17">
    <cfRule type="cellIs" dxfId="7" priority="8" stopIfTrue="1" operator="equal">
      <formula>0</formula>
    </cfRule>
  </conditionalFormatting>
  <conditionalFormatting sqref="I21">
    <cfRule type="cellIs" dxfId="6" priority="7" stopIfTrue="1" operator="equal">
      <formula>0</formula>
    </cfRule>
  </conditionalFormatting>
  <conditionalFormatting sqref="I22">
    <cfRule type="cellIs" dxfId="5" priority="6" stopIfTrue="1" operator="equal">
      <formula>0</formula>
    </cfRule>
  </conditionalFormatting>
  <conditionalFormatting sqref="I13">
    <cfRule type="cellIs" dxfId="4" priority="5" stopIfTrue="1" operator="equal">
      <formula>0</formula>
    </cfRule>
  </conditionalFormatting>
  <conditionalFormatting sqref="M38:P41">
    <cfRule type="cellIs" dxfId="3" priority="4" stopIfTrue="1" operator="equal">
      <formula>0</formula>
    </cfRule>
  </conditionalFormatting>
  <conditionalFormatting sqref="M43:O51">
    <cfRule type="cellIs" dxfId="2" priority="3" stopIfTrue="1" operator="equal">
      <formula>0</formula>
    </cfRule>
  </conditionalFormatting>
  <conditionalFormatting sqref="M53:O55">
    <cfRule type="cellIs" dxfId="1" priority="2" stopIfTrue="1" operator="equal">
      <formula>0</formula>
    </cfRule>
  </conditionalFormatting>
  <conditionalFormatting sqref="M17:O17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2020-03-22T04:30:38Z</dcterms:modified>
  <cp:category/>
  <cp:contentStatus/>
</cp:coreProperties>
</file>