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<sst xmlns="http://schemas.openxmlformats.org/spreadsheetml/2006/main" count="254" uniqueCount="110">
  <si>
    <t>Note: Beyond Iteration 2, nothing is changed.</t>
  </si>
  <si>
    <t>Task Name: (Dependencies top to bottom)</t>
  </si>
  <si>
    <t>Samuel</t>
  </si>
  <si>
    <t>Alivia</t>
  </si>
  <si>
    <t>Zach</t>
  </si>
  <si>
    <t>Yazdan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</si>
  <si>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</si>
  <si>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</si>
  <si>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</si>
  <si>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</si>
  <si>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</si>
  <si>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</si>
  <si>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</si>
  <si>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</si>
  <si>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</si>
  <si>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Status</t>
  </si>
  <si>
    <t>Preliminary &amp;</t>
  </si>
  <si>
    <t>Parallel Tasks</t>
  </si>
  <si>
    <t>Architecture</t>
  </si>
  <si>
    <t>Design architecture</t>
  </si>
  <si>
    <t>Project Manager</t>
  </si>
  <si>
    <t>Samuel Lim</t>
  </si>
  <si>
    <t>Requirements</t>
  </si>
  <si>
    <t>Gather</t>
  </si>
  <si>
    <t>Requirements Engineer</t>
  </si>
  <si>
    <r>
      <t xml:space="preserve">Zachary Zoltek, </t>
    </r>
    <r>
      <rPr/>
      <t>Samuel Lim</t>
    </r>
    <r>
      <t xml:space="preserve">
</t>
    </r>
  </si>
  <si>
    <t>Analyze</t>
  </si>
  <si>
    <r>
      <t xml:space="preserve">Zachary Zoltek, </t>
    </r>
    <r>
      <rPr/>
      <t>Samuel Lim</t>
    </r>
  </si>
  <si>
    <t>Specify</t>
  </si>
  <si>
    <r>
      <t>Zachary Zoltek,</t>
    </r>
    <r>
      <rPr/>
      <t xml:space="preserve"> Samuel Lim</t>
    </r>
  </si>
  <si>
    <t>Documentation</t>
  </si>
  <si>
    <t>Project Charter</t>
  </si>
  <si>
    <t>Release Plan</t>
  </si>
  <si>
    <t>Requirements Document</t>
  </si>
  <si>
    <t>Project Manager, Requirements Engineer</t>
  </si>
  <si>
    <r>
      <t>Samuel Lim,</t>
    </r>
    <r>
      <rPr/>
      <t xml:space="preserve"> Zach Zoltek</t>
    </r>
  </si>
  <si>
    <t>Project Plan</t>
  </si>
  <si>
    <t>Project Manager, Developers</t>
  </si>
  <si>
    <r>
      <t>Samuel Lim,</t>
    </r>
    <r>
      <rPr/>
      <t xml:space="preserve"> Alivia Dutcher, Zach Zoltek</t>
    </r>
  </si>
  <si>
    <t>Architecture Document</t>
  </si>
  <si>
    <t>Architect</t>
  </si>
  <si>
    <r>
      <t xml:space="preserve">Yazdan Riazi, </t>
    </r>
    <r>
      <rPr/>
      <t>Samuel Lim</t>
    </r>
  </si>
  <si>
    <t>Test Report</t>
  </si>
  <si>
    <t>Tester</t>
  </si>
  <si>
    <r>
      <t xml:space="preserve">Zach Zoltek, </t>
    </r>
    <r>
      <rPr/>
      <t>Samuel Lim</t>
    </r>
  </si>
  <si>
    <t>User Guide &amp; System Admin Doc</t>
  </si>
  <si>
    <t>Developers, Requirements Engineer</t>
  </si>
  <si>
    <r>
      <t xml:space="preserve">Alivia Dutcher, Yazdan Riazi, </t>
    </r>
    <r>
      <rPr/>
      <t>Zach Zoltek, Samuel Lim</t>
    </r>
    <r>
      <t xml:space="preserve">
</t>
    </r>
  </si>
  <si>
    <t>Coding</t>
  </si>
  <si>
    <t>Iteration 1:</t>
  </si>
  <si>
    <t>Development</t>
  </si>
  <si>
    <t>Determine technology needs</t>
  </si>
  <si>
    <t>Developer</t>
  </si>
  <si>
    <r>
      <t xml:space="preserve">Alivia Dutcher, </t>
    </r>
    <r>
      <rPr/>
      <t>Yazdan Riazi, Zach Zoltek, Samuel Lim</t>
    </r>
  </si>
  <si>
    <t>IP</t>
  </si>
  <si>
    <t>Research and learn new language and environment</t>
  </si>
  <si>
    <r>
      <t xml:space="preserve">Alivia Dutcher, </t>
    </r>
    <r>
      <rPr/>
      <t>Zach Zoltek, Samuel Lim</t>
    </r>
  </si>
  <si>
    <t>Done</t>
  </si>
  <si>
    <t>Set up double proxy for HTTP server</t>
  </si>
  <si>
    <t xml:space="preserve">Alivia Dutcher
</t>
  </si>
  <si>
    <t xml:space="preserve">Set up autodoc tooling for CI pipelines
</t>
  </si>
  <si>
    <t>Zach Zoltek</t>
  </si>
  <si>
    <t>Implement foundational HTTP logic</t>
  </si>
  <si>
    <t>Create HTTP handling code (client)</t>
  </si>
  <si>
    <t>Alivia Dutcher</t>
  </si>
  <si>
    <t>Write user token handling locally</t>
  </si>
  <si>
    <t>Yazdan Riazi</t>
  </si>
  <si>
    <t>Todo</t>
  </si>
  <si>
    <t>Write code for managing HTTP session</t>
  </si>
  <si>
    <t>Unit Testing</t>
  </si>
  <si>
    <r>
      <t xml:space="preserve">Zach Zoltek, </t>
    </r>
    <r>
      <rPr/>
      <t>Yazdan Riazi</t>
    </r>
  </si>
  <si>
    <t>Analysis</t>
  </si>
  <si>
    <t>System and Environment Testing</t>
  </si>
  <si>
    <t>Bug fixes as required</t>
  </si>
  <si>
    <t>Tester, Developer</t>
  </si>
  <si>
    <r>
      <rPr>
        <b/>
      </rPr>
      <t>Alivia Dutcher,</t>
    </r>
    <r>
      <t xml:space="preserve"> Zach Zoltek</t>
    </r>
  </si>
  <si>
    <t>N/A</t>
  </si>
  <si>
    <t>Evaluate needs for next iteration</t>
  </si>
  <si>
    <t>Iteration 2:</t>
  </si>
  <si>
    <t>Design</t>
  </si>
  <si>
    <t>Implement any design changes</t>
  </si>
  <si>
    <t>IR</t>
  </si>
  <si>
    <t>-</t>
  </si>
  <si>
    <t>Risk analysis</t>
  </si>
  <si>
    <t>Design container format (schedule)</t>
  </si>
  <si>
    <r>
      <t xml:space="preserve">Alivia Dutcher, </t>
    </r>
    <r>
      <rPr/>
      <t>Samuel Lim</t>
    </r>
  </si>
  <si>
    <t>Design drop-in format parsing</t>
  </si>
  <si>
    <r>
      <t xml:space="preserve">Alivia Dutcher, </t>
    </r>
    <r>
      <rPr/>
      <t>Samuel Lim</t>
    </r>
  </si>
  <si>
    <t>Create UI design for main page</t>
  </si>
  <si>
    <t>Review requirements</t>
  </si>
  <si>
    <r>
      <t xml:space="preserve">Alivia Dutcher, </t>
    </r>
    <r>
      <rPr/>
      <t>Zach Zoltek, Samuel Lim</t>
    </r>
  </si>
  <si>
    <t xml:space="preserve">Connect client and session HTTP logic
</t>
  </si>
  <si>
    <r>
      <t xml:space="preserve">Alivia Dutcher, </t>
    </r>
    <r>
      <rPr/>
      <t>Zach Zoltek</t>
    </r>
    <r>
      <t xml:space="preserve">
</t>
    </r>
  </si>
  <si>
    <t>Handle basic token generation</t>
  </si>
  <si>
    <t>Implement design structure for main page</t>
  </si>
  <si>
    <r>
      <t xml:space="preserve">Zach Zoltek, </t>
    </r>
    <r>
      <rPr/>
      <t>Yazdan Riazi</t>
    </r>
  </si>
  <si>
    <t>Bug fix as required</t>
  </si>
  <si>
    <r>
      <rPr>
        <b/>
      </rPr>
      <t>Alivia Dutcher</t>
    </r>
    <r>
      <t>, Zach Zoltek</t>
    </r>
  </si>
  <si>
    <t>Iteration 3:</t>
  </si>
  <si>
    <r>
      <t xml:space="preserve">Samuel Lim, </t>
    </r>
    <r>
      <rPr/>
      <t>Alivia Dutcher</t>
    </r>
  </si>
  <si>
    <t>*Snowplow from Iteration #2</t>
  </si>
  <si>
    <t>Design data structure for schedule constraints</t>
  </si>
  <si>
    <t>Develop code for processing scheduling data</t>
  </si>
  <si>
    <r>
      <t>Alivia Dutcher,</t>
    </r>
    <r>
      <rPr/>
      <t xml:space="preserve"> Samuel Lim</t>
    </r>
  </si>
  <si>
    <t>Implement client-API integration</t>
  </si>
  <si>
    <t>Display scheduling information</t>
  </si>
  <si>
    <t>Acceptance Testing</t>
  </si>
  <si>
    <t>Tester, Project Manager</t>
  </si>
  <si>
    <r>
      <rPr>
        <b/>
      </rPr>
      <t>Zach Zoltek</t>
    </r>
    <r>
      <t>,</t>
    </r>
    <r>
      <rPr>
        <b/>
      </rPr>
      <t xml:space="preserve"> </t>
    </r>
    <r>
      <t>Samuel Lim</t>
    </r>
  </si>
  <si>
    <r>
      <rPr>
        <b/>
      </rPr>
      <t>Alivia Dutcher</t>
    </r>
    <r>
      <t>, Zach Zoltek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</si>
</sst>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horizontal="center" shrinkToFit="0" vertical="center" wrapText="1"/>
    </xf>
    <xf borderId="10" fillId="3" fontId="6" numFmtId="164" xfId="0" applyAlignment="1" applyBorder="1" applyFont="1" applyNumberForma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7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8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8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8" fillId="4" fontId="7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7" numFmtId="0" xfId="0" applyAlignment="1" applyBorder="1" applyFont="1">
      <alignment horizontal="center" shrinkToFit="0" vertical="center" wrapText="0"/>
    </xf>
    <xf borderId="10" fillId="3" fontId="9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shrinkToFit="0" vertical="center" wrapText="0"/>
    </xf>
    <xf borderId="4" fillId="3" fontId="9" numFmtId="164" xfId="0" applyAlignment="1" applyBorder="1" applyFont="1" applyNumberFormat="1">
      <alignment horizontal="center" readingOrder="0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0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1" fillId="5" fontId="9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0" fillId="5" fontId="9" numFmtId="164" xfId="0" applyAlignment="1" applyBorder="1" applyFont="1" applyNumberFormat="1">
      <alignment horizontal="center" readingOrder="0" shrinkToFit="0" vertical="center" wrapText="0"/>
    </xf>
    <xf borderId="11" fillId="5" fontId="6" numFmtId="0" xfId="0" applyAlignment="1" applyBorder="1" applyFont="1">
      <alignment horizontal="left" readingOrder="0" shrinkToFit="0" vertical="center" wrapText="1"/>
    </xf>
    <xf borderId="11" fillId="5" fontId="10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left" readingOrder="0" shrinkToFit="0" vertical="center" wrapText="1"/>
    </xf>
    <xf borderId="5" fillId="5" fontId="10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1" fillId="5" fontId="6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shrinkToFit="0" vertical="center" wrapText="0"/>
    </xf>
    <xf borderId="3" fillId="4" fontId="7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9" fillId="6" fontId="11" numFmtId="0" xfId="0" applyAlignment="1" applyBorder="1" applyFill="1" applyFont="1">
      <alignment shrinkToFit="0" vertical="center" wrapText="0"/>
    </xf>
    <xf borderId="7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shrinkToFit="0" vertical="center" wrapText="0"/>
    </xf>
    <xf borderId="9" fillId="6" fontId="11" numFmtId="0" xfId="0" applyAlignment="1" applyBorder="1" applyFon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7" width="9.0"/>
    <col customWidth="1" min="18" max="18" width="38.0"/>
    <col customWidth="1" min="19" max="32" width="9.0"/>
  </cols>
  <sheetData>
    <row r="1">
      <c r="A1" s="1" t="s">
        <v>0</v>
      </c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3.5" customHeight="1">
      <c r="A2" s="2" t="s">
        <v>1</v>
      </c>
      <c r="B2" s="2"/>
      <c r="C2" s="2"/>
      <c r="D2" s="8"/>
      <c r="E2" s="9"/>
      <c r="F2" s="9"/>
      <c r="G2" s="9"/>
      <c r="H2" s="9"/>
      <c r="I2" s="9"/>
      <c r="J2" s="5"/>
      <c r="K2" s="5"/>
      <c r="L2" s="5"/>
      <c r="M2" s="10" t="s">
        <v>2</v>
      </c>
      <c r="N2" s="10" t="s">
        <v>3</v>
      </c>
      <c r="O2" s="10" t="s">
        <v>4</v>
      </c>
      <c r="P2" s="10" t="s">
        <v>5</v>
      </c>
      <c r="Q2" s="11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5.0" customHeight="1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17" t="s">
        <v>11</v>
      </c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9.25" customHeight="1">
      <c r="A4" s="19"/>
      <c r="B4" s="20"/>
      <c r="C4" s="20"/>
      <c r="D4" s="21"/>
      <c r="E4" s="22" t="s">
        <v>12</v>
      </c>
      <c r="F4" s="23" t="s">
        <v>13</v>
      </c>
      <c r="G4" s="22" t="s">
        <v>14</v>
      </c>
      <c r="H4" s="23" t="s">
        <v>13</v>
      </c>
      <c r="I4" s="22" t="s">
        <v>14</v>
      </c>
      <c r="J4" s="17" t="s">
        <v>15</v>
      </c>
      <c r="K4" s="6"/>
      <c r="L4" s="6"/>
      <c r="M4" s="24" t="s">
        <v>13</v>
      </c>
      <c r="N4" s="24" t="s">
        <v>13</v>
      </c>
      <c r="O4" s="24" t="s">
        <v>13</v>
      </c>
      <c r="P4" s="24" t="s">
        <v>13</v>
      </c>
      <c r="Q4" s="24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6"/>
      <c r="K5" s="6"/>
      <c r="L5" s="6"/>
      <c r="M5" s="30"/>
      <c r="N5" s="30"/>
      <c r="O5" s="30"/>
      <c r="P5" s="30"/>
      <c r="Q5" s="3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10</v>
      </c>
      <c r="H6" s="36"/>
      <c r="I6" s="38">
        <f>SUM(H7)</f>
        <v>9</v>
      </c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31"/>
      <c r="B7" s="31"/>
      <c r="C7" s="40" t="s">
        <v>19</v>
      </c>
      <c r="D7" s="41" t="s">
        <v>20</v>
      </c>
      <c r="E7" s="42" t="s">
        <v>21</v>
      </c>
      <c r="F7" s="43">
        <v>10.0</v>
      </c>
      <c r="G7" s="44"/>
      <c r="H7" s="45">
        <f>SUM(M7:P7)</f>
        <v>9</v>
      </c>
      <c r="I7" s="44"/>
      <c r="J7" s="5"/>
      <c r="K7" s="5"/>
      <c r="L7" s="5"/>
      <c r="M7" s="46">
        <v>4.0</v>
      </c>
      <c r="N7" s="46">
        <v>2.0</v>
      </c>
      <c r="O7" s="46">
        <v>2.0</v>
      </c>
      <c r="P7" s="46">
        <v>1.0</v>
      </c>
      <c r="Q7" s="45">
        <f t="shared" ref="Q7:Q65" si="1">SUM(M7:P7)</f>
        <v>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31"/>
      <c r="B8" s="32" t="s">
        <v>22</v>
      </c>
      <c r="C8" s="33"/>
      <c r="D8" s="47"/>
      <c r="E8" s="47"/>
      <c r="F8" s="36"/>
      <c r="G8" s="37">
        <f>SUM(F9:F11)</f>
        <v>7</v>
      </c>
      <c r="H8" s="36"/>
      <c r="I8" s="38">
        <f>SUM(H9:H11)</f>
        <v>1.2</v>
      </c>
      <c r="J8" s="5"/>
      <c r="K8" s="5"/>
      <c r="L8" s="5"/>
      <c r="M8" s="39"/>
      <c r="N8" s="39"/>
      <c r="O8" s="39"/>
      <c r="P8" s="39"/>
      <c r="Q8" s="39">
        <f t="shared" si="1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30.0" customHeight="1">
      <c r="A9" s="31"/>
      <c r="B9" s="31"/>
      <c r="C9" s="40" t="s">
        <v>23</v>
      </c>
      <c r="D9" s="41" t="s">
        <v>24</v>
      </c>
      <c r="E9" s="42" t="s">
        <v>25</v>
      </c>
      <c r="F9" s="43">
        <v>1.0</v>
      </c>
      <c r="G9" s="44"/>
      <c r="H9" s="45">
        <f t="shared" ref="H9:H11" si="2">SUM(M9:P9)</f>
        <v>1.2</v>
      </c>
      <c r="I9" s="44"/>
      <c r="J9" s="5"/>
      <c r="K9" s="5"/>
      <c r="L9" s="5"/>
      <c r="M9" s="46">
        <v>0.3</v>
      </c>
      <c r="N9" s="46">
        <v>0.2</v>
      </c>
      <c r="O9" s="46">
        <v>0.5</v>
      </c>
      <c r="P9" s="46">
        <v>0.2</v>
      </c>
      <c r="Q9" s="45">
        <f t="shared" si="1"/>
        <v>1.2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29.25" customHeight="1">
      <c r="A10" s="31"/>
      <c r="B10" s="31"/>
      <c r="C10" s="40" t="s">
        <v>26</v>
      </c>
      <c r="D10" s="41" t="s">
        <v>24</v>
      </c>
      <c r="E10" s="42" t="s">
        <v>27</v>
      </c>
      <c r="F10" s="43">
        <v>2.0</v>
      </c>
      <c r="G10" s="44"/>
      <c r="H10" s="45">
        <f t="shared" si="2"/>
        <v>0</v>
      </c>
      <c r="I10" s="44"/>
      <c r="J10" s="5"/>
      <c r="K10" s="5"/>
      <c r="L10" s="5"/>
      <c r="M10" s="46"/>
      <c r="N10" s="46"/>
      <c r="O10" s="45"/>
      <c r="P10" s="45"/>
      <c r="Q10" s="45">
        <f t="shared" si="1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30.0" customHeight="1">
      <c r="A11" s="31"/>
      <c r="B11" s="31"/>
      <c r="C11" s="40" t="s">
        <v>28</v>
      </c>
      <c r="D11" s="41" t="s">
        <v>24</v>
      </c>
      <c r="E11" s="42" t="s">
        <v>29</v>
      </c>
      <c r="F11" s="43">
        <v>4.0</v>
      </c>
      <c r="G11" s="44"/>
      <c r="H11" s="45">
        <f t="shared" si="2"/>
        <v>0</v>
      </c>
      <c r="I11" s="44"/>
      <c r="J11" s="5"/>
      <c r="K11" s="5"/>
      <c r="L11" s="5"/>
      <c r="M11" s="46"/>
      <c r="N11" s="46"/>
      <c r="O11" s="45"/>
      <c r="P11" s="45"/>
      <c r="Q11" s="45">
        <f t="shared" si="1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31"/>
      <c r="B12" s="32" t="s">
        <v>30</v>
      </c>
      <c r="C12" s="33"/>
      <c r="D12" s="34"/>
      <c r="E12" s="35"/>
      <c r="F12" s="36"/>
      <c r="G12" s="37">
        <f>SUM(F13:F19)</f>
        <v>29</v>
      </c>
      <c r="H12" s="36"/>
      <c r="I12" s="38">
        <f>SUM(H13:H19)</f>
        <v>16.5</v>
      </c>
      <c r="J12" s="5"/>
      <c r="K12" s="5"/>
      <c r="L12" s="5"/>
      <c r="M12" s="39"/>
      <c r="N12" s="39"/>
      <c r="O12" s="39"/>
      <c r="P12" s="39"/>
      <c r="Q12" s="39">
        <f t="shared" si="1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31"/>
      <c r="B13" s="31"/>
      <c r="C13" s="40" t="s">
        <v>31</v>
      </c>
      <c r="D13" s="41" t="s">
        <v>20</v>
      </c>
      <c r="E13" s="42" t="s">
        <v>21</v>
      </c>
      <c r="F13" s="43">
        <v>1.0</v>
      </c>
      <c r="G13" s="44"/>
      <c r="H13" s="45">
        <f t="shared" ref="H13:H20" si="3">SUM(M13:P13)</f>
        <v>4</v>
      </c>
      <c r="I13" s="44"/>
      <c r="J13" s="5"/>
      <c r="K13" s="5"/>
      <c r="L13" s="5"/>
      <c r="M13" s="46">
        <v>1.0</v>
      </c>
      <c r="N13" s="46">
        <v>1.0</v>
      </c>
      <c r="O13" s="46">
        <v>1.0</v>
      </c>
      <c r="P13" s="46">
        <v>1.0</v>
      </c>
      <c r="Q13" s="45">
        <f t="shared" si="1"/>
        <v>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31"/>
      <c r="B14" s="31"/>
      <c r="C14" s="40" t="s">
        <v>32</v>
      </c>
      <c r="D14" s="41" t="s">
        <v>20</v>
      </c>
      <c r="E14" s="42" t="s">
        <v>21</v>
      </c>
      <c r="F14" s="48">
        <v>2.0</v>
      </c>
      <c r="G14" s="44"/>
      <c r="H14" s="45">
        <f t="shared" si="3"/>
        <v>0.7</v>
      </c>
      <c r="I14" s="44"/>
      <c r="J14" s="5"/>
      <c r="K14" s="5"/>
      <c r="L14" s="5"/>
      <c r="M14" s="46">
        <v>0.3</v>
      </c>
      <c r="N14" s="46">
        <v>0.4</v>
      </c>
      <c r="O14" s="45"/>
      <c r="P14" s="45"/>
      <c r="Q14" s="45">
        <f t="shared" si="1"/>
        <v>0.7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31"/>
      <c r="B15" s="31"/>
      <c r="C15" s="40" t="s">
        <v>33</v>
      </c>
      <c r="D15" s="41" t="s">
        <v>34</v>
      </c>
      <c r="E15" s="42" t="s">
        <v>35</v>
      </c>
      <c r="F15" s="43">
        <v>7.0</v>
      </c>
      <c r="G15" s="44"/>
      <c r="H15" s="45">
        <f t="shared" si="3"/>
        <v>6.3</v>
      </c>
      <c r="I15" s="44"/>
      <c r="J15" s="5"/>
      <c r="K15" s="5"/>
      <c r="L15" s="5"/>
      <c r="M15" s="46">
        <v>2.0</v>
      </c>
      <c r="N15" s="46">
        <v>2.0</v>
      </c>
      <c r="O15" s="46">
        <v>2.0</v>
      </c>
      <c r="P15" s="46">
        <v>0.3</v>
      </c>
      <c r="Q15" s="45">
        <f t="shared" si="1"/>
        <v>6.3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29.25" customHeight="1">
      <c r="A16" s="31"/>
      <c r="B16" s="31"/>
      <c r="C16" s="40" t="s">
        <v>36</v>
      </c>
      <c r="D16" s="41" t="s">
        <v>37</v>
      </c>
      <c r="E16" s="42" t="s">
        <v>38</v>
      </c>
      <c r="F16" s="48">
        <v>5.0</v>
      </c>
      <c r="G16" s="44"/>
      <c r="H16" s="45">
        <f t="shared" si="3"/>
        <v>5.5</v>
      </c>
      <c r="I16" s="44"/>
      <c r="J16" s="5"/>
      <c r="K16" s="5"/>
      <c r="L16" s="5"/>
      <c r="M16" s="49">
        <v>1.5</v>
      </c>
      <c r="N16" s="49">
        <v>1.5</v>
      </c>
      <c r="O16" s="49">
        <v>1.5</v>
      </c>
      <c r="P16" s="49">
        <v>1.0</v>
      </c>
      <c r="Q16" s="45">
        <f t="shared" si="1"/>
        <v>5.5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31"/>
      <c r="B17" s="31"/>
      <c r="C17" s="40" t="s">
        <v>39</v>
      </c>
      <c r="D17" s="41" t="s">
        <v>40</v>
      </c>
      <c r="E17" s="42" t="s">
        <v>41</v>
      </c>
      <c r="F17" s="48">
        <v>4.0</v>
      </c>
      <c r="G17" s="44"/>
      <c r="H17" s="45">
        <f t="shared" si="3"/>
        <v>0</v>
      </c>
      <c r="I17" s="44"/>
      <c r="J17" s="5"/>
      <c r="K17" s="5"/>
      <c r="L17" s="5"/>
      <c r="M17" s="46"/>
      <c r="N17" s="46"/>
      <c r="O17" s="45"/>
      <c r="P17" s="45"/>
      <c r="Q17" s="45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31"/>
      <c r="B18" s="31"/>
      <c r="C18" s="40" t="s">
        <v>42</v>
      </c>
      <c r="D18" s="41" t="s">
        <v>43</v>
      </c>
      <c r="E18" s="42" t="s">
        <v>44</v>
      </c>
      <c r="F18" s="43">
        <v>8.0</v>
      </c>
      <c r="G18" s="44"/>
      <c r="H18" s="45">
        <f t="shared" si="3"/>
        <v>0</v>
      </c>
      <c r="I18" s="44"/>
      <c r="J18" s="5"/>
      <c r="K18" s="5"/>
      <c r="L18" s="5"/>
      <c r="M18" s="46"/>
      <c r="N18" s="46"/>
      <c r="O18" s="45"/>
      <c r="P18" s="45"/>
      <c r="Q18" s="45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47.25" customHeight="1">
      <c r="A19" s="50"/>
      <c r="B19" s="50"/>
      <c r="C19" s="51" t="s">
        <v>45</v>
      </c>
      <c r="D19" s="52" t="s">
        <v>46</v>
      </c>
      <c r="E19" s="53" t="s">
        <v>47</v>
      </c>
      <c r="F19" s="54">
        <v>2.0</v>
      </c>
      <c r="G19" s="55"/>
      <c r="H19" s="56">
        <f t="shared" si="3"/>
        <v>0</v>
      </c>
      <c r="I19" s="55"/>
      <c r="J19" s="5"/>
      <c r="K19" s="5"/>
      <c r="L19" s="5"/>
      <c r="M19" s="57"/>
      <c r="N19" s="57"/>
      <c r="O19" s="56"/>
      <c r="P19" s="57"/>
      <c r="Q19" s="56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8" t="s">
        <v>48</v>
      </c>
      <c r="B20" s="59"/>
      <c r="C20" s="60"/>
      <c r="D20" s="61"/>
      <c r="E20" s="62"/>
      <c r="F20" s="63"/>
      <c r="G20" s="64"/>
      <c r="H20" s="65">
        <f t="shared" si="3"/>
        <v>0</v>
      </c>
      <c r="I20" s="66"/>
      <c r="J20" s="5"/>
      <c r="K20" s="5"/>
      <c r="L20" s="5"/>
      <c r="M20" s="67"/>
      <c r="N20" s="67"/>
      <c r="O20" s="67"/>
      <c r="P20" s="67"/>
      <c r="Q20" s="67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8" t="s">
        <v>49</v>
      </c>
      <c r="B21" s="32" t="s">
        <v>50</v>
      </c>
      <c r="C21" s="69"/>
      <c r="D21" s="70"/>
      <c r="E21" s="71"/>
      <c r="F21" s="72"/>
      <c r="G21" s="37">
        <f>SUM(F22:F30)</f>
        <v>47</v>
      </c>
      <c r="H21" s="72"/>
      <c r="I21" s="38">
        <f>SUM(H22:H30)</f>
        <v>17</v>
      </c>
      <c r="J21" s="6"/>
      <c r="K21" s="6"/>
      <c r="L21" s="6"/>
      <c r="M21" s="73"/>
      <c r="N21" s="73"/>
      <c r="O21" s="73"/>
      <c r="P21" s="73"/>
      <c r="Q21" s="73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57.0" customHeight="1">
      <c r="A22" s="68"/>
      <c r="B22" s="74"/>
      <c r="C22" s="75" t="s">
        <v>51</v>
      </c>
      <c r="D22" s="76" t="s">
        <v>52</v>
      </c>
      <c r="E22" s="77" t="s">
        <v>53</v>
      </c>
      <c r="F22" s="78">
        <v>2.0</v>
      </c>
      <c r="G22" s="79"/>
      <c r="H22" s="80">
        <f t="shared" ref="H22:H30" si="4">SUM(M22:P22)</f>
        <v>1.7</v>
      </c>
      <c r="I22" s="81"/>
      <c r="J22" s="82" t="s">
        <v>54</v>
      </c>
      <c r="K22" s="6"/>
      <c r="L22" s="6"/>
      <c r="M22" s="83">
        <v>0.6</v>
      </c>
      <c r="N22" s="83">
        <v>0.4</v>
      </c>
      <c r="O22" s="83">
        <v>0.5</v>
      </c>
      <c r="P22" s="83">
        <v>0.2</v>
      </c>
      <c r="Q22" s="84">
        <f t="shared" si="1"/>
        <v>1.7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33.75" customHeight="1">
      <c r="A23" s="68"/>
      <c r="B23" s="74"/>
      <c r="C23" s="75" t="s">
        <v>55</v>
      </c>
      <c r="D23" s="76" t="s">
        <v>52</v>
      </c>
      <c r="E23" s="77" t="s">
        <v>56</v>
      </c>
      <c r="F23" s="78">
        <v>15.0</v>
      </c>
      <c r="G23" s="79"/>
      <c r="H23" s="80">
        <f t="shared" si="4"/>
        <v>13</v>
      </c>
      <c r="I23" s="79"/>
      <c r="J23" s="82" t="s">
        <v>57</v>
      </c>
      <c r="K23" s="85"/>
      <c r="L23" s="5"/>
      <c r="M23" s="83">
        <v>4.0</v>
      </c>
      <c r="N23" s="83">
        <v>3.0</v>
      </c>
      <c r="O23" s="83">
        <v>3.5</v>
      </c>
      <c r="P23" s="83">
        <v>2.5</v>
      </c>
      <c r="Q23" s="84">
        <f t="shared" si="1"/>
        <v>13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68"/>
      <c r="B24" s="74"/>
      <c r="C24" s="86" t="s">
        <v>58</v>
      </c>
      <c r="D24" s="76" t="s">
        <v>52</v>
      </c>
      <c r="E24" s="77" t="s">
        <v>59</v>
      </c>
      <c r="F24" s="78">
        <v>2.0</v>
      </c>
      <c r="G24" s="79"/>
      <c r="H24" s="80">
        <f t="shared" si="4"/>
        <v>0.8</v>
      </c>
      <c r="I24" s="79"/>
      <c r="J24" s="82" t="s">
        <v>57</v>
      </c>
      <c r="K24" s="85"/>
      <c r="L24" s="5"/>
      <c r="M24" s="83">
        <v>0.5</v>
      </c>
      <c r="N24" s="84"/>
      <c r="O24" s="83">
        <v>0.3</v>
      </c>
      <c r="P24" s="84"/>
      <c r="Q24" s="84">
        <f t="shared" si="1"/>
        <v>0.8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68"/>
      <c r="B25" s="74"/>
      <c r="C25" s="87" t="s">
        <v>60</v>
      </c>
      <c r="D25" s="76" t="s">
        <v>52</v>
      </c>
      <c r="E25" s="77" t="s">
        <v>61</v>
      </c>
      <c r="F25" s="78">
        <v>1.0</v>
      </c>
      <c r="G25" s="79"/>
      <c r="H25" s="80">
        <f t="shared" si="4"/>
        <v>0.6</v>
      </c>
      <c r="I25" s="79"/>
      <c r="J25" s="85" t="s">
        <v>57</v>
      </c>
      <c r="K25" s="5"/>
      <c r="L25" s="5"/>
      <c r="M25" s="83">
        <v>0.3</v>
      </c>
      <c r="N25" s="83">
        <v>0.0</v>
      </c>
      <c r="O25" s="83">
        <v>0.3</v>
      </c>
      <c r="P25" s="83">
        <v>0.0</v>
      </c>
      <c r="Q25" s="84">
        <f t="shared" si="1"/>
        <v>0.6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68"/>
      <c r="B26" s="88"/>
      <c r="C26" s="87" t="s">
        <v>62</v>
      </c>
      <c r="D26" s="76" t="s">
        <v>52</v>
      </c>
      <c r="E26" s="77" t="s">
        <v>59</v>
      </c>
      <c r="F26" s="78">
        <v>12.0</v>
      </c>
      <c r="G26" s="79"/>
      <c r="H26" s="80">
        <f t="shared" si="4"/>
        <v>0.3</v>
      </c>
      <c r="I26" s="79"/>
      <c r="J26" s="85" t="s">
        <v>54</v>
      </c>
      <c r="K26" s="5"/>
      <c r="L26" s="5"/>
      <c r="M26" s="83">
        <v>0.3</v>
      </c>
      <c r="N26" s="84"/>
      <c r="O26" s="84"/>
      <c r="P26" s="83"/>
      <c r="Q26" s="84">
        <f t="shared" si="1"/>
        <v>0.3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68"/>
      <c r="B27" s="88"/>
      <c r="C27" s="86" t="s">
        <v>63</v>
      </c>
      <c r="D27" s="76" t="s">
        <v>52</v>
      </c>
      <c r="E27" s="77" t="s">
        <v>64</v>
      </c>
      <c r="F27" s="78">
        <v>4.0</v>
      </c>
      <c r="G27" s="79"/>
      <c r="H27" s="80">
        <f t="shared" si="4"/>
        <v>0.3</v>
      </c>
      <c r="I27" s="79"/>
      <c r="J27" s="85" t="s">
        <v>54</v>
      </c>
      <c r="K27" s="5"/>
      <c r="L27" s="5"/>
      <c r="M27" s="83">
        <v>0.3</v>
      </c>
      <c r="N27" s="84"/>
      <c r="O27" s="84"/>
      <c r="P27" s="83"/>
      <c r="Q27" s="84">
        <f t="shared" si="1"/>
        <v>0.3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5.0" customHeight="1">
      <c r="A28" s="68"/>
      <c r="B28" s="88"/>
      <c r="C28" s="86" t="s">
        <v>65</v>
      </c>
      <c r="D28" s="76" t="s">
        <v>52</v>
      </c>
      <c r="E28" s="77" t="s">
        <v>66</v>
      </c>
      <c r="F28" s="78">
        <v>1.0</v>
      </c>
      <c r="G28" s="79"/>
      <c r="H28" s="80">
        <f t="shared" si="4"/>
        <v>0</v>
      </c>
      <c r="I28" s="79"/>
      <c r="J28" s="85" t="s">
        <v>67</v>
      </c>
      <c r="K28" s="5"/>
      <c r="L28" s="5"/>
      <c r="M28" s="84"/>
      <c r="N28" s="84"/>
      <c r="O28" s="84"/>
      <c r="P28" s="83"/>
      <c r="Q28" s="84">
        <f t="shared" si="1"/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5.0" customHeight="1">
      <c r="A29" s="68"/>
      <c r="B29" s="88"/>
      <c r="C29" s="75" t="s">
        <v>68</v>
      </c>
      <c r="D29" s="76" t="s">
        <v>52</v>
      </c>
      <c r="E29" s="77" t="s">
        <v>61</v>
      </c>
      <c r="F29" s="78">
        <v>6.0</v>
      </c>
      <c r="G29" s="79"/>
      <c r="H29" s="80">
        <f t="shared" si="4"/>
        <v>0</v>
      </c>
      <c r="I29" s="79"/>
      <c r="J29" s="85" t="s">
        <v>67</v>
      </c>
      <c r="K29" s="5"/>
      <c r="L29" s="5"/>
      <c r="M29" s="84"/>
      <c r="N29" s="84"/>
      <c r="O29" s="84"/>
      <c r="P29" s="83"/>
      <c r="Q29" s="84">
        <f t="shared" si="1"/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5.0" customHeight="1">
      <c r="A30" s="68"/>
      <c r="B30" s="89"/>
      <c r="C30" s="90" t="s">
        <v>69</v>
      </c>
      <c r="D30" s="91" t="s">
        <v>52</v>
      </c>
      <c r="E30" s="92" t="s">
        <v>70</v>
      </c>
      <c r="F30" s="93">
        <v>4.0</v>
      </c>
      <c r="G30" s="94"/>
      <c r="H30" s="95">
        <f t="shared" si="4"/>
        <v>0.3</v>
      </c>
      <c r="I30" s="94"/>
      <c r="J30" s="85" t="s">
        <v>54</v>
      </c>
      <c r="K30" s="5"/>
      <c r="L30" s="5"/>
      <c r="M30" s="96"/>
      <c r="N30" s="96"/>
      <c r="O30" s="97">
        <v>0.3</v>
      </c>
      <c r="P30" s="97"/>
      <c r="Q30" s="96">
        <f t="shared" si="1"/>
        <v>0.3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0" customHeight="1">
      <c r="A31" s="68"/>
      <c r="B31" s="98" t="s">
        <v>71</v>
      </c>
      <c r="C31" s="99"/>
      <c r="D31" s="70"/>
      <c r="E31" s="70"/>
      <c r="F31" s="100"/>
      <c r="G31" s="37">
        <f>SUM(F32:F34)</f>
        <v>10</v>
      </c>
      <c r="H31" s="100"/>
      <c r="I31" s="38">
        <f>SUM(H32:H34)</f>
        <v>5.2</v>
      </c>
      <c r="J31" s="5"/>
      <c r="K31" s="5"/>
      <c r="L31" s="5"/>
      <c r="M31" s="39"/>
      <c r="N31" s="39"/>
      <c r="O31" s="39"/>
      <c r="P31" s="39"/>
      <c r="Q31" s="39">
        <f t="shared" si="1"/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5.0" customHeight="1">
      <c r="A32" s="68"/>
      <c r="B32" s="88"/>
      <c r="C32" s="86" t="s">
        <v>72</v>
      </c>
      <c r="D32" s="76" t="s">
        <v>43</v>
      </c>
      <c r="E32" s="77" t="s">
        <v>61</v>
      </c>
      <c r="F32" s="101">
        <v>2.0</v>
      </c>
      <c r="G32" s="79"/>
      <c r="H32" s="80">
        <f t="shared" ref="H32:H34" si="5">SUM(M32:P32)</f>
        <v>1.7</v>
      </c>
      <c r="I32" s="79"/>
      <c r="J32" s="82" t="s">
        <v>57</v>
      </c>
      <c r="K32" s="5"/>
      <c r="L32" s="5"/>
      <c r="M32" s="102">
        <v>0.5</v>
      </c>
      <c r="N32" s="102">
        <v>0.5</v>
      </c>
      <c r="O32" s="102">
        <v>0.5</v>
      </c>
      <c r="P32" s="102">
        <v>0.2</v>
      </c>
      <c r="Q32" s="103">
        <f t="shared" si="1"/>
        <v>1.7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0" customHeight="1">
      <c r="A33" s="68"/>
      <c r="B33" s="88"/>
      <c r="C33" s="86" t="s">
        <v>73</v>
      </c>
      <c r="D33" s="76" t="s">
        <v>74</v>
      </c>
      <c r="E33" s="104" t="s">
        <v>75</v>
      </c>
      <c r="F33" s="78">
        <v>3.0</v>
      </c>
      <c r="G33" s="79"/>
      <c r="H33" s="80">
        <f t="shared" si="5"/>
        <v>0</v>
      </c>
      <c r="I33" s="79"/>
      <c r="J33" s="85" t="s">
        <v>76</v>
      </c>
      <c r="K33" s="5"/>
      <c r="L33" s="5"/>
      <c r="M33" s="102">
        <v>0.0</v>
      </c>
      <c r="N33" s="102">
        <v>0.0</v>
      </c>
      <c r="O33" s="102">
        <v>0.0</v>
      </c>
      <c r="P33" s="102">
        <v>0.0</v>
      </c>
      <c r="Q33" s="103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68"/>
      <c r="B34" s="88"/>
      <c r="C34" s="75" t="s">
        <v>77</v>
      </c>
      <c r="D34" s="76" t="s">
        <v>20</v>
      </c>
      <c r="E34" s="77" t="s">
        <v>21</v>
      </c>
      <c r="F34" s="78">
        <v>5.0</v>
      </c>
      <c r="G34" s="79"/>
      <c r="H34" s="80">
        <f t="shared" si="5"/>
        <v>3.5</v>
      </c>
      <c r="I34" s="79"/>
      <c r="J34" s="85" t="s">
        <v>57</v>
      </c>
      <c r="K34" s="5"/>
      <c r="L34" s="5"/>
      <c r="M34" s="102">
        <v>2.0</v>
      </c>
      <c r="N34" s="102">
        <v>0.5</v>
      </c>
      <c r="O34" s="102">
        <v>0.5</v>
      </c>
      <c r="P34" s="102">
        <v>0.5</v>
      </c>
      <c r="Q34" s="103">
        <f t="shared" si="1"/>
        <v>3.5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05" t="s">
        <v>78</v>
      </c>
      <c r="B35" s="32" t="s">
        <v>79</v>
      </c>
      <c r="C35" s="106"/>
      <c r="D35" s="70"/>
      <c r="E35" s="71"/>
      <c r="F35" s="100"/>
      <c r="G35" s="107">
        <f>SUM(F36:F40)</f>
        <v>15.5</v>
      </c>
      <c r="H35" s="100"/>
      <c r="I35" s="108">
        <f>SUM(H36:H40)</f>
        <v>7</v>
      </c>
      <c r="J35" s="6"/>
      <c r="K35" s="6"/>
      <c r="L35" s="6"/>
      <c r="M35" s="109"/>
      <c r="N35" s="109"/>
      <c r="O35" s="109"/>
      <c r="P35" s="109"/>
      <c r="Q35" s="109">
        <f t="shared" si="1"/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0" customHeight="1">
      <c r="A36" s="105"/>
      <c r="B36" s="110"/>
      <c r="C36" s="40" t="s">
        <v>80</v>
      </c>
      <c r="D36" s="41" t="s">
        <v>20</v>
      </c>
      <c r="E36" s="42" t="s">
        <v>21</v>
      </c>
      <c r="F36" s="43">
        <v>3.0</v>
      </c>
      <c r="G36" s="111"/>
      <c r="H36" s="45">
        <f t="shared" ref="H36:H40" si="6">SUM(M36:P36)</f>
        <v>1.5</v>
      </c>
      <c r="I36" s="111"/>
      <c r="J36" s="82" t="s">
        <v>81</v>
      </c>
      <c r="K36" s="5"/>
      <c r="L36" s="5"/>
      <c r="M36" s="112">
        <v>0.5</v>
      </c>
      <c r="N36" s="112">
        <v>0.5</v>
      </c>
      <c r="O36" s="112">
        <v>0.5</v>
      </c>
      <c r="P36" s="112" t="s">
        <v>82</v>
      </c>
      <c r="Q36" s="113">
        <f t="shared" si="1"/>
        <v>1.5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105"/>
      <c r="B37" s="110"/>
      <c r="C37" s="40" t="s">
        <v>83</v>
      </c>
      <c r="D37" s="41" t="s">
        <v>20</v>
      </c>
      <c r="E37" s="42" t="s">
        <v>21</v>
      </c>
      <c r="F37" s="43">
        <v>4.0</v>
      </c>
      <c r="G37" s="111"/>
      <c r="H37" s="45">
        <f t="shared" si="6"/>
        <v>3.5</v>
      </c>
      <c r="I37" s="111"/>
      <c r="J37" s="82" t="s">
        <v>57</v>
      </c>
      <c r="K37" s="5"/>
      <c r="L37" s="5"/>
      <c r="M37" s="112">
        <v>1.0</v>
      </c>
      <c r="N37" s="112">
        <v>1.0</v>
      </c>
      <c r="O37" s="112">
        <v>1.0</v>
      </c>
      <c r="P37" s="112">
        <v>0.5</v>
      </c>
      <c r="Q37" s="113">
        <f t="shared" si="1"/>
        <v>3.5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33.75" customHeight="1">
      <c r="A38" s="105"/>
      <c r="B38" s="110"/>
      <c r="C38" s="114" t="s">
        <v>84</v>
      </c>
      <c r="D38" s="41" t="s">
        <v>52</v>
      </c>
      <c r="E38" s="42" t="s">
        <v>85</v>
      </c>
      <c r="F38" s="43">
        <v>2.5</v>
      </c>
      <c r="G38" s="111"/>
      <c r="H38" s="45">
        <f t="shared" si="6"/>
        <v>0</v>
      </c>
      <c r="I38" s="111"/>
      <c r="J38" s="85" t="s">
        <v>67</v>
      </c>
      <c r="K38" s="5"/>
      <c r="L38" s="5"/>
      <c r="M38" s="112" t="s">
        <v>82</v>
      </c>
      <c r="N38" s="112" t="s">
        <v>82</v>
      </c>
      <c r="O38" s="112" t="s">
        <v>82</v>
      </c>
      <c r="P38" s="112" t="s">
        <v>82</v>
      </c>
      <c r="Q38" s="113">
        <f t="shared" si="1"/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31.5" customHeight="1">
      <c r="A39" s="105"/>
      <c r="B39" s="110"/>
      <c r="C39" s="114" t="s">
        <v>86</v>
      </c>
      <c r="D39" s="41" t="s">
        <v>52</v>
      </c>
      <c r="E39" s="42" t="s">
        <v>87</v>
      </c>
      <c r="F39" s="43">
        <v>4.0</v>
      </c>
      <c r="G39" s="111"/>
      <c r="H39" s="45">
        <f t="shared" si="6"/>
        <v>0</v>
      </c>
      <c r="I39" s="111"/>
      <c r="J39" s="85" t="s">
        <v>67</v>
      </c>
      <c r="K39" s="5"/>
      <c r="L39" s="5"/>
      <c r="M39" s="112" t="s">
        <v>82</v>
      </c>
      <c r="N39" s="112" t="s">
        <v>82</v>
      </c>
      <c r="O39" s="112" t="s">
        <v>82</v>
      </c>
      <c r="P39" s="112" t="s">
        <v>82</v>
      </c>
      <c r="Q39" s="113">
        <f t="shared" si="1"/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105"/>
      <c r="B40" s="115"/>
      <c r="C40" s="116" t="s">
        <v>88</v>
      </c>
      <c r="D40" s="52" t="s">
        <v>52</v>
      </c>
      <c r="E40" s="53" t="s">
        <v>61</v>
      </c>
      <c r="F40" s="117">
        <v>2.0</v>
      </c>
      <c r="G40" s="118"/>
      <c r="H40" s="56">
        <f t="shared" si="6"/>
        <v>2</v>
      </c>
      <c r="I40" s="118"/>
      <c r="J40" s="82" t="s">
        <v>54</v>
      </c>
      <c r="K40" s="5"/>
      <c r="L40" s="5"/>
      <c r="M40" s="119">
        <v>0.5</v>
      </c>
      <c r="N40" s="119">
        <v>0.75</v>
      </c>
      <c r="O40" s="119">
        <v>0.75</v>
      </c>
      <c r="P40" s="119" t="s">
        <v>82</v>
      </c>
      <c r="Q40" s="120">
        <f t="shared" si="1"/>
        <v>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0" customHeight="1">
      <c r="A41" s="105"/>
      <c r="B41" s="32" t="s">
        <v>50</v>
      </c>
      <c r="C41" s="106"/>
      <c r="D41" s="70"/>
      <c r="E41" s="71"/>
      <c r="F41" s="100"/>
      <c r="G41" s="107">
        <f>SUM(F42:F46)</f>
        <v>11</v>
      </c>
      <c r="H41" s="100"/>
      <c r="I41" s="108">
        <f>SUM(H42:H46)</f>
        <v>6.4</v>
      </c>
      <c r="J41" s="5"/>
      <c r="K41" s="5"/>
      <c r="L41" s="5"/>
      <c r="M41" s="109"/>
      <c r="N41" s="109"/>
      <c r="O41" s="109"/>
      <c r="P41" s="109"/>
      <c r="Q41" s="109">
        <f t="shared" si="1"/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27.0" customHeight="1">
      <c r="A42" s="105"/>
      <c r="B42" s="110"/>
      <c r="C42" s="40" t="s">
        <v>89</v>
      </c>
      <c r="D42" s="41" t="s">
        <v>52</v>
      </c>
      <c r="E42" s="42" t="s">
        <v>90</v>
      </c>
      <c r="F42" s="43">
        <v>4.0</v>
      </c>
      <c r="G42" s="111"/>
      <c r="H42" s="45">
        <f t="shared" ref="H42:H46" si="7">SUM(M42:P42)</f>
        <v>4.6</v>
      </c>
      <c r="I42" s="111"/>
      <c r="J42" s="82" t="s">
        <v>57</v>
      </c>
      <c r="K42" s="5"/>
      <c r="L42" s="5"/>
      <c r="M42" s="112">
        <v>1.2</v>
      </c>
      <c r="N42" s="112">
        <v>1.2</v>
      </c>
      <c r="O42" s="112">
        <v>1.2</v>
      </c>
      <c r="P42" s="112">
        <v>1.0</v>
      </c>
      <c r="Q42" s="113">
        <f t="shared" si="1"/>
        <v>4.6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0" customHeight="1">
      <c r="A43" s="105"/>
      <c r="B43" s="110"/>
      <c r="C43" s="114" t="s">
        <v>91</v>
      </c>
      <c r="D43" s="41" t="s">
        <v>52</v>
      </c>
      <c r="E43" s="42" t="s">
        <v>92</v>
      </c>
      <c r="F43" s="43">
        <v>2.5</v>
      </c>
      <c r="G43" s="111"/>
      <c r="H43" s="45">
        <f t="shared" si="7"/>
        <v>0.8</v>
      </c>
      <c r="I43" s="111"/>
      <c r="J43" s="82" t="s">
        <v>81</v>
      </c>
      <c r="K43" s="5"/>
      <c r="L43" s="5"/>
      <c r="M43" s="112">
        <v>0.8</v>
      </c>
      <c r="N43" s="112" t="s">
        <v>82</v>
      </c>
      <c r="O43" s="112" t="s">
        <v>82</v>
      </c>
      <c r="P43" s="112" t="s">
        <v>82</v>
      </c>
      <c r="Q43" s="113">
        <f t="shared" si="1"/>
        <v>0.8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20.25" customHeight="1">
      <c r="A44" s="105"/>
      <c r="B44" s="110"/>
      <c r="C44" s="114" t="s">
        <v>93</v>
      </c>
      <c r="D44" s="41" t="s">
        <v>52</v>
      </c>
      <c r="E44" s="42" t="s">
        <v>66</v>
      </c>
      <c r="F44" s="43">
        <v>1.0</v>
      </c>
      <c r="G44" s="111"/>
      <c r="H44" s="45">
        <f t="shared" si="7"/>
        <v>0</v>
      </c>
      <c r="I44" s="111"/>
      <c r="J44" s="85" t="s">
        <v>67</v>
      </c>
      <c r="K44" s="5"/>
      <c r="L44" s="5"/>
      <c r="M44" s="112" t="s">
        <v>82</v>
      </c>
      <c r="N44" s="112" t="s">
        <v>82</v>
      </c>
      <c r="O44" s="112" t="s">
        <v>82</v>
      </c>
      <c r="P44" s="112" t="s">
        <v>82</v>
      </c>
      <c r="Q44" s="113">
        <f t="shared" si="1"/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105"/>
      <c r="B45" s="110"/>
      <c r="C45" s="114" t="s">
        <v>94</v>
      </c>
      <c r="D45" s="41" t="s">
        <v>52</v>
      </c>
      <c r="E45" s="42" t="s">
        <v>61</v>
      </c>
      <c r="F45" s="43">
        <v>2.0</v>
      </c>
      <c r="G45" s="111"/>
      <c r="H45" s="45">
        <f t="shared" si="7"/>
        <v>0</v>
      </c>
      <c r="I45" s="111"/>
      <c r="J45" s="85" t="s">
        <v>67</v>
      </c>
      <c r="K45" s="5"/>
      <c r="L45" s="5"/>
      <c r="M45" s="112" t="s">
        <v>82</v>
      </c>
      <c r="N45" s="112" t="s">
        <v>82</v>
      </c>
      <c r="O45" s="112" t="s">
        <v>82</v>
      </c>
      <c r="P45" s="112" t="s">
        <v>82</v>
      </c>
      <c r="Q45" s="113">
        <f t="shared" si="1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0" customHeight="1">
      <c r="A46" s="105"/>
      <c r="B46" s="115"/>
      <c r="C46" s="51" t="s">
        <v>69</v>
      </c>
      <c r="D46" s="52" t="s">
        <v>52</v>
      </c>
      <c r="E46" s="53" t="s">
        <v>95</v>
      </c>
      <c r="F46" s="117">
        <v>1.5</v>
      </c>
      <c r="G46" s="118"/>
      <c r="H46" s="56">
        <f t="shared" si="7"/>
        <v>1</v>
      </c>
      <c r="I46" s="118"/>
      <c r="J46" s="82" t="s">
        <v>54</v>
      </c>
      <c r="K46" s="5"/>
      <c r="L46" s="5"/>
      <c r="M46" s="119">
        <v>0.5</v>
      </c>
      <c r="N46" s="119" t="s">
        <v>82</v>
      </c>
      <c r="O46" s="119">
        <v>0.5</v>
      </c>
      <c r="P46" s="119" t="s">
        <v>82</v>
      </c>
      <c r="Q46" s="120">
        <f t="shared" si="1"/>
        <v>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0" customHeight="1">
      <c r="A47" s="105"/>
      <c r="B47" s="32" t="s">
        <v>71</v>
      </c>
      <c r="C47" s="106"/>
      <c r="D47" s="70"/>
      <c r="E47" s="71"/>
      <c r="F47" s="100"/>
      <c r="G47" s="107">
        <f>SUM(F48:F50)</f>
        <v>7</v>
      </c>
      <c r="H47" s="100"/>
      <c r="I47" s="108">
        <f>SUM(H48:H50)</f>
        <v>4.7</v>
      </c>
      <c r="J47" s="5"/>
      <c r="K47" s="5"/>
      <c r="L47" s="5"/>
      <c r="M47" s="109"/>
      <c r="N47" s="109"/>
      <c r="O47" s="109"/>
      <c r="P47" s="109"/>
      <c r="Q47" s="109">
        <f t="shared" si="1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105"/>
      <c r="B48" s="110"/>
      <c r="C48" s="121" t="s">
        <v>72</v>
      </c>
      <c r="D48" s="41" t="s">
        <v>43</v>
      </c>
      <c r="E48" s="122" t="s">
        <v>61</v>
      </c>
      <c r="F48" s="43">
        <v>2.0</v>
      </c>
      <c r="G48" s="111"/>
      <c r="H48" s="45">
        <f t="shared" ref="H48:H50" si="8">SUM(M48:P48)</f>
        <v>1.5</v>
      </c>
      <c r="I48" s="111"/>
      <c r="J48" s="82" t="s">
        <v>81</v>
      </c>
      <c r="K48" s="5"/>
      <c r="L48" s="5"/>
      <c r="M48" s="112">
        <v>0.5</v>
      </c>
      <c r="N48" s="112" t="s">
        <v>82</v>
      </c>
      <c r="O48" s="112">
        <v>1.0</v>
      </c>
      <c r="P48" s="112" t="s">
        <v>82</v>
      </c>
      <c r="Q48" s="113">
        <f t="shared" si="1"/>
        <v>1.5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0" customHeight="1">
      <c r="A49" s="105"/>
      <c r="B49" s="110"/>
      <c r="C49" s="40" t="s">
        <v>96</v>
      </c>
      <c r="D49" s="41" t="s">
        <v>74</v>
      </c>
      <c r="E49" s="123" t="s">
        <v>97</v>
      </c>
      <c r="F49" s="43">
        <v>2.0</v>
      </c>
      <c r="G49" s="111"/>
      <c r="H49" s="45">
        <f t="shared" si="8"/>
        <v>0</v>
      </c>
      <c r="I49" s="111"/>
      <c r="J49" s="82" t="s">
        <v>76</v>
      </c>
      <c r="K49" s="5"/>
      <c r="L49" s="5"/>
      <c r="M49" s="112">
        <v>0.0</v>
      </c>
      <c r="N49" s="112">
        <v>0.0</v>
      </c>
      <c r="O49" s="112">
        <v>0.0</v>
      </c>
      <c r="P49" s="112">
        <v>0.0</v>
      </c>
      <c r="Q49" s="113">
        <f t="shared" si="1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05"/>
      <c r="B50" s="115"/>
      <c r="C50" s="51" t="s">
        <v>77</v>
      </c>
      <c r="D50" s="52" t="s">
        <v>20</v>
      </c>
      <c r="E50" s="124" t="s">
        <v>21</v>
      </c>
      <c r="F50" s="117">
        <v>3.0</v>
      </c>
      <c r="G50" s="118"/>
      <c r="H50" s="56">
        <f t="shared" si="8"/>
        <v>3.2</v>
      </c>
      <c r="I50" s="118"/>
      <c r="J50" s="82" t="s">
        <v>57</v>
      </c>
      <c r="K50" s="5"/>
      <c r="L50" s="5"/>
      <c r="M50" s="119">
        <v>1.2</v>
      </c>
      <c r="N50" s="119">
        <v>1.2</v>
      </c>
      <c r="O50" s="119">
        <v>0.5</v>
      </c>
      <c r="P50" s="119">
        <v>0.3</v>
      </c>
      <c r="Q50" s="120">
        <f t="shared" si="1"/>
        <v>3.2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0" customHeight="1">
      <c r="A51" s="68" t="s">
        <v>98</v>
      </c>
      <c r="B51" s="32" t="s">
        <v>79</v>
      </c>
      <c r="C51" s="106"/>
      <c r="D51" s="70"/>
      <c r="E51" s="71"/>
      <c r="F51" s="72"/>
      <c r="G51" s="107">
        <f>SUM(F52:F55)</f>
        <v>13</v>
      </c>
      <c r="H51" s="72"/>
      <c r="I51" s="108">
        <f>SUM(H52:H55)</f>
        <v>1</v>
      </c>
      <c r="J51" s="6"/>
      <c r="K51" s="6"/>
      <c r="L51" s="6"/>
      <c r="M51" s="109"/>
      <c r="N51" s="109"/>
      <c r="O51" s="109"/>
      <c r="P51" s="109"/>
      <c r="Q51" s="109">
        <f t="shared" si="1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0" customHeight="1">
      <c r="A52" s="125"/>
      <c r="B52" s="126"/>
      <c r="C52" s="60" t="s">
        <v>80</v>
      </c>
      <c r="D52" s="61" t="s">
        <v>20</v>
      </c>
      <c r="E52" s="127" t="s">
        <v>21</v>
      </c>
      <c r="F52" s="128">
        <v>2.0</v>
      </c>
      <c r="G52" s="129"/>
      <c r="H52" s="65">
        <f t="shared" ref="H52:H55" si="9">SUM(M52:P52)</f>
        <v>0.1</v>
      </c>
      <c r="I52" s="130"/>
      <c r="J52" s="82" t="s">
        <v>54</v>
      </c>
      <c r="K52" s="5"/>
      <c r="L52" s="5"/>
      <c r="M52" s="131">
        <v>0.1</v>
      </c>
      <c r="N52" s="132"/>
      <c r="O52" s="132"/>
      <c r="P52" s="132"/>
      <c r="Q52" s="132">
        <f t="shared" si="1"/>
        <v>0.1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8"/>
      <c r="B53" s="88"/>
      <c r="C53" s="133" t="s">
        <v>83</v>
      </c>
      <c r="D53" s="76" t="s">
        <v>20</v>
      </c>
      <c r="E53" s="134" t="s">
        <v>99</v>
      </c>
      <c r="F53" s="135">
        <v>4.0</v>
      </c>
      <c r="G53" s="79"/>
      <c r="H53" s="136">
        <f t="shared" si="9"/>
        <v>0.9</v>
      </c>
      <c r="I53" s="79"/>
      <c r="J53" s="82" t="s">
        <v>54</v>
      </c>
      <c r="K53" s="5"/>
      <c r="L53" s="5"/>
      <c r="M53" s="137">
        <v>0.3</v>
      </c>
      <c r="N53" s="137">
        <v>0.3</v>
      </c>
      <c r="O53" s="137">
        <v>0.3</v>
      </c>
      <c r="P53" s="103"/>
      <c r="Q53" s="103">
        <f t="shared" si="1"/>
        <v>0.9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68"/>
      <c r="B54" s="88"/>
      <c r="C54" s="138" t="s">
        <v>88</v>
      </c>
      <c r="D54" s="76" t="s">
        <v>52</v>
      </c>
      <c r="E54" s="139" t="s">
        <v>61</v>
      </c>
      <c r="F54" s="135">
        <v>4.0</v>
      </c>
      <c r="G54" s="79"/>
      <c r="H54" s="136">
        <f t="shared" si="9"/>
        <v>0</v>
      </c>
      <c r="I54" s="79"/>
      <c r="J54" s="82" t="s">
        <v>54</v>
      </c>
      <c r="K54" s="5"/>
      <c r="L54" s="5"/>
      <c r="M54" s="137" t="s">
        <v>82</v>
      </c>
      <c r="N54" s="137" t="s">
        <v>82</v>
      </c>
      <c r="O54" s="137" t="s">
        <v>82</v>
      </c>
      <c r="P54" s="137" t="s">
        <v>82</v>
      </c>
      <c r="Q54" s="103">
        <f t="shared" si="1"/>
        <v>0</v>
      </c>
      <c r="R54" s="82" t="s">
        <v>100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35.25" customHeight="1">
      <c r="A55" s="68"/>
      <c r="B55" s="89"/>
      <c r="C55" s="140" t="s">
        <v>101</v>
      </c>
      <c r="D55" s="91" t="s">
        <v>52</v>
      </c>
      <c r="E55" s="141" t="s">
        <v>64</v>
      </c>
      <c r="F55" s="142">
        <v>3.0</v>
      </c>
      <c r="G55" s="94"/>
      <c r="H55" s="143">
        <f t="shared" si="9"/>
        <v>0</v>
      </c>
      <c r="I55" s="94"/>
      <c r="J55" s="82" t="s">
        <v>67</v>
      </c>
      <c r="K55" s="5"/>
      <c r="L55" s="5"/>
      <c r="M55" s="144"/>
      <c r="N55" s="145"/>
      <c r="O55" s="145"/>
      <c r="P55" s="145"/>
      <c r="Q55" s="145">
        <f t="shared" si="1"/>
        <v>0</v>
      </c>
      <c r="R55" s="82" t="s">
        <v>100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0" customHeight="1">
      <c r="A56" s="68"/>
      <c r="B56" s="32" t="s">
        <v>50</v>
      </c>
      <c r="C56" s="106"/>
      <c r="D56" s="70"/>
      <c r="E56" s="71"/>
      <c r="F56" s="100"/>
      <c r="G56" s="107">
        <f>SUM(F57:F61)</f>
        <v>18.5</v>
      </c>
      <c r="H56" s="100"/>
      <c r="I56" s="108">
        <f>SUM(H57:H61)</f>
        <v>0</v>
      </c>
      <c r="J56" s="5"/>
      <c r="K56" s="5"/>
      <c r="L56" s="5"/>
      <c r="M56" s="109"/>
      <c r="N56" s="109"/>
      <c r="O56" s="109"/>
      <c r="P56" s="109"/>
      <c r="Q56" s="109">
        <f t="shared" si="1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0" customHeight="1">
      <c r="A57" s="68"/>
      <c r="B57" s="88"/>
      <c r="C57" s="133" t="s">
        <v>89</v>
      </c>
      <c r="D57" s="76" t="s">
        <v>52</v>
      </c>
      <c r="E57" s="139" t="s">
        <v>64</v>
      </c>
      <c r="F57" s="135">
        <v>4.0</v>
      </c>
      <c r="G57" s="79"/>
      <c r="H57" s="136">
        <f t="shared" ref="H57:H61" si="10">SUM(M57:P57)</f>
        <v>0</v>
      </c>
      <c r="I57" s="79"/>
      <c r="J57" s="82" t="s">
        <v>67</v>
      </c>
      <c r="K57" s="5"/>
      <c r="L57" s="5"/>
      <c r="M57" s="103"/>
      <c r="N57" s="103"/>
      <c r="O57" s="103"/>
      <c r="P57" s="103"/>
      <c r="Q57" s="103">
        <f t="shared" si="1"/>
        <v>0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29.25" customHeight="1">
      <c r="A58" s="68"/>
      <c r="B58" s="88"/>
      <c r="C58" s="146" t="s">
        <v>102</v>
      </c>
      <c r="D58" s="76" t="s">
        <v>52</v>
      </c>
      <c r="E58" s="134" t="s">
        <v>103</v>
      </c>
      <c r="F58" s="135">
        <v>3.0</v>
      </c>
      <c r="G58" s="79"/>
      <c r="H58" s="136">
        <f t="shared" si="10"/>
        <v>0</v>
      </c>
      <c r="I58" s="79"/>
      <c r="J58" s="82" t="s">
        <v>67</v>
      </c>
      <c r="K58" s="5"/>
      <c r="L58" s="5"/>
      <c r="M58" s="103"/>
      <c r="N58" s="103"/>
      <c r="O58" s="103"/>
      <c r="P58" s="102"/>
      <c r="Q58" s="103">
        <f t="shared" si="1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0" customHeight="1">
      <c r="A59" s="68"/>
      <c r="B59" s="88"/>
      <c r="C59" s="146" t="s">
        <v>104</v>
      </c>
      <c r="D59" s="76" t="s">
        <v>52</v>
      </c>
      <c r="E59" s="139" t="s">
        <v>66</v>
      </c>
      <c r="F59" s="135">
        <v>6.0</v>
      </c>
      <c r="G59" s="79"/>
      <c r="H59" s="136">
        <f t="shared" si="10"/>
        <v>0</v>
      </c>
      <c r="I59" s="79"/>
      <c r="J59" s="82" t="s">
        <v>67</v>
      </c>
      <c r="K59" s="5"/>
      <c r="L59" s="5"/>
      <c r="M59" s="103"/>
      <c r="N59" s="103"/>
      <c r="O59" s="103"/>
      <c r="P59" s="102"/>
      <c r="Q59" s="103">
        <f t="shared" si="1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0" customHeight="1">
      <c r="A60" s="68"/>
      <c r="B60" s="88"/>
      <c r="C60" s="146" t="s">
        <v>105</v>
      </c>
      <c r="D60" s="76" t="s">
        <v>52</v>
      </c>
      <c r="E60" s="139" t="s">
        <v>64</v>
      </c>
      <c r="F60" s="135">
        <v>4.0</v>
      </c>
      <c r="G60" s="79"/>
      <c r="H60" s="136">
        <f t="shared" si="10"/>
        <v>0</v>
      </c>
      <c r="I60" s="79"/>
      <c r="J60" s="82" t="s">
        <v>67</v>
      </c>
      <c r="K60" s="5"/>
      <c r="L60" s="5"/>
      <c r="M60" s="103"/>
      <c r="N60" s="103"/>
      <c r="O60" s="103"/>
      <c r="P60" s="102"/>
      <c r="Q60" s="103">
        <f t="shared" si="1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0" customHeight="1">
      <c r="A61" s="68"/>
      <c r="B61" s="89"/>
      <c r="C61" s="147" t="s">
        <v>69</v>
      </c>
      <c r="D61" s="91" t="s">
        <v>52</v>
      </c>
      <c r="E61" s="141" t="s">
        <v>61</v>
      </c>
      <c r="F61" s="142">
        <v>1.5</v>
      </c>
      <c r="G61" s="94"/>
      <c r="H61" s="143">
        <f t="shared" si="10"/>
        <v>0</v>
      </c>
      <c r="I61" s="94"/>
      <c r="J61" s="82" t="s">
        <v>67</v>
      </c>
      <c r="K61" s="5"/>
      <c r="L61" s="5"/>
      <c r="M61" s="145"/>
      <c r="N61" s="145"/>
      <c r="O61" s="145"/>
      <c r="P61" s="145"/>
      <c r="Q61" s="145">
        <f t="shared" si="1"/>
        <v>0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0" customHeight="1">
      <c r="A62" s="68"/>
      <c r="B62" s="148" t="s">
        <v>71</v>
      </c>
      <c r="C62" s="149"/>
      <c r="D62" s="150"/>
      <c r="E62" s="151"/>
      <c r="F62" s="152"/>
      <c r="G62" s="153">
        <f>SUM(F63:F64)</f>
        <v>4</v>
      </c>
      <c r="H62" s="152"/>
      <c r="I62" s="154">
        <f>SUM(H63:H64)</f>
        <v>0</v>
      </c>
      <c r="J62" s="5"/>
      <c r="K62" s="5"/>
      <c r="L62" s="5"/>
      <c r="M62" s="155"/>
      <c r="N62" s="155"/>
      <c r="O62" s="155"/>
      <c r="P62" s="155"/>
      <c r="Q62" s="155">
        <f t="shared" si="1"/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0" customHeight="1">
      <c r="A63" s="125"/>
      <c r="B63" s="126"/>
      <c r="C63" s="60" t="s">
        <v>106</v>
      </c>
      <c r="D63" s="61" t="s">
        <v>107</v>
      </c>
      <c r="E63" s="156" t="s">
        <v>108</v>
      </c>
      <c r="F63" s="157">
        <v>2.0</v>
      </c>
      <c r="G63" s="129"/>
      <c r="H63" s="158">
        <f t="shared" ref="H63:H65" si="11">SUM(M63:P63)</f>
        <v>0</v>
      </c>
      <c r="I63" s="130"/>
      <c r="J63" s="82" t="s">
        <v>67</v>
      </c>
      <c r="K63" s="5"/>
      <c r="L63" s="5"/>
      <c r="M63" s="159"/>
      <c r="N63" s="159"/>
      <c r="O63" s="132"/>
      <c r="P63" s="132"/>
      <c r="Q63" s="132">
        <f t="shared" si="1"/>
        <v>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0" customHeight="1">
      <c r="A64" s="160"/>
      <c r="B64" s="89"/>
      <c r="C64" s="147" t="s">
        <v>96</v>
      </c>
      <c r="D64" s="91" t="s">
        <v>74</v>
      </c>
      <c r="E64" s="161" t="s">
        <v>109</v>
      </c>
      <c r="F64" s="142">
        <v>2.0</v>
      </c>
      <c r="G64" s="94"/>
      <c r="H64" s="143">
        <f t="shared" si="11"/>
        <v>0</v>
      </c>
      <c r="I64" s="94"/>
      <c r="J64" s="82" t="s">
        <v>67</v>
      </c>
      <c r="K64" s="5"/>
      <c r="L64" s="5"/>
      <c r="M64" s="144"/>
      <c r="N64" s="145"/>
      <c r="O64" s="145"/>
      <c r="P64" s="144"/>
      <c r="Q64" s="145">
        <f t="shared" si="1"/>
        <v>0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2.75" customHeight="1">
      <c r="A65" s="162" t="s">
        <v>6</v>
      </c>
      <c r="B65" s="162"/>
      <c r="C65" s="163"/>
      <c r="D65" s="163"/>
      <c r="E65" s="164"/>
      <c r="F65" s="165">
        <f t="shared" ref="F65:G65" si="12">SUM(F5:F64)</f>
        <v>172</v>
      </c>
      <c r="G65" s="166">
        <f t="shared" si="12"/>
        <v>172</v>
      </c>
      <c r="H65" s="167">
        <f t="shared" si="11"/>
        <v>68</v>
      </c>
      <c r="I65" s="166">
        <f>SUM(I5:I64)</f>
        <v>68</v>
      </c>
      <c r="J65" s="168"/>
      <c r="K65" s="168"/>
      <c r="L65" s="168"/>
      <c r="M65" s="167">
        <f t="shared" ref="M65:P65" si="13">SUM(M5:M64)</f>
        <v>24.2</v>
      </c>
      <c r="N65" s="167">
        <f t="shared" si="13"/>
        <v>16.45</v>
      </c>
      <c r="O65" s="167">
        <f t="shared" si="13"/>
        <v>18.65</v>
      </c>
      <c r="P65" s="167">
        <f t="shared" si="13"/>
        <v>8.7</v>
      </c>
      <c r="Q65" s="167">
        <f t="shared" si="1"/>
        <v>68</v>
      </c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</row>
    <row r="66" ht="12.75" customHeight="1">
      <c r="A66" s="9"/>
      <c r="B66" s="9"/>
      <c r="C66" s="9"/>
      <c r="D66" s="169"/>
      <c r="E66" s="9"/>
      <c r="F66" s="9"/>
      <c r="G66" s="9"/>
      <c r="H66" s="9"/>
      <c r="I66" s="9"/>
      <c r="J66" s="9"/>
      <c r="K66" s="9"/>
      <c r="L66" s="9"/>
      <c r="M66" s="11"/>
      <c r="N66" s="11"/>
      <c r="O66" s="11"/>
      <c r="P66" s="1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2.75" customHeight="1">
      <c r="A67" s="9"/>
      <c r="B67" s="9"/>
      <c r="C67" s="9"/>
      <c r="D67" s="169"/>
      <c r="E67" s="9"/>
      <c r="F67" s="9"/>
      <c r="G67" s="9"/>
      <c r="H67" s="9"/>
      <c r="I67" s="9"/>
      <c r="J67" s="9"/>
      <c r="K67" s="9"/>
      <c r="L67" s="9"/>
      <c r="M67" s="11"/>
      <c r="N67" s="11"/>
      <c r="O67" s="11"/>
      <c r="P67" s="1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2.75" customHeight="1">
      <c r="A68" s="9"/>
      <c r="B68" s="9"/>
      <c r="C68" s="9"/>
      <c r="D68" s="169"/>
      <c r="E68" s="9"/>
      <c r="F68" s="9"/>
      <c r="G68" s="9"/>
      <c r="H68" s="9"/>
      <c r="I68" s="9"/>
      <c r="J68" s="9"/>
      <c r="K68" s="9"/>
      <c r="L68" s="9"/>
      <c r="M68" s="11"/>
      <c r="N68" s="11"/>
      <c r="O68" s="11"/>
      <c r="P68" s="1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2"/>
      <c r="B69" s="2"/>
      <c r="C69" s="3"/>
      <c r="D69" s="4"/>
      <c r="E69" s="5"/>
      <c r="F69" s="5"/>
      <c r="G69" s="6"/>
      <c r="H69" s="5"/>
      <c r="I69" s="5"/>
      <c r="J69" s="5"/>
      <c r="K69" s="5"/>
      <c r="L69" s="5"/>
      <c r="M69" s="7"/>
      <c r="N69" s="7"/>
      <c r="O69" s="7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2"/>
      <c r="B70" s="2"/>
      <c r="C70" s="3"/>
      <c r="D70" s="4"/>
      <c r="E70" s="5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2"/>
      <c r="B71" s="2"/>
      <c r="C71" s="3"/>
      <c r="D71" s="4"/>
      <c r="E71" s="5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2"/>
      <c r="B72" s="2"/>
      <c r="C72" s="3"/>
      <c r="D72" s="4"/>
      <c r="E72" s="5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2"/>
      <c r="B73" s="2"/>
      <c r="C73" s="3"/>
      <c r="D73" s="4"/>
      <c r="E73" s="5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2"/>
      <c r="B74" s="2"/>
      <c r="C74" s="3"/>
      <c r="D74" s="4"/>
      <c r="E74" s="5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2"/>
      <c r="B75" s="2"/>
      <c r="C75" s="3"/>
      <c r="D75" s="4"/>
      <c r="E75" s="5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2"/>
      <c r="B76" s="2"/>
      <c r="C76" s="3"/>
      <c r="D76" s="4"/>
      <c r="E76" s="5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2"/>
      <c r="B77" s="2"/>
      <c r="C77" s="3"/>
      <c r="D77" s="4"/>
      <c r="E77" s="5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2"/>
      <c r="B78" s="2"/>
      <c r="C78" s="3"/>
      <c r="D78" s="4"/>
      <c r="E78" s="5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2"/>
      <c r="B79" s="2"/>
      <c r="C79" s="3"/>
      <c r="D79" s="4"/>
      <c r="E79" s="5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2"/>
      <c r="B80" s="2"/>
      <c r="C80" s="3"/>
      <c r="D80" s="4"/>
      <c r="E80" s="5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2"/>
      <c r="B81" s="2"/>
      <c r="C81" s="3"/>
      <c r="D81" s="4"/>
      <c r="E81" s="5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2"/>
      <c r="B82" s="2"/>
      <c r="C82" s="3"/>
      <c r="D82" s="4"/>
      <c r="E82" s="5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3"/>
      <c r="D83" s="4"/>
      <c r="E83" s="5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3"/>
      <c r="D84" s="4"/>
      <c r="E84" s="5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3"/>
      <c r="D85" s="4"/>
      <c r="E85" s="5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3"/>
      <c r="D86" s="4"/>
      <c r="E86" s="5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3"/>
      <c r="D87" s="4"/>
      <c r="E87" s="5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3"/>
      <c r="D88" s="4"/>
      <c r="E88" s="5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3"/>
      <c r="D89" s="4"/>
      <c r="E89" s="5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3"/>
      <c r="D90" s="4"/>
      <c r="E90" s="5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3"/>
      <c r="D91" s="4"/>
      <c r="E91" s="5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3"/>
      <c r="D92" s="4"/>
      <c r="E92" s="5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3"/>
      <c r="D93" s="4"/>
      <c r="E93" s="5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3"/>
      <c r="D94" s="4"/>
      <c r="E94" s="5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3"/>
      <c r="D95" s="4"/>
      <c r="E95" s="5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3"/>
      <c r="D96" s="4"/>
      <c r="E96" s="5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3"/>
      <c r="D97" s="4"/>
      <c r="E97" s="5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3"/>
      <c r="D98" s="4"/>
      <c r="E98" s="5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3"/>
      <c r="D99" s="4"/>
      <c r="E99" s="5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3"/>
      <c r="D100" s="4"/>
      <c r="E100" s="5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3"/>
      <c r="D101" s="4"/>
      <c r="E101" s="5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3"/>
      <c r="D102" s="4"/>
      <c r="E102" s="5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3"/>
      <c r="D103" s="4"/>
      <c r="E103" s="5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3"/>
      <c r="D104" s="4"/>
      <c r="E104" s="5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3"/>
      <c r="D105" s="4"/>
      <c r="E105" s="5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3"/>
      <c r="D106" s="4"/>
      <c r="E106" s="5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3"/>
      <c r="D107" s="4"/>
      <c r="E107" s="5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3"/>
      <c r="D108" s="4"/>
      <c r="E108" s="5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3"/>
      <c r="D109" s="4"/>
      <c r="E109" s="5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3"/>
      <c r="D110" s="4"/>
      <c r="E110" s="5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3"/>
      <c r="D111" s="4"/>
      <c r="E111" s="5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3"/>
      <c r="D112" s="4"/>
      <c r="E112" s="5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3"/>
      <c r="D113" s="4"/>
      <c r="E113" s="5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3"/>
      <c r="D114" s="4"/>
      <c r="E114" s="5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3"/>
      <c r="D115" s="4"/>
      <c r="E115" s="5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3"/>
      <c r="D116" s="4"/>
      <c r="E116" s="5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3"/>
      <c r="D117" s="4"/>
      <c r="E117" s="5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3"/>
      <c r="D118" s="4"/>
      <c r="E118" s="5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3"/>
      <c r="D119" s="4"/>
      <c r="E119" s="5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3"/>
      <c r="D120" s="4"/>
      <c r="E120" s="5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3"/>
      <c r="D121" s="4"/>
      <c r="E121" s="5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3"/>
      <c r="D122" s="4"/>
      <c r="E122" s="5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3"/>
      <c r="D123" s="4"/>
      <c r="E123" s="5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3"/>
      <c r="D124" s="4"/>
      <c r="E124" s="5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3"/>
      <c r="D125" s="4"/>
      <c r="E125" s="5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3"/>
      <c r="D126" s="4"/>
      <c r="E126" s="5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3"/>
      <c r="D127" s="4"/>
      <c r="E127" s="5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3"/>
      <c r="D128" s="4"/>
      <c r="E128" s="5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3"/>
      <c r="D129" s="4"/>
      <c r="E129" s="5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3"/>
      <c r="D130" s="4"/>
      <c r="E130" s="5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3"/>
      <c r="D131" s="4"/>
      <c r="E131" s="5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3"/>
      <c r="D132" s="4"/>
      <c r="E132" s="5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3"/>
      <c r="D133" s="4"/>
      <c r="E133" s="5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3"/>
      <c r="D134" s="4"/>
      <c r="E134" s="5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3"/>
      <c r="D135" s="4"/>
      <c r="E135" s="5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3"/>
      <c r="D136" s="4"/>
      <c r="E136" s="5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3"/>
      <c r="D137" s="4"/>
      <c r="E137" s="5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3"/>
      <c r="D138" s="4"/>
      <c r="E138" s="5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3"/>
      <c r="D139" s="4"/>
      <c r="E139" s="5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3"/>
      <c r="D140" s="4"/>
      <c r="E140" s="5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3"/>
      <c r="D141" s="4"/>
      <c r="E141" s="5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3"/>
      <c r="D142" s="4"/>
      <c r="E142" s="5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3"/>
      <c r="D143" s="4"/>
      <c r="E143" s="5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3"/>
      <c r="D144" s="4"/>
      <c r="E144" s="5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3"/>
      <c r="D145" s="4"/>
      <c r="E145" s="5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3"/>
      <c r="D146" s="4"/>
      <c r="E146" s="5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3"/>
      <c r="D147" s="4"/>
      <c r="E147" s="5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3"/>
      <c r="D148" s="4"/>
      <c r="E148" s="5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3"/>
      <c r="D149" s="4"/>
      <c r="E149" s="5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3"/>
      <c r="D150" s="4"/>
      <c r="E150" s="5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3"/>
      <c r="D151" s="4"/>
      <c r="E151" s="5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3"/>
      <c r="D152" s="4"/>
      <c r="E152" s="5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3"/>
      <c r="D153" s="4"/>
      <c r="E153" s="5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3"/>
      <c r="D154" s="4"/>
      <c r="E154" s="5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3"/>
      <c r="D155" s="4"/>
      <c r="E155" s="5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3"/>
      <c r="D156" s="4"/>
      <c r="E156" s="5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3"/>
      <c r="D157" s="4"/>
      <c r="E157" s="5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3"/>
      <c r="D158" s="4"/>
      <c r="E158" s="5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3"/>
      <c r="D159" s="4"/>
      <c r="E159" s="5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3"/>
      <c r="D160" s="4"/>
      <c r="E160" s="5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3"/>
      <c r="D161" s="4"/>
      <c r="E161" s="5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3"/>
      <c r="D162" s="4"/>
      <c r="E162" s="5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3"/>
      <c r="D163" s="4"/>
      <c r="E163" s="5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3"/>
      <c r="D164" s="4"/>
      <c r="E164" s="5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3"/>
      <c r="D165" s="4"/>
      <c r="E165" s="5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3"/>
      <c r="D166" s="4"/>
      <c r="E166" s="5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3"/>
      <c r="D167" s="4"/>
      <c r="E167" s="5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3"/>
      <c r="D168" s="4"/>
      <c r="E168" s="5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3"/>
      <c r="D169" s="4"/>
      <c r="E169" s="5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3"/>
      <c r="D170" s="4"/>
      <c r="E170" s="5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3"/>
      <c r="D171" s="4"/>
      <c r="E171" s="5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3"/>
      <c r="D172" s="4"/>
      <c r="E172" s="5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3"/>
      <c r="D173" s="4"/>
      <c r="E173" s="5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3"/>
      <c r="D174" s="4"/>
      <c r="E174" s="5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3"/>
      <c r="D175" s="4"/>
      <c r="E175" s="5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3"/>
      <c r="D176" s="4"/>
      <c r="E176" s="5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3"/>
      <c r="D177" s="4"/>
      <c r="E177" s="5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3"/>
      <c r="D178" s="4"/>
      <c r="E178" s="5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3"/>
      <c r="D179" s="4"/>
      <c r="E179" s="5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3"/>
      <c r="D180" s="4"/>
      <c r="E180" s="5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3"/>
      <c r="D181" s="4"/>
      <c r="E181" s="5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3"/>
      <c r="D182" s="4"/>
      <c r="E182" s="5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3"/>
      <c r="D183" s="4"/>
      <c r="E183" s="5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3"/>
      <c r="D184" s="4"/>
      <c r="E184" s="5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3"/>
      <c r="D185" s="4"/>
      <c r="E185" s="5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3"/>
      <c r="D186" s="4"/>
      <c r="E186" s="5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3"/>
      <c r="D187" s="4"/>
      <c r="E187" s="5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3"/>
      <c r="D188" s="4"/>
      <c r="E188" s="5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3"/>
      <c r="D189" s="4"/>
      <c r="E189" s="5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3"/>
      <c r="D190" s="4"/>
      <c r="E190" s="5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3"/>
      <c r="D191" s="4"/>
      <c r="E191" s="5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3"/>
      <c r="D192" s="4"/>
      <c r="E192" s="5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3"/>
      <c r="D193" s="4"/>
      <c r="E193" s="5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3"/>
      <c r="D194" s="4"/>
      <c r="E194" s="5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3"/>
      <c r="D195" s="4"/>
      <c r="E195" s="5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3"/>
      <c r="D196" s="4"/>
      <c r="E196" s="5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3"/>
      <c r="D197" s="4"/>
      <c r="E197" s="5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3"/>
      <c r="D198" s="4"/>
      <c r="E198" s="5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3"/>
      <c r="D199" s="4"/>
      <c r="E199" s="5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3"/>
      <c r="D200" s="4"/>
      <c r="E200" s="5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3"/>
      <c r="D201" s="4"/>
      <c r="E201" s="5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3"/>
      <c r="D202" s="4"/>
      <c r="E202" s="5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3"/>
      <c r="D203" s="4"/>
      <c r="E203" s="5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3"/>
      <c r="D204" s="4"/>
      <c r="E204" s="5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3"/>
      <c r="D205" s="4"/>
      <c r="E205" s="5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3"/>
      <c r="D206" s="4"/>
      <c r="E206" s="5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3"/>
      <c r="D207" s="4"/>
      <c r="E207" s="5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3"/>
      <c r="D208" s="4"/>
      <c r="E208" s="5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3"/>
      <c r="D209" s="4"/>
      <c r="E209" s="5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3"/>
      <c r="D210" s="4"/>
      <c r="E210" s="5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3"/>
      <c r="D211" s="4"/>
      <c r="E211" s="5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3"/>
      <c r="D212" s="4"/>
      <c r="E212" s="5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3"/>
      <c r="D213" s="4"/>
      <c r="E213" s="5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3"/>
      <c r="D214" s="4"/>
      <c r="E214" s="5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3"/>
      <c r="D215" s="4"/>
      <c r="E215" s="5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3"/>
      <c r="D216" s="4"/>
      <c r="E216" s="5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3"/>
      <c r="D217" s="4"/>
      <c r="E217" s="5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3"/>
      <c r="D218" s="4"/>
      <c r="E218" s="5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3"/>
      <c r="D219" s="4"/>
      <c r="E219" s="5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3"/>
      <c r="D220" s="4"/>
      <c r="E220" s="5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3"/>
      <c r="D221" s="4"/>
      <c r="E221" s="5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3"/>
      <c r="D222" s="4"/>
      <c r="E222" s="5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3"/>
      <c r="D223" s="4"/>
      <c r="E223" s="5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3"/>
      <c r="D224" s="4"/>
      <c r="E224" s="5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3"/>
      <c r="D225" s="4"/>
      <c r="E225" s="5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3"/>
      <c r="D226" s="4"/>
      <c r="E226" s="5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3"/>
      <c r="D227" s="4"/>
      <c r="E227" s="5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3"/>
      <c r="D228" s="4"/>
      <c r="E228" s="5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3"/>
      <c r="D229" s="4"/>
      <c r="E229" s="5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3"/>
      <c r="D230" s="4"/>
      <c r="E230" s="5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3"/>
      <c r="D231" s="4"/>
      <c r="E231" s="5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3"/>
      <c r="D232" s="4"/>
      <c r="E232" s="5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3"/>
      <c r="D233" s="4"/>
      <c r="E233" s="5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3"/>
      <c r="D234" s="4"/>
      <c r="E234" s="5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3"/>
      <c r="D235" s="4"/>
      <c r="E235" s="5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3"/>
      <c r="D236" s="4"/>
      <c r="E236" s="5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3"/>
      <c r="D237" s="4"/>
      <c r="E237" s="5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3"/>
      <c r="D238" s="4"/>
      <c r="E238" s="5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3"/>
      <c r="D239" s="4"/>
      <c r="E239" s="5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3"/>
      <c r="D240" s="4"/>
      <c r="E240" s="5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3"/>
      <c r="D241" s="4"/>
      <c r="E241" s="5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3"/>
      <c r="D242" s="4"/>
      <c r="E242" s="5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3"/>
      <c r="D243" s="4"/>
      <c r="E243" s="5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3"/>
      <c r="D244" s="4"/>
      <c r="E244" s="5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3"/>
      <c r="D245" s="4"/>
      <c r="E245" s="5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3"/>
      <c r="D246" s="4"/>
      <c r="E246" s="5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3"/>
      <c r="D247" s="4"/>
      <c r="E247" s="5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3"/>
      <c r="D248" s="4"/>
      <c r="E248" s="5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3"/>
      <c r="D249" s="4"/>
      <c r="E249" s="5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3"/>
      <c r="D250" s="4"/>
      <c r="E250" s="5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3"/>
      <c r="D251" s="4"/>
      <c r="E251" s="5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3"/>
      <c r="D252" s="4"/>
      <c r="E252" s="5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3"/>
      <c r="D253" s="4"/>
      <c r="E253" s="5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3"/>
      <c r="D254" s="4"/>
      <c r="E254" s="5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3"/>
      <c r="D255" s="4"/>
      <c r="E255" s="5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3"/>
      <c r="D256" s="4"/>
      <c r="E256" s="5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3"/>
      <c r="D257" s="4"/>
      <c r="E257" s="5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3"/>
      <c r="D258" s="4"/>
      <c r="E258" s="5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3"/>
      <c r="D259" s="4"/>
      <c r="E259" s="5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3"/>
      <c r="D260" s="4"/>
      <c r="E260" s="5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3"/>
      <c r="D261" s="4"/>
      <c r="E261" s="5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3"/>
      <c r="D262" s="4"/>
      <c r="E262" s="5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3"/>
      <c r="D263" s="4"/>
      <c r="E263" s="5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3"/>
      <c r="D264" s="4"/>
      <c r="E264" s="5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3"/>
      <c r="D265" s="4"/>
      <c r="E265" s="5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3"/>
      <c r="D266" s="4"/>
      <c r="E266" s="5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3"/>
      <c r="D267" s="4"/>
      <c r="E267" s="5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3"/>
      <c r="D268" s="4"/>
      <c r="E268" s="5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3"/>
      <c r="D269" s="4"/>
      <c r="E269" s="5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3"/>
      <c r="D270" s="4"/>
      <c r="E270" s="5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3"/>
      <c r="D271" s="4"/>
      <c r="E271" s="5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3"/>
      <c r="D272" s="4"/>
      <c r="E272" s="5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3"/>
      <c r="D273" s="4"/>
      <c r="E273" s="5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3"/>
      <c r="D274" s="4"/>
      <c r="E274" s="5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3"/>
      <c r="D275" s="4"/>
      <c r="E275" s="5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3"/>
      <c r="D276" s="4"/>
      <c r="E276" s="5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3"/>
      <c r="D277" s="4"/>
      <c r="E277" s="5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3"/>
      <c r="D278" s="4"/>
      <c r="E278" s="5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3"/>
      <c r="D279" s="4"/>
      <c r="E279" s="5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3"/>
      <c r="D280" s="4"/>
      <c r="E280" s="5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3"/>
      <c r="D281" s="4"/>
      <c r="E281" s="5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3"/>
      <c r="D282" s="4"/>
      <c r="E282" s="5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3"/>
      <c r="D283" s="4"/>
      <c r="E283" s="5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3"/>
      <c r="D284" s="4"/>
      <c r="E284" s="5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3"/>
      <c r="D285" s="4"/>
      <c r="E285" s="5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3"/>
      <c r="D286" s="4"/>
      <c r="E286" s="5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3"/>
      <c r="D287" s="4"/>
      <c r="E287" s="5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3"/>
      <c r="D288" s="4"/>
      <c r="E288" s="5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3"/>
      <c r="D289" s="4"/>
      <c r="E289" s="5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3"/>
      <c r="D290" s="4"/>
      <c r="E290" s="5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3"/>
      <c r="D291" s="4"/>
      <c r="E291" s="5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3"/>
      <c r="D292" s="4"/>
      <c r="E292" s="5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3"/>
      <c r="D293" s="4"/>
      <c r="E293" s="5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3"/>
      <c r="D294" s="4"/>
      <c r="E294" s="5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3"/>
      <c r="D295" s="4"/>
      <c r="E295" s="5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3"/>
      <c r="D296" s="4"/>
      <c r="E296" s="5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3"/>
      <c r="D297" s="4"/>
      <c r="E297" s="5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3"/>
      <c r="D298" s="4"/>
      <c r="E298" s="5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3"/>
      <c r="D299" s="4"/>
      <c r="E299" s="5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3"/>
      <c r="D300" s="4"/>
      <c r="E300" s="5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3"/>
      <c r="D301" s="4"/>
      <c r="E301" s="5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3"/>
      <c r="D302" s="4"/>
      <c r="E302" s="5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3"/>
      <c r="D303" s="4"/>
      <c r="E303" s="5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3"/>
      <c r="D304" s="4"/>
      <c r="E304" s="5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3"/>
      <c r="D305" s="4"/>
      <c r="E305" s="5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3"/>
      <c r="D306" s="4"/>
      <c r="E306" s="5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3"/>
      <c r="D307" s="4"/>
      <c r="E307" s="5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3"/>
      <c r="D308" s="4"/>
      <c r="E308" s="5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3"/>
      <c r="D309" s="4"/>
      <c r="E309" s="5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3"/>
      <c r="D310" s="4"/>
      <c r="E310" s="5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3"/>
      <c r="D311" s="4"/>
      <c r="E311" s="5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3"/>
      <c r="D312" s="4"/>
      <c r="E312" s="5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3"/>
      <c r="D313" s="4"/>
      <c r="E313" s="5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3"/>
      <c r="D314" s="4"/>
      <c r="E314" s="5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3"/>
      <c r="D315" s="4"/>
      <c r="E315" s="5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3"/>
      <c r="D316" s="4"/>
      <c r="E316" s="5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3"/>
      <c r="D317" s="4"/>
      <c r="E317" s="5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3"/>
      <c r="D318" s="4"/>
      <c r="E318" s="5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3"/>
      <c r="D319" s="4"/>
      <c r="E319" s="5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3"/>
      <c r="D320" s="4"/>
      <c r="E320" s="5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3"/>
      <c r="D321" s="4"/>
      <c r="E321" s="5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3"/>
      <c r="D322" s="4"/>
      <c r="E322" s="5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3"/>
      <c r="D323" s="4"/>
      <c r="E323" s="5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3"/>
      <c r="D324" s="4"/>
      <c r="E324" s="5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3"/>
      <c r="D325" s="4"/>
      <c r="E325" s="5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3"/>
      <c r="D326" s="4"/>
      <c r="E326" s="5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3"/>
      <c r="D327" s="4"/>
      <c r="E327" s="5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3"/>
      <c r="D328" s="4"/>
      <c r="E328" s="5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3"/>
      <c r="D329" s="4"/>
      <c r="E329" s="5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3"/>
      <c r="D330" s="4"/>
      <c r="E330" s="5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3"/>
      <c r="D331" s="4"/>
      <c r="E331" s="5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3"/>
      <c r="D332" s="4"/>
      <c r="E332" s="5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3"/>
      <c r="D333" s="4"/>
      <c r="E333" s="5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3"/>
      <c r="D334" s="4"/>
      <c r="E334" s="5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3"/>
      <c r="D335" s="4"/>
      <c r="E335" s="5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3"/>
      <c r="D336" s="4"/>
      <c r="E336" s="5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3"/>
      <c r="D337" s="4"/>
      <c r="E337" s="5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3"/>
      <c r="D338" s="4"/>
      <c r="E338" s="5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3"/>
      <c r="D339" s="4"/>
      <c r="E339" s="5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3"/>
      <c r="D340" s="4"/>
      <c r="E340" s="5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3"/>
      <c r="D341" s="4"/>
      <c r="E341" s="5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3"/>
      <c r="D342" s="4"/>
      <c r="E342" s="5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3"/>
      <c r="D343" s="4"/>
      <c r="E343" s="5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3"/>
      <c r="D344" s="4"/>
      <c r="E344" s="5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3"/>
      <c r="D345" s="4"/>
      <c r="E345" s="5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3"/>
      <c r="D346" s="4"/>
      <c r="E346" s="5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3"/>
      <c r="D347" s="4"/>
      <c r="E347" s="5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3"/>
      <c r="D348" s="4"/>
      <c r="E348" s="5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3"/>
      <c r="D349" s="4"/>
      <c r="E349" s="5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3"/>
      <c r="D350" s="4"/>
      <c r="E350" s="5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3"/>
      <c r="D351" s="4"/>
      <c r="E351" s="5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3"/>
      <c r="D352" s="4"/>
      <c r="E352" s="5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3"/>
      <c r="D353" s="4"/>
      <c r="E353" s="5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3"/>
      <c r="D354" s="4"/>
      <c r="E354" s="5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3"/>
      <c r="D355" s="4"/>
      <c r="E355" s="5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3"/>
      <c r="D356" s="4"/>
      <c r="E356" s="5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3"/>
      <c r="D357" s="4"/>
      <c r="E357" s="5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3"/>
      <c r="D358" s="4"/>
      <c r="E358" s="5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3"/>
      <c r="D359" s="4"/>
      <c r="E359" s="5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3"/>
      <c r="D360" s="4"/>
      <c r="E360" s="5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3"/>
      <c r="D361" s="4"/>
      <c r="E361" s="5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3"/>
      <c r="D362" s="4"/>
      <c r="E362" s="5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3"/>
      <c r="D363" s="4"/>
      <c r="E363" s="5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3"/>
      <c r="D364" s="4"/>
      <c r="E364" s="5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3"/>
      <c r="D365" s="4"/>
      <c r="E365" s="5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3"/>
      <c r="D366" s="4"/>
      <c r="E366" s="5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3"/>
      <c r="D367" s="4"/>
      <c r="E367" s="5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3"/>
      <c r="D368" s="4"/>
      <c r="E368" s="5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3"/>
      <c r="D369" s="4"/>
      <c r="E369" s="5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3"/>
      <c r="D370" s="4"/>
      <c r="E370" s="5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3"/>
      <c r="D371" s="4"/>
      <c r="E371" s="5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3"/>
      <c r="D372" s="4"/>
      <c r="E372" s="5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3"/>
      <c r="D373" s="4"/>
      <c r="E373" s="5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3"/>
      <c r="D374" s="4"/>
      <c r="E374" s="5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3"/>
      <c r="D375" s="4"/>
      <c r="E375" s="5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3"/>
      <c r="D376" s="4"/>
      <c r="E376" s="5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3"/>
      <c r="D377" s="4"/>
      <c r="E377" s="5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3"/>
      <c r="D378" s="4"/>
      <c r="E378" s="5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3"/>
      <c r="D379" s="4"/>
      <c r="E379" s="5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3"/>
      <c r="D380" s="4"/>
      <c r="E380" s="5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3"/>
      <c r="D381" s="4"/>
      <c r="E381" s="5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3"/>
      <c r="D382" s="4"/>
      <c r="E382" s="5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3"/>
      <c r="D383" s="4"/>
      <c r="E383" s="5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3"/>
      <c r="D384" s="4"/>
      <c r="E384" s="5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3"/>
      <c r="D385" s="4"/>
      <c r="E385" s="5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3"/>
      <c r="D386" s="4"/>
      <c r="E386" s="5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3"/>
      <c r="D387" s="4"/>
      <c r="E387" s="5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3"/>
      <c r="D388" s="4"/>
      <c r="E388" s="5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3"/>
      <c r="D389" s="4"/>
      <c r="E389" s="5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3"/>
      <c r="D390" s="4"/>
      <c r="E390" s="5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3"/>
      <c r="D391" s="4"/>
      <c r="E391" s="5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3"/>
      <c r="D392" s="4"/>
      <c r="E392" s="5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3"/>
      <c r="D393" s="4"/>
      <c r="E393" s="5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3"/>
      <c r="D394" s="4"/>
      <c r="E394" s="5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3"/>
      <c r="D395" s="4"/>
      <c r="E395" s="5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3"/>
      <c r="D396" s="4"/>
      <c r="E396" s="5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3"/>
      <c r="D397" s="4"/>
      <c r="E397" s="5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3"/>
      <c r="D398" s="4"/>
      <c r="E398" s="5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3"/>
      <c r="D399" s="4"/>
      <c r="E399" s="5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3"/>
      <c r="D400" s="4"/>
      <c r="E400" s="5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3"/>
      <c r="D401" s="4"/>
      <c r="E401" s="5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3"/>
      <c r="D402" s="4"/>
      <c r="E402" s="5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3"/>
      <c r="D403" s="4"/>
      <c r="E403" s="5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3"/>
      <c r="D404" s="4"/>
      <c r="E404" s="5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3"/>
      <c r="D405" s="4"/>
      <c r="E405" s="5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3"/>
      <c r="D406" s="4"/>
      <c r="E406" s="5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3"/>
      <c r="D407" s="4"/>
      <c r="E407" s="5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3"/>
      <c r="D408" s="4"/>
      <c r="E408" s="5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3"/>
      <c r="D409" s="4"/>
      <c r="E409" s="5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3"/>
      <c r="D410" s="4"/>
      <c r="E410" s="5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3"/>
      <c r="D411" s="4"/>
      <c r="E411" s="5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3"/>
      <c r="D412" s="4"/>
      <c r="E412" s="5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3"/>
      <c r="D413" s="4"/>
      <c r="E413" s="5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3"/>
      <c r="D414" s="4"/>
      <c r="E414" s="5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3"/>
      <c r="D415" s="4"/>
      <c r="E415" s="5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3"/>
      <c r="D416" s="4"/>
      <c r="E416" s="5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3"/>
      <c r="D417" s="4"/>
      <c r="E417" s="5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3"/>
      <c r="D418" s="4"/>
      <c r="E418" s="5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3"/>
      <c r="D419" s="4"/>
      <c r="E419" s="5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3"/>
      <c r="D420" s="4"/>
      <c r="E420" s="5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3"/>
      <c r="D421" s="4"/>
      <c r="E421" s="5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3"/>
      <c r="D422" s="4"/>
      <c r="E422" s="5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3"/>
      <c r="D423" s="4"/>
      <c r="E423" s="5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3"/>
      <c r="D424" s="4"/>
      <c r="E424" s="5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3"/>
      <c r="D425" s="4"/>
      <c r="E425" s="5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3"/>
      <c r="D426" s="4"/>
      <c r="E426" s="5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3"/>
      <c r="D427" s="4"/>
      <c r="E427" s="5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3"/>
      <c r="D428" s="4"/>
      <c r="E428" s="5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3"/>
      <c r="D429" s="4"/>
      <c r="E429" s="5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3"/>
      <c r="D430" s="4"/>
      <c r="E430" s="5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3"/>
      <c r="D431" s="4"/>
      <c r="E431" s="5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3"/>
      <c r="D432" s="4"/>
      <c r="E432" s="5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3"/>
      <c r="D433" s="4"/>
      <c r="E433" s="5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3"/>
      <c r="D434" s="4"/>
      <c r="E434" s="5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3"/>
      <c r="D435" s="4"/>
      <c r="E435" s="5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3"/>
      <c r="D436" s="4"/>
      <c r="E436" s="5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3"/>
      <c r="D437" s="4"/>
      <c r="E437" s="5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3"/>
      <c r="D438" s="4"/>
      <c r="E438" s="5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3"/>
      <c r="D439" s="4"/>
      <c r="E439" s="5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3"/>
      <c r="D440" s="4"/>
      <c r="E440" s="5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3"/>
      <c r="D441" s="4"/>
      <c r="E441" s="5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3"/>
      <c r="D442" s="4"/>
      <c r="E442" s="5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3"/>
      <c r="D443" s="4"/>
      <c r="E443" s="5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3"/>
      <c r="D444" s="4"/>
      <c r="E444" s="5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3"/>
      <c r="D445" s="4"/>
      <c r="E445" s="5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3"/>
      <c r="D446" s="4"/>
      <c r="E446" s="5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3"/>
      <c r="D447" s="4"/>
      <c r="E447" s="5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3"/>
      <c r="D448" s="4"/>
      <c r="E448" s="5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3"/>
      <c r="D449" s="4"/>
      <c r="E449" s="5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3"/>
      <c r="D450" s="4"/>
      <c r="E450" s="5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3"/>
      <c r="D451" s="4"/>
      <c r="E451" s="5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3"/>
      <c r="D452" s="4"/>
      <c r="E452" s="5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3"/>
      <c r="D453" s="4"/>
      <c r="E453" s="5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3"/>
      <c r="D454" s="4"/>
      <c r="E454" s="5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3"/>
      <c r="D455" s="4"/>
      <c r="E455" s="5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3"/>
      <c r="D456" s="4"/>
      <c r="E456" s="5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3"/>
      <c r="D457" s="4"/>
      <c r="E457" s="5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3"/>
      <c r="D458" s="4"/>
      <c r="E458" s="5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3"/>
      <c r="D459" s="4"/>
      <c r="E459" s="5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3"/>
      <c r="D460" s="4"/>
      <c r="E460" s="5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3"/>
      <c r="D461" s="4"/>
      <c r="E461" s="5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3"/>
      <c r="D462" s="4"/>
      <c r="E462" s="5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3"/>
      <c r="D463" s="4"/>
      <c r="E463" s="5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3"/>
      <c r="D464" s="4"/>
      <c r="E464" s="5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3"/>
      <c r="D465" s="4"/>
      <c r="E465" s="5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3"/>
      <c r="D466" s="4"/>
      <c r="E466" s="5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3"/>
      <c r="D467" s="4"/>
      <c r="E467" s="5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3"/>
      <c r="D468" s="4"/>
      <c r="E468" s="5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3"/>
      <c r="D469" s="4"/>
      <c r="E469" s="5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3"/>
      <c r="D470" s="4"/>
      <c r="E470" s="5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3"/>
      <c r="D471" s="4"/>
      <c r="E471" s="5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3"/>
      <c r="D472" s="4"/>
      <c r="E472" s="5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3"/>
      <c r="D473" s="4"/>
      <c r="E473" s="5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3"/>
      <c r="D474" s="4"/>
      <c r="E474" s="5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3"/>
      <c r="D475" s="4"/>
      <c r="E475" s="5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3"/>
      <c r="D476" s="4"/>
      <c r="E476" s="5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3"/>
      <c r="D477" s="4"/>
      <c r="E477" s="5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3"/>
      <c r="D478" s="4"/>
      <c r="E478" s="5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3"/>
      <c r="D479" s="4"/>
      <c r="E479" s="5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3"/>
      <c r="D480" s="4"/>
      <c r="E480" s="5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3"/>
      <c r="D481" s="4"/>
      <c r="E481" s="5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3"/>
      <c r="D482" s="4"/>
      <c r="E482" s="5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3"/>
      <c r="D483" s="4"/>
      <c r="E483" s="5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3"/>
      <c r="D484" s="4"/>
      <c r="E484" s="5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3"/>
      <c r="D485" s="4"/>
      <c r="E485" s="5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3"/>
      <c r="D486" s="4"/>
      <c r="E486" s="5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3"/>
      <c r="D487" s="4"/>
      <c r="E487" s="5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3"/>
      <c r="D488" s="4"/>
      <c r="E488" s="5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3"/>
      <c r="D489" s="4"/>
      <c r="E489" s="5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3"/>
      <c r="D490" s="4"/>
      <c r="E490" s="5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3"/>
      <c r="D491" s="4"/>
      <c r="E491" s="5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3"/>
      <c r="D492" s="4"/>
      <c r="E492" s="5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3"/>
      <c r="D493" s="4"/>
      <c r="E493" s="5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3"/>
      <c r="D494" s="4"/>
      <c r="E494" s="5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3"/>
      <c r="D495" s="4"/>
      <c r="E495" s="5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3"/>
      <c r="D496" s="4"/>
      <c r="E496" s="5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3"/>
      <c r="D497" s="4"/>
      <c r="E497" s="5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3"/>
      <c r="D498" s="4"/>
      <c r="E498" s="5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3"/>
      <c r="D499" s="4"/>
      <c r="E499" s="5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3"/>
      <c r="D500" s="4"/>
      <c r="E500" s="5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3"/>
      <c r="D501" s="4"/>
      <c r="E501" s="5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3"/>
      <c r="D502" s="4"/>
      <c r="E502" s="5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3"/>
      <c r="D503" s="4"/>
      <c r="E503" s="5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3"/>
      <c r="D504" s="4"/>
      <c r="E504" s="5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3"/>
      <c r="D505" s="4"/>
      <c r="E505" s="5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3"/>
      <c r="D506" s="4"/>
      <c r="E506" s="5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3"/>
      <c r="D507" s="4"/>
      <c r="E507" s="5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3"/>
      <c r="D508" s="4"/>
      <c r="E508" s="5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3"/>
      <c r="D509" s="4"/>
      <c r="E509" s="5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3"/>
      <c r="D510" s="4"/>
      <c r="E510" s="5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3"/>
      <c r="D511" s="4"/>
      <c r="E511" s="5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3"/>
      <c r="D512" s="4"/>
      <c r="E512" s="5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3"/>
      <c r="D513" s="4"/>
      <c r="E513" s="5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3"/>
      <c r="D514" s="4"/>
      <c r="E514" s="5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3"/>
      <c r="D515" s="4"/>
      <c r="E515" s="5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3"/>
      <c r="D516" s="4"/>
      <c r="E516" s="5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3"/>
      <c r="D517" s="4"/>
      <c r="E517" s="5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3"/>
      <c r="D518" s="4"/>
      <c r="E518" s="5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3"/>
      <c r="D519" s="4"/>
      <c r="E519" s="5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3"/>
      <c r="D520" s="4"/>
      <c r="E520" s="5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3"/>
      <c r="D521" s="4"/>
      <c r="E521" s="5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3"/>
      <c r="D522" s="4"/>
      <c r="E522" s="5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3"/>
      <c r="D523" s="4"/>
      <c r="E523" s="5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3"/>
      <c r="D524" s="4"/>
      <c r="E524" s="5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3"/>
      <c r="D525" s="4"/>
      <c r="E525" s="5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3"/>
      <c r="D526" s="4"/>
      <c r="E526" s="5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3"/>
      <c r="D527" s="4"/>
      <c r="E527" s="5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3"/>
      <c r="D528" s="4"/>
      <c r="E528" s="5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3"/>
      <c r="D529" s="4"/>
      <c r="E529" s="5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3"/>
      <c r="D530" s="4"/>
      <c r="E530" s="5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3"/>
      <c r="D531" s="4"/>
      <c r="E531" s="5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3"/>
      <c r="D532" s="4"/>
      <c r="E532" s="5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3"/>
      <c r="D533" s="4"/>
      <c r="E533" s="5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3"/>
      <c r="D534" s="4"/>
      <c r="E534" s="5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3"/>
      <c r="D535" s="4"/>
      <c r="E535" s="5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3"/>
      <c r="D536" s="4"/>
      <c r="E536" s="5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3"/>
      <c r="D537" s="4"/>
      <c r="E537" s="5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3"/>
      <c r="D538" s="4"/>
      <c r="E538" s="5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3"/>
      <c r="D539" s="4"/>
      <c r="E539" s="5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3"/>
      <c r="D540" s="4"/>
      <c r="E540" s="5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3"/>
      <c r="D541" s="4"/>
      <c r="E541" s="5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3"/>
      <c r="D542" s="4"/>
      <c r="E542" s="5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3"/>
      <c r="D543" s="4"/>
      <c r="E543" s="5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3"/>
      <c r="D544" s="4"/>
      <c r="E544" s="5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3"/>
      <c r="D545" s="4"/>
      <c r="E545" s="5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3"/>
      <c r="D546" s="4"/>
      <c r="E546" s="5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3"/>
      <c r="D547" s="4"/>
      <c r="E547" s="5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3"/>
      <c r="D548" s="4"/>
      <c r="E548" s="5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3"/>
      <c r="D549" s="4"/>
      <c r="E549" s="5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3"/>
      <c r="D550" s="4"/>
      <c r="E550" s="5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3"/>
      <c r="D551" s="4"/>
      <c r="E551" s="5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3"/>
      <c r="D552" s="4"/>
      <c r="E552" s="5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3"/>
      <c r="D553" s="4"/>
      <c r="E553" s="5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3"/>
      <c r="D554" s="4"/>
      <c r="E554" s="5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3"/>
      <c r="D555" s="4"/>
      <c r="E555" s="5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3"/>
      <c r="D556" s="4"/>
      <c r="E556" s="5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3"/>
      <c r="D557" s="4"/>
      <c r="E557" s="5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3"/>
      <c r="D558" s="4"/>
      <c r="E558" s="5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3"/>
      <c r="D559" s="4"/>
      <c r="E559" s="5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3"/>
      <c r="D560" s="4"/>
      <c r="E560" s="5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3"/>
      <c r="D561" s="4"/>
      <c r="E561" s="5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3"/>
      <c r="D562" s="4"/>
      <c r="E562" s="5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3"/>
      <c r="D563" s="4"/>
      <c r="E563" s="5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3"/>
      <c r="D564" s="4"/>
      <c r="E564" s="5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3"/>
      <c r="D565" s="4"/>
      <c r="E565" s="5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3"/>
      <c r="D566" s="4"/>
      <c r="E566" s="5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3"/>
      <c r="D567" s="4"/>
      <c r="E567" s="5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3"/>
      <c r="D568" s="4"/>
      <c r="E568" s="5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3"/>
      <c r="D569" s="4"/>
      <c r="E569" s="5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3"/>
      <c r="D570" s="4"/>
      <c r="E570" s="5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3"/>
      <c r="D571" s="4"/>
      <c r="E571" s="5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3"/>
      <c r="D572" s="4"/>
      <c r="E572" s="5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3"/>
      <c r="D573" s="4"/>
      <c r="E573" s="5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3"/>
      <c r="D574" s="4"/>
      <c r="E574" s="5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3"/>
      <c r="D575" s="4"/>
      <c r="E575" s="5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3"/>
      <c r="D576" s="4"/>
      <c r="E576" s="5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3"/>
      <c r="D577" s="4"/>
      <c r="E577" s="5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3"/>
      <c r="D578" s="4"/>
      <c r="E578" s="5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3"/>
      <c r="D579" s="4"/>
      <c r="E579" s="5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3"/>
      <c r="D580" s="4"/>
      <c r="E580" s="5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3"/>
      <c r="D581" s="4"/>
      <c r="E581" s="5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3"/>
      <c r="D582" s="4"/>
      <c r="E582" s="5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3"/>
      <c r="D583" s="4"/>
      <c r="E583" s="5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3"/>
      <c r="D584" s="4"/>
      <c r="E584" s="5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3"/>
      <c r="D585" s="4"/>
      <c r="E585" s="5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3"/>
      <c r="D586" s="4"/>
      <c r="E586" s="5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3"/>
      <c r="D587" s="4"/>
      <c r="E587" s="5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3"/>
      <c r="D588" s="4"/>
      <c r="E588" s="5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3"/>
      <c r="D589" s="4"/>
      <c r="E589" s="5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3"/>
      <c r="D590" s="4"/>
      <c r="E590" s="5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3"/>
      <c r="D591" s="4"/>
      <c r="E591" s="5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3"/>
      <c r="D592" s="4"/>
      <c r="E592" s="5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3"/>
      <c r="D593" s="4"/>
      <c r="E593" s="5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3"/>
      <c r="D594" s="4"/>
      <c r="E594" s="5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3"/>
      <c r="D595" s="4"/>
      <c r="E595" s="5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3"/>
      <c r="D596" s="4"/>
      <c r="E596" s="5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3"/>
      <c r="D597" s="4"/>
      <c r="E597" s="5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3"/>
      <c r="D598" s="4"/>
      <c r="E598" s="5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3"/>
      <c r="D599" s="4"/>
      <c r="E599" s="5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3"/>
      <c r="D600" s="4"/>
      <c r="E600" s="5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3"/>
      <c r="D601" s="4"/>
      <c r="E601" s="5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3"/>
      <c r="D602" s="4"/>
      <c r="E602" s="5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3"/>
      <c r="D603" s="4"/>
      <c r="E603" s="5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3"/>
      <c r="D604" s="4"/>
      <c r="E604" s="5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3"/>
      <c r="D605" s="4"/>
      <c r="E605" s="5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3"/>
      <c r="D606" s="4"/>
      <c r="E606" s="5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3"/>
      <c r="D607" s="4"/>
      <c r="E607" s="5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3"/>
      <c r="D608" s="4"/>
      <c r="E608" s="5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3"/>
      <c r="D609" s="4"/>
      <c r="E609" s="5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3"/>
      <c r="D610" s="4"/>
      <c r="E610" s="5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3"/>
      <c r="D611" s="4"/>
      <c r="E611" s="5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3"/>
      <c r="D612" s="4"/>
      <c r="E612" s="5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3"/>
      <c r="D613" s="4"/>
      <c r="E613" s="5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3"/>
      <c r="D614" s="4"/>
      <c r="E614" s="5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3"/>
      <c r="D615" s="4"/>
      <c r="E615" s="5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3"/>
      <c r="D616" s="4"/>
      <c r="E616" s="5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3"/>
      <c r="D617" s="4"/>
      <c r="E617" s="5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3"/>
      <c r="D618" s="4"/>
      <c r="E618" s="5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3"/>
      <c r="D619" s="4"/>
      <c r="E619" s="5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3"/>
      <c r="D620" s="4"/>
      <c r="E620" s="5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3"/>
      <c r="D621" s="4"/>
      <c r="E621" s="5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3"/>
      <c r="D622" s="4"/>
      <c r="E622" s="5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3"/>
      <c r="D623" s="4"/>
      <c r="E623" s="5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3"/>
      <c r="D624" s="4"/>
      <c r="E624" s="5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3"/>
      <c r="D625" s="4"/>
      <c r="E625" s="5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3"/>
      <c r="D626" s="4"/>
      <c r="E626" s="5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3"/>
      <c r="D627" s="4"/>
      <c r="E627" s="5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3"/>
      <c r="D628" s="4"/>
      <c r="E628" s="5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3"/>
      <c r="D629" s="4"/>
      <c r="E629" s="5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3"/>
      <c r="D630" s="4"/>
      <c r="E630" s="5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3"/>
      <c r="D631" s="4"/>
      <c r="E631" s="5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3"/>
      <c r="D632" s="4"/>
      <c r="E632" s="5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3"/>
      <c r="D633" s="4"/>
      <c r="E633" s="5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3"/>
      <c r="D634" s="4"/>
      <c r="E634" s="5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3"/>
      <c r="D635" s="4"/>
      <c r="E635" s="5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3"/>
      <c r="D636" s="4"/>
      <c r="E636" s="5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3"/>
      <c r="D637" s="4"/>
      <c r="E637" s="5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3"/>
      <c r="D638" s="4"/>
      <c r="E638" s="5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3"/>
      <c r="D639" s="4"/>
      <c r="E639" s="5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3"/>
      <c r="D640" s="4"/>
      <c r="E640" s="5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3"/>
      <c r="D641" s="4"/>
      <c r="E641" s="5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3"/>
      <c r="D642" s="4"/>
      <c r="E642" s="5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3"/>
      <c r="D643" s="4"/>
      <c r="E643" s="5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3"/>
      <c r="D644" s="4"/>
      <c r="E644" s="5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3"/>
      <c r="D645" s="4"/>
      <c r="E645" s="5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3"/>
      <c r="D646" s="4"/>
      <c r="E646" s="5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3"/>
      <c r="D647" s="4"/>
      <c r="E647" s="5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3"/>
      <c r="D648" s="4"/>
      <c r="E648" s="5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3"/>
      <c r="D649" s="4"/>
      <c r="E649" s="5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3"/>
      <c r="D650" s="4"/>
      <c r="E650" s="5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3"/>
      <c r="D651" s="4"/>
      <c r="E651" s="5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3"/>
      <c r="D652" s="4"/>
      <c r="E652" s="5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3"/>
      <c r="D653" s="4"/>
      <c r="E653" s="5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3"/>
      <c r="D654" s="4"/>
      <c r="E654" s="5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3"/>
      <c r="D655" s="4"/>
      <c r="E655" s="5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3"/>
      <c r="D656" s="4"/>
      <c r="E656" s="5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3"/>
      <c r="D657" s="4"/>
      <c r="E657" s="5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3"/>
      <c r="D658" s="4"/>
      <c r="E658" s="5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3"/>
      <c r="D659" s="4"/>
      <c r="E659" s="5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3"/>
      <c r="D660" s="4"/>
      <c r="E660" s="5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3"/>
      <c r="D661" s="4"/>
      <c r="E661" s="5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3"/>
      <c r="D662" s="4"/>
      <c r="E662" s="5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3"/>
      <c r="D663" s="4"/>
      <c r="E663" s="5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3"/>
      <c r="D664" s="4"/>
      <c r="E664" s="5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3"/>
      <c r="D665" s="4"/>
      <c r="E665" s="5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3"/>
      <c r="D666" s="4"/>
      <c r="E666" s="5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3"/>
      <c r="D667" s="4"/>
      <c r="E667" s="5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3"/>
      <c r="D668" s="4"/>
      <c r="E668" s="5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3"/>
      <c r="D669" s="4"/>
      <c r="E669" s="5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3"/>
      <c r="D670" s="4"/>
      <c r="E670" s="5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3"/>
      <c r="D671" s="4"/>
      <c r="E671" s="5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3"/>
      <c r="D672" s="4"/>
      <c r="E672" s="5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3"/>
      <c r="D673" s="4"/>
      <c r="E673" s="5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3"/>
      <c r="D674" s="4"/>
      <c r="E674" s="5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3"/>
      <c r="D675" s="4"/>
      <c r="E675" s="5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3"/>
      <c r="D676" s="4"/>
      <c r="E676" s="5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3"/>
      <c r="D677" s="4"/>
      <c r="E677" s="5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3"/>
      <c r="D678" s="4"/>
      <c r="E678" s="5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3"/>
      <c r="D679" s="4"/>
      <c r="E679" s="5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3"/>
      <c r="D680" s="4"/>
      <c r="E680" s="5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3"/>
      <c r="D681" s="4"/>
      <c r="E681" s="5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3"/>
      <c r="D682" s="4"/>
      <c r="E682" s="5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3"/>
      <c r="D683" s="4"/>
      <c r="E683" s="5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3"/>
      <c r="D684" s="4"/>
      <c r="E684" s="5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3"/>
      <c r="D685" s="4"/>
      <c r="E685" s="5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3"/>
      <c r="D686" s="4"/>
      <c r="E686" s="5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3"/>
      <c r="D687" s="4"/>
      <c r="E687" s="5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3"/>
      <c r="D688" s="4"/>
      <c r="E688" s="5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3"/>
      <c r="D689" s="4"/>
      <c r="E689" s="5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3"/>
      <c r="D690" s="4"/>
      <c r="E690" s="5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3"/>
      <c r="D691" s="4"/>
      <c r="E691" s="5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3"/>
      <c r="D692" s="4"/>
      <c r="E692" s="5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3"/>
      <c r="D693" s="4"/>
      <c r="E693" s="5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3"/>
      <c r="D694" s="4"/>
      <c r="E694" s="5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3"/>
      <c r="D695" s="4"/>
      <c r="E695" s="5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3"/>
      <c r="D696" s="4"/>
      <c r="E696" s="5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3"/>
      <c r="D697" s="4"/>
      <c r="E697" s="5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3"/>
      <c r="D698" s="4"/>
      <c r="E698" s="5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3"/>
      <c r="D699" s="4"/>
      <c r="E699" s="5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3"/>
      <c r="D700" s="4"/>
      <c r="E700" s="5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3"/>
      <c r="D701" s="4"/>
      <c r="E701" s="5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3"/>
      <c r="D702" s="4"/>
      <c r="E702" s="5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3"/>
      <c r="D703" s="4"/>
      <c r="E703" s="5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3"/>
      <c r="D704" s="4"/>
      <c r="E704" s="5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3"/>
      <c r="D705" s="4"/>
      <c r="E705" s="5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3"/>
      <c r="D706" s="4"/>
      <c r="E706" s="5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3"/>
      <c r="D707" s="4"/>
      <c r="E707" s="5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3"/>
      <c r="D708" s="4"/>
      <c r="E708" s="5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3"/>
      <c r="D709" s="4"/>
      <c r="E709" s="5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3"/>
      <c r="D710" s="4"/>
      <c r="E710" s="5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3"/>
      <c r="D711" s="4"/>
      <c r="E711" s="5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3"/>
      <c r="D712" s="4"/>
      <c r="E712" s="5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3"/>
      <c r="D713" s="4"/>
      <c r="E713" s="5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3"/>
      <c r="D714" s="4"/>
      <c r="E714" s="5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3"/>
      <c r="D715" s="4"/>
      <c r="E715" s="5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3"/>
      <c r="D716" s="4"/>
      <c r="E716" s="5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3"/>
      <c r="D717" s="4"/>
      <c r="E717" s="5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3"/>
      <c r="D718" s="4"/>
      <c r="E718" s="5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3"/>
      <c r="D719" s="4"/>
      <c r="E719" s="5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3"/>
      <c r="D720" s="4"/>
      <c r="E720" s="5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3"/>
      <c r="D721" s="4"/>
      <c r="E721" s="5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3"/>
      <c r="D722" s="4"/>
      <c r="E722" s="5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3"/>
      <c r="D723" s="4"/>
      <c r="E723" s="5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3"/>
      <c r="D724" s="4"/>
      <c r="E724" s="5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3"/>
      <c r="D725" s="4"/>
      <c r="E725" s="5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3"/>
      <c r="D726" s="4"/>
      <c r="E726" s="5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3"/>
      <c r="D727" s="4"/>
      <c r="E727" s="5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3"/>
      <c r="D728" s="4"/>
      <c r="E728" s="5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3"/>
      <c r="D729" s="4"/>
      <c r="E729" s="5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3"/>
      <c r="D730" s="4"/>
      <c r="E730" s="5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3"/>
      <c r="D731" s="4"/>
      <c r="E731" s="5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3"/>
      <c r="D732" s="4"/>
      <c r="E732" s="5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3"/>
      <c r="D733" s="4"/>
      <c r="E733" s="5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3"/>
      <c r="D734" s="4"/>
      <c r="E734" s="5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3"/>
      <c r="D735" s="4"/>
      <c r="E735" s="5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3"/>
      <c r="D736" s="4"/>
      <c r="E736" s="5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3"/>
      <c r="D737" s="4"/>
      <c r="E737" s="5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3"/>
      <c r="D738" s="4"/>
      <c r="E738" s="5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3"/>
      <c r="D739" s="4"/>
      <c r="E739" s="5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3"/>
      <c r="D740" s="4"/>
      <c r="E740" s="5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3"/>
      <c r="D741" s="4"/>
      <c r="E741" s="5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3"/>
      <c r="D742" s="4"/>
      <c r="E742" s="5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3"/>
      <c r="D743" s="4"/>
      <c r="E743" s="5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3"/>
      <c r="D744" s="4"/>
      <c r="E744" s="5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3"/>
      <c r="D745" s="4"/>
      <c r="E745" s="5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3"/>
      <c r="D746" s="4"/>
      <c r="E746" s="5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3"/>
      <c r="D747" s="4"/>
      <c r="E747" s="5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3"/>
      <c r="D748" s="4"/>
      <c r="E748" s="5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3"/>
      <c r="D749" s="4"/>
      <c r="E749" s="5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3"/>
      <c r="D750" s="4"/>
      <c r="E750" s="5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3"/>
      <c r="D751" s="4"/>
      <c r="E751" s="5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3"/>
      <c r="D752" s="4"/>
      <c r="E752" s="5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3"/>
      <c r="D753" s="4"/>
      <c r="E753" s="5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3"/>
      <c r="D754" s="4"/>
      <c r="E754" s="5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3"/>
      <c r="D755" s="4"/>
      <c r="E755" s="5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3"/>
      <c r="D756" s="4"/>
      <c r="E756" s="5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3"/>
      <c r="D757" s="4"/>
      <c r="E757" s="5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3"/>
      <c r="D758" s="4"/>
      <c r="E758" s="5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3"/>
      <c r="D759" s="4"/>
      <c r="E759" s="5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3"/>
      <c r="D760" s="4"/>
      <c r="E760" s="5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3"/>
      <c r="D761" s="4"/>
      <c r="E761" s="5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3"/>
      <c r="D762" s="4"/>
      <c r="E762" s="5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3"/>
      <c r="D763" s="4"/>
      <c r="E763" s="5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3"/>
      <c r="D764" s="4"/>
      <c r="E764" s="5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3"/>
      <c r="D765" s="4"/>
      <c r="E765" s="5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3"/>
      <c r="D766" s="4"/>
      <c r="E766" s="5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3"/>
      <c r="D767" s="4"/>
      <c r="E767" s="5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3"/>
      <c r="D768" s="4"/>
      <c r="E768" s="5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3"/>
      <c r="D769" s="4"/>
      <c r="E769" s="5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3"/>
      <c r="D770" s="4"/>
      <c r="E770" s="5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3"/>
      <c r="D771" s="4"/>
      <c r="E771" s="5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3"/>
      <c r="D772" s="4"/>
      <c r="E772" s="5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3"/>
      <c r="D773" s="4"/>
      <c r="E773" s="5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3"/>
      <c r="D774" s="4"/>
      <c r="E774" s="5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3"/>
      <c r="D775" s="4"/>
      <c r="E775" s="5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3"/>
      <c r="D776" s="4"/>
      <c r="E776" s="5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3"/>
      <c r="D777" s="4"/>
      <c r="E777" s="5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3"/>
      <c r="D778" s="4"/>
      <c r="E778" s="5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3"/>
      <c r="D779" s="4"/>
      <c r="E779" s="5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3"/>
      <c r="D780" s="4"/>
      <c r="E780" s="5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3"/>
      <c r="D781" s="4"/>
      <c r="E781" s="5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3"/>
      <c r="D782" s="4"/>
      <c r="E782" s="5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3"/>
      <c r="D783" s="4"/>
      <c r="E783" s="5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3"/>
      <c r="D784" s="4"/>
      <c r="E784" s="5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3"/>
      <c r="D785" s="4"/>
      <c r="E785" s="5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3"/>
      <c r="D786" s="4"/>
      <c r="E786" s="5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3"/>
      <c r="D787" s="4"/>
      <c r="E787" s="5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3"/>
      <c r="D788" s="4"/>
      <c r="E788" s="5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3"/>
      <c r="D789" s="4"/>
      <c r="E789" s="5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3"/>
      <c r="D790" s="4"/>
      <c r="E790" s="5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3"/>
      <c r="D791" s="4"/>
      <c r="E791" s="5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3"/>
      <c r="D792" s="4"/>
      <c r="E792" s="5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3"/>
      <c r="D793" s="4"/>
      <c r="E793" s="5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3"/>
      <c r="D794" s="4"/>
      <c r="E794" s="5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3"/>
      <c r="D795" s="4"/>
      <c r="E795" s="5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3"/>
      <c r="D796" s="4"/>
      <c r="E796" s="5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3"/>
      <c r="D797" s="4"/>
      <c r="E797" s="5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3"/>
      <c r="D798" s="4"/>
      <c r="E798" s="5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3"/>
      <c r="D799" s="4"/>
      <c r="E799" s="5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3"/>
      <c r="D800" s="4"/>
      <c r="E800" s="5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3"/>
      <c r="D801" s="4"/>
      <c r="E801" s="5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3"/>
      <c r="D802" s="4"/>
      <c r="E802" s="5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3"/>
      <c r="D803" s="4"/>
      <c r="E803" s="5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3"/>
      <c r="D804" s="4"/>
      <c r="E804" s="5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3"/>
      <c r="D805" s="4"/>
      <c r="E805" s="5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3"/>
      <c r="D806" s="4"/>
      <c r="E806" s="5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3"/>
      <c r="D807" s="4"/>
      <c r="E807" s="5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3"/>
      <c r="D808" s="4"/>
      <c r="E808" s="5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3"/>
      <c r="D809" s="4"/>
      <c r="E809" s="5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3"/>
      <c r="D810" s="4"/>
      <c r="E810" s="5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3"/>
      <c r="D811" s="4"/>
      <c r="E811" s="5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3"/>
      <c r="D812" s="4"/>
      <c r="E812" s="5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3"/>
      <c r="D813" s="4"/>
      <c r="E813" s="5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3"/>
      <c r="D814" s="4"/>
      <c r="E814" s="5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3"/>
      <c r="D815" s="4"/>
      <c r="E815" s="5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3"/>
      <c r="D816" s="4"/>
      <c r="E816" s="5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3"/>
      <c r="D817" s="4"/>
      <c r="E817" s="5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3"/>
      <c r="D818" s="4"/>
      <c r="E818" s="5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3"/>
      <c r="D819" s="4"/>
      <c r="E819" s="5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3"/>
      <c r="D820" s="4"/>
      <c r="E820" s="5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3"/>
      <c r="D821" s="4"/>
      <c r="E821" s="5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3"/>
      <c r="D822" s="4"/>
      <c r="E822" s="5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3"/>
      <c r="D823" s="4"/>
      <c r="E823" s="5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3"/>
      <c r="D824" s="4"/>
      <c r="E824" s="5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3"/>
      <c r="D825" s="4"/>
      <c r="E825" s="5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3"/>
      <c r="D826" s="4"/>
      <c r="E826" s="5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3"/>
      <c r="D827" s="4"/>
      <c r="E827" s="5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3"/>
      <c r="D828" s="4"/>
      <c r="E828" s="5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3"/>
      <c r="D829" s="4"/>
      <c r="E829" s="5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3"/>
      <c r="D830" s="4"/>
      <c r="E830" s="5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3"/>
      <c r="D831" s="4"/>
      <c r="E831" s="5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3"/>
      <c r="D832" s="4"/>
      <c r="E832" s="5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3"/>
      <c r="D833" s="4"/>
      <c r="E833" s="5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3"/>
      <c r="D834" s="4"/>
      <c r="E834" s="5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3"/>
      <c r="D835" s="4"/>
      <c r="E835" s="5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3"/>
      <c r="D836" s="4"/>
      <c r="E836" s="5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3"/>
      <c r="D837" s="4"/>
      <c r="E837" s="5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3"/>
      <c r="D838" s="4"/>
      <c r="E838" s="5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3"/>
      <c r="D839" s="4"/>
      <c r="E839" s="5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3"/>
      <c r="D840" s="4"/>
      <c r="E840" s="5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3"/>
      <c r="D841" s="4"/>
      <c r="E841" s="5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3"/>
      <c r="D842" s="4"/>
      <c r="E842" s="5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3"/>
      <c r="D843" s="4"/>
      <c r="E843" s="5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3"/>
      <c r="D844" s="4"/>
      <c r="E844" s="5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3"/>
      <c r="D845" s="4"/>
      <c r="E845" s="5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3"/>
      <c r="D846" s="4"/>
      <c r="E846" s="5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3"/>
      <c r="D847" s="4"/>
      <c r="E847" s="5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3"/>
      <c r="D848" s="4"/>
      <c r="E848" s="5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3"/>
      <c r="D849" s="4"/>
      <c r="E849" s="5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3"/>
      <c r="D850" s="4"/>
      <c r="E850" s="5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3"/>
      <c r="D851" s="4"/>
      <c r="E851" s="5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3"/>
      <c r="D852" s="4"/>
      <c r="E852" s="5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3"/>
      <c r="D853" s="4"/>
      <c r="E853" s="5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3"/>
      <c r="D854" s="4"/>
      <c r="E854" s="5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3"/>
      <c r="D855" s="4"/>
      <c r="E855" s="5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3"/>
      <c r="D856" s="4"/>
      <c r="E856" s="5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3"/>
      <c r="D857" s="4"/>
      <c r="E857" s="5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3"/>
      <c r="D858" s="4"/>
      <c r="E858" s="5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3"/>
      <c r="D859" s="4"/>
      <c r="E859" s="5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3"/>
      <c r="D860" s="4"/>
      <c r="E860" s="5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3"/>
      <c r="D861" s="4"/>
      <c r="E861" s="5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3"/>
      <c r="D862" s="4"/>
      <c r="E862" s="5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3"/>
      <c r="D863" s="4"/>
      <c r="E863" s="5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3"/>
      <c r="D864" s="4"/>
      <c r="E864" s="5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3"/>
      <c r="D865" s="4"/>
      <c r="E865" s="5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3"/>
      <c r="D866" s="4"/>
      <c r="E866" s="5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3"/>
      <c r="D867" s="4"/>
      <c r="E867" s="5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3"/>
      <c r="D868" s="4"/>
      <c r="E868" s="5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3"/>
      <c r="D869" s="4"/>
      <c r="E869" s="5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3"/>
      <c r="D870" s="4"/>
      <c r="E870" s="5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3"/>
      <c r="D871" s="4"/>
      <c r="E871" s="5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3"/>
      <c r="D872" s="4"/>
      <c r="E872" s="5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3"/>
      <c r="D873" s="4"/>
      <c r="E873" s="5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3"/>
      <c r="D874" s="4"/>
      <c r="E874" s="5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3"/>
      <c r="D875" s="4"/>
      <c r="E875" s="5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3"/>
      <c r="D876" s="4"/>
      <c r="E876" s="5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3"/>
      <c r="D877" s="4"/>
      <c r="E877" s="5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3"/>
      <c r="D878" s="4"/>
      <c r="E878" s="5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3"/>
      <c r="D879" s="4"/>
      <c r="E879" s="5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3"/>
      <c r="D880" s="4"/>
      <c r="E880" s="5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3"/>
      <c r="D881" s="4"/>
      <c r="E881" s="5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3"/>
      <c r="D882" s="4"/>
      <c r="E882" s="5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3"/>
      <c r="D883" s="4"/>
      <c r="E883" s="5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3"/>
      <c r="D884" s="4"/>
      <c r="E884" s="5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3"/>
      <c r="D885" s="4"/>
      <c r="E885" s="5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3"/>
      <c r="D886" s="4"/>
      <c r="E886" s="5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3"/>
      <c r="D887" s="4"/>
      <c r="E887" s="5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3"/>
      <c r="D888" s="4"/>
      <c r="E888" s="5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3"/>
      <c r="D889" s="4"/>
      <c r="E889" s="5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3"/>
      <c r="D890" s="4"/>
      <c r="E890" s="5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3"/>
      <c r="D891" s="4"/>
      <c r="E891" s="5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3"/>
      <c r="D892" s="4"/>
      <c r="E892" s="5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3"/>
      <c r="D893" s="4"/>
      <c r="E893" s="5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3"/>
      <c r="D894" s="4"/>
      <c r="E894" s="5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3"/>
      <c r="D895" s="4"/>
      <c r="E895" s="5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3"/>
      <c r="D896" s="4"/>
      <c r="E896" s="5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3"/>
      <c r="D897" s="4"/>
      <c r="E897" s="5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3"/>
      <c r="D898" s="4"/>
      <c r="E898" s="5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3"/>
      <c r="D899" s="4"/>
      <c r="E899" s="5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3"/>
      <c r="D900" s="4"/>
      <c r="E900" s="5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3"/>
      <c r="D901" s="4"/>
      <c r="E901" s="5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3"/>
      <c r="D902" s="4"/>
      <c r="E902" s="5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3"/>
      <c r="D903" s="4"/>
      <c r="E903" s="5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3"/>
      <c r="D904" s="4"/>
      <c r="E904" s="5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3"/>
      <c r="D905" s="4"/>
      <c r="E905" s="5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3"/>
      <c r="D906" s="4"/>
      <c r="E906" s="5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3"/>
      <c r="D907" s="4"/>
      <c r="E907" s="5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3"/>
      <c r="D908" s="4"/>
      <c r="E908" s="5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3"/>
      <c r="D909" s="4"/>
      <c r="E909" s="5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3"/>
      <c r="D910" s="4"/>
      <c r="E910" s="5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3"/>
      <c r="D911" s="4"/>
      <c r="E911" s="5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3"/>
      <c r="D912" s="4"/>
      <c r="E912" s="5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3"/>
      <c r="D913" s="4"/>
      <c r="E913" s="5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3"/>
      <c r="D914" s="4"/>
      <c r="E914" s="5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3"/>
      <c r="D915" s="4"/>
      <c r="E915" s="5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3"/>
      <c r="D916" s="4"/>
      <c r="E916" s="5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3"/>
      <c r="D917" s="4"/>
      <c r="E917" s="5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3"/>
      <c r="D918" s="4"/>
      <c r="E918" s="5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3"/>
      <c r="D919" s="4"/>
      <c r="E919" s="5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3"/>
      <c r="D920" s="4"/>
      <c r="E920" s="5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3"/>
      <c r="D921" s="4"/>
      <c r="E921" s="5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3"/>
      <c r="D922" s="4"/>
      <c r="E922" s="5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3"/>
      <c r="D923" s="4"/>
      <c r="E923" s="5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3"/>
      <c r="D924" s="4"/>
      <c r="E924" s="5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3"/>
      <c r="D925" s="4"/>
      <c r="E925" s="5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3"/>
      <c r="D926" s="4"/>
      <c r="E926" s="5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3"/>
      <c r="D927" s="4"/>
      <c r="E927" s="5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3"/>
      <c r="D928" s="4"/>
      <c r="E928" s="5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3"/>
      <c r="D929" s="4"/>
      <c r="E929" s="5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3"/>
      <c r="D930" s="4"/>
      <c r="E930" s="5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3"/>
      <c r="D931" s="4"/>
      <c r="E931" s="5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3"/>
      <c r="D932" s="4"/>
      <c r="E932" s="5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3"/>
      <c r="D933" s="4"/>
      <c r="E933" s="5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3"/>
      <c r="D934" s="4"/>
      <c r="E934" s="5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3"/>
      <c r="D935" s="4"/>
      <c r="E935" s="5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3"/>
      <c r="D936" s="4"/>
      <c r="E936" s="5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3"/>
      <c r="D937" s="4"/>
      <c r="E937" s="5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3"/>
      <c r="D938" s="4"/>
      <c r="E938" s="5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3"/>
      <c r="D939" s="4"/>
      <c r="E939" s="5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3"/>
      <c r="D940" s="4"/>
      <c r="E940" s="5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3"/>
      <c r="D941" s="4"/>
      <c r="E941" s="5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3"/>
      <c r="D942" s="4"/>
      <c r="E942" s="5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3"/>
      <c r="D943" s="4"/>
      <c r="E943" s="5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3"/>
      <c r="D944" s="4"/>
      <c r="E944" s="5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3"/>
      <c r="D945" s="4"/>
      <c r="E945" s="5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3"/>
      <c r="D946" s="4"/>
      <c r="E946" s="5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3"/>
      <c r="D947" s="4"/>
      <c r="E947" s="5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3"/>
      <c r="D948" s="4"/>
      <c r="E948" s="5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3"/>
      <c r="D949" s="4"/>
      <c r="E949" s="5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3"/>
      <c r="D950" s="4"/>
      <c r="E950" s="5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3"/>
      <c r="D951" s="4"/>
      <c r="E951" s="5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3"/>
      <c r="D952" s="4"/>
      <c r="E952" s="5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3"/>
      <c r="D953" s="4"/>
      <c r="E953" s="5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3"/>
      <c r="D954" s="4"/>
      <c r="E954" s="5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3"/>
      <c r="D955" s="4"/>
      <c r="E955" s="5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3"/>
      <c r="D956" s="4"/>
      <c r="E956" s="5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3"/>
      <c r="D957" s="4"/>
      <c r="E957" s="5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3"/>
      <c r="D958" s="4"/>
      <c r="E958" s="5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3"/>
      <c r="D959" s="4"/>
      <c r="E959" s="5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3"/>
      <c r="D960" s="4"/>
      <c r="E960" s="5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3"/>
      <c r="D961" s="4"/>
      <c r="E961" s="5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3"/>
      <c r="D962" s="4"/>
      <c r="E962" s="5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3"/>
      <c r="D963" s="4"/>
      <c r="E963" s="5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3"/>
      <c r="D964" s="4"/>
      <c r="E964" s="5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3"/>
      <c r="D965" s="4"/>
      <c r="E965" s="5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3"/>
      <c r="D966" s="4"/>
      <c r="E966" s="5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3"/>
      <c r="D967" s="4"/>
      <c r="E967" s="5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3"/>
      <c r="D968" s="4"/>
      <c r="E968" s="5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3"/>
      <c r="D969" s="4"/>
      <c r="E969" s="5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3"/>
      <c r="D970" s="4"/>
      <c r="E970" s="5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3"/>
      <c r="D971" s="4"/>
      <c r="E971" s="5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3"/>
      <c r="D972" s="4"/>
      <c r="E972" s="5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3"/>
      <c r="D973" s="4"/>
      <c r="E973" s="5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2"/>
      <c r="B974" s="2"/>
      <c r="C974" s="3"/>
      <c r="D974" s="4"/>
      <c r="E974" s="5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2"/>
      <c r="B975" s="2"/>
      <c r="C975" s="3"/>
      <c r="D975" s="4"/>
      <c r="E975" s="5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2"/>
      <c r="B976" s="2"/>
      <c r="C976" s="3"/>
      <c r="D976" s="4"/>
      <c r="E976" s="5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2"/>
      <c r="B977" s="2"/>
      <c r="C977" s="3"/>
      <c r="D977" s="4"/>
      <c r="E977" s="5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2"/>
      <c r="B978" s="2"/>
      <c r="C978" s="3"/>
      <c r="D978" s="4"/>
      <c r="E978" s="5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2"/>
      <c r="B979" s="2"/>
      <c r="C979" s="3"/>
      <c r="D979" s="4"/>
      <c r="E979" s="5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2"/>
      <c r="B980" s="2"/>
      <c r="C980" s="3"/>
      <c r="D980" s="4"/>
      <c r="E980" s="5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2"/>
      <c r="B981" s="2"/>
      <c r="C981" s="3"/>
      <c r="D981" s="4"/>
      <c r="E981" s="5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2"/>
      <c r="B982" s="2"/>
      <c r="C982" s="3"/>
      <c r="D982" s="4"/>
      <c r="E982" s="5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2"/>
      <c r="B983" s="2"/>
      <c r="C983" s="3"/>
      <c r="D983" s="4"/>
      <c r="E983" s="5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2"/>
      <c r="B984" s="2"/>
      <c r="C984" s="3"/>
      <c r="D984" s="4"/>
      <c r="E984" s="5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2"/>
      <c r="B985" s="2"/>
      <c r="C985" s="3"/>
      <c r="D985" s="4"/>
      <c r="E985" s="5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2"/>
      <c r="B986" s="2"/>
      <c r="C986" s="3"/>
      <c r="D986" s="4"/>
      <c r="E986" s="5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2"/>
      <c r="B987" s="2"/>
      <c r="C987" s="3"/>
      <c r="D987" s="4"/>
      <c r="E987" s="5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2"/>
      <c r="B988" s="2"/>
      <c r="C988" s="3"/>
      <c r="D988" s="4"/>
      <c r="E988" s="5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2"/>
      <c r="B989" s="2"/>
      <c r="C989" s="3"/>
      <c r="D989" s="4"/>
      <c r="E989" s="5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2"/>
      <c r="B990" s="2"/>
      <c r="C990" s="3"/>
      <c r="D990" s="4"/>
      <c r="E990" s="5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2"/>
      <c r="B991" s="2"/>
      <c r="C991" s="3"/>
      <c r="D991" s="4"/>
      <c r="E991" s="5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2"/>
      <c r="B992" s="2"/>
      <c r="C992" s="3"/>
      <c r="D992" s="4"/>
      <c r="E992" s="5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2"/>
      <c r="B993" s="2"/>
      <c r="C993" s="3"/>
      <c r="D993" s="4"/>
      <c r="E993" s="5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2"/>
      <c r="B994" s="2"/>
      <c r="C994" s="3"/>
      <c r="D994" s="4"/>
      <c r="E994" s="5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2"/>
      <c r="B995" s="2"/>
      <c r="C995" s="3"/>
      <c r="D995" s="4"/>
      <c r="E995" s="5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2"/>
      <c r="B996" s="2"/>
      <c r="C996" s="3"/>
      <c r="D996" s="4"/>
      <c r="E996" s="5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2"/>
      <c r="B997" s="2"/>
      <c r="C997" s="3"/>
      <c r="D997" s="4"/>
      <c r="E997" s="5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2"/>
      <c r="B998" s="2"/>
      <c r="C998" s="3"/>
      <c r="D998" s="4"/>
      <c r="E998" s="5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2"/>
      <c r="B999" s="2"/>
      <c r="C999" s="3"/>
      <c r="D999" s="4"/>
      <c r="E999" s="5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2"/>
      <c r="B1000" s="2"/>
      <c r="C1000" s="3"/>
      <c r="D1000" s="4"/>
      <c r="E1000" s="5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conditionalFormatting sqref="I5:I65 M5:Q65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