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van\Desktop\"/>
    </mc:Choice>
  </mc:AlternateContent>
  <bookViews>
    <workbookView xWindow="0" yWindow="0" windowWidth="18240" windowHeight="8145"/>
  </bookViews>
  <sheets>
    <sheet name="Team1_Estimated_Effort" sheetId="1" r:id="rId1"/>
  </sheets>
  <calcPr calcId="152511"/>
</workbook>
</file>

<file path=xl/calcChain.xml><?xml version="1.0" encoding="utf-8"?>
<calcChain xmlns="http://schemas.openxmlformats.org/spreadsheetml/2006/main">
  <c r="Q46" i="1" l="1"/>
  <c r="Q45" i="1"/>
  <c r="Q44" i="1"/>
  <c r="Q43" i="1"/>
  <c r="Q41" i="1"/>
  <c r="Q40" i="1"/>
  <c r="Q39" i="1"/>
  <c r="Q36" i="1"/>
  <c r="Q34" i="1"/>
  <c r="Q31" i="1"/>
  <c r="Q29" i="1"/>
  <c r="I28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3" i="1"/>
  <c r="Q24" i="1"/>
  <c r="Q25" i="1"/>
  <c r="Q26" i="1"/>
  <c r="Q27" i="1"/>
  <c r="F28" i="1"/>
  <c r="F38" i="1" s="1"/>
  <c r="M28" i="1"/>
  <c r="N28" i="1"/>
  <c r="O28" i="1"/>
  <c r="P28" i="1"/>
  <c r="P38" i="1" s="1"/>
  <c r="G28" i="1"/>
  <c r="G38" i="1" s="1"/>
  <c r="I29" i="1"/>
  <c r="I38" i="1" s="1"/>
  <c r="Q28" i="1" l="1"/>
  <c r="I39" i="1"/>
</calcChain>
</file>

<file path=xl/sharedStrings.xml><?xml version="1.0" encoding="utf-8"?>
<sst xmlns="http://schemas.openxmlformats.org/spreadsheetml/2006/main" count="134" uniqueCount="76">
  <si>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</si>
  <si>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</si>
  <si>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</si>
  <si>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</si>
  <si>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</si>
  <si>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</si>
  <si>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</si>
  <si>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</si>
  <si>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</si>
  <si>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</si>
  <si>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</si>
  <si>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</si>
  <si>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</si>
  <si>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</si>
  <si>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</si>
  <si>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</si>
  <si>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</si>
  <si>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</si>
  <si>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</si>
  <si>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</si>
  <si>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</si>
  <si>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Release Plan</t>
  </si>
  <si>
    <t>Requirements Document</t>
  </si>
  <si>
    <t>Project Plan</t>
  </si>
  <si>
    <t>Architecture Document</t>
  </si>
  <si>
    <t>Architect</t>
  </si>
  <si>
    <t>User Guide &amp; System Admin Doc</t>
  </si>
  <si>
    <t>Coding</t>
  </si>
  <si>
    <t>Iteration 1:</t>
  </si>
  <si>
    <t>Development</t>
  </si>
  <si>
    <t>Determine technology needs</t>
  </si>
  <si>
    <t>Analysis</t>
  </si>
  <si>
    <t>Evaluate needs for next iteration</t>
  </si>
  <si>
    <t>Ny</t>
  </si>
  <si>
    <t>Ronny</t>
  </si>
  <si>
    <t>Dominic</t>
  </si>
  <si>
    <t>Product Manager</t>
  </si>
  <si>
    <t>Business Analyst</t>
  </si>
  <si>
    <t>Business Analyst, Architect</t>
  </si>
  <si>
    <t>Product Manager, Business Analyst</t>
  </si>
  <si>
    <t>Research cybersecurity requirements</t>
  </si>
  <si>
    <t>Research cloud platforms</t>
  </si>
  <si>
    <t>Analyze RAID types/combinations</t>
  </si>
  <si>
    <r>
      <t xml:space="preserve">Ronny, </t>
    </r>
    <r>
      <rPr>
        <sz val="12"/>
        <rFont val="Calibri"/>
        <family val="2"/>
      </rPr>
      <t>Ny</t>
    </r>
  </si>
  <si>
    <t>Researcher</t>
  </si>
  <si>
    <r>
      <t xml:space="preserve">Ronny, </t>
    </r>
    <r>
      <rPr>
        <sz val="12"/>
        <color indexed="8"/>
        <rFont val="Calibri"/>
        <family val="2"/>
      </rPr>
      <t>Ny</t>
    </r>
  </si>
  <si>
    <t>Ny, Domonic</t>
  </si>
  <si>
    <r>
      <t xml:space="preserve">Domonic, </t>
    </r>
    <r>
      <rPr>
        <sz val="12"/>
        <color indexed="8"/>
        <rFont val="Calibri"/>
        <family val="2"/>
      </rPr>
      <t>Ny</t>
    </r>
  </si>
  <si>
    <t>Analyze / review current findings</t>
  </si>
  <si>
    <t>Analyst</t>
  </si>
  <si>
    <r>
      <t>Domonic,</t>
    </r>
    <r>
      <rPr>
        <sz val="12"/>
        <rFont val="Calibri"/>
        <family val="2"/>
      </rPr>
      <t>Ny</t>
    </r>
  </si>
  <si>
    <r>
      <rPr>
        <b/>
        <sz val="12"/>
        <color indexed="8"/>
        <rFont val="Calibri"/>
        <family val="2"/>
      </rPr>
      <t xml:space="preserve">Ronny, </t>
    </r>
    <r>
      <rPr>
        <sz val="12"/>
        <color indexed="8"/>
        <rFont val="Calibri"/>
        <family val="2"/>
      </rPr>
      <t>Domonic</t>
    </r>
  </si>
  <si>
    <t>Domonic</t>
  </si>
  <si>
    <t>Iteration 2:</t>
  </si>
  <si>
    <t>Combining research for the technology</t>
  </si>
  <si>
    <t>Designing the network</t>
  </si>
  <si>
    <r>
      <t>Ronny,</t>
    </r>
    <r>
      <rPr>
        <sz val="12"/>
        <rFont val="Calibri"/>
        <family val="2"/>
      </rPr>
      <t xml:space="preserve"> Ny</t>
    </r>
  </si>
  <si>
    <t>Domonic, Ny</t>
  </si>
  <si>
    <t>Research</t>
  </si>
  <si>
    <t>Research Spambot</t>
  </si>
  <si>
    <t>Research RAID 0,1,2,3,4</t>
  </si>
  <si>
    <t>Network Requirements</t>
  </si>
  <si>
    <t>Research WiFi Access Restrictions</t>
  </si>
  <si>
    <t>Product Manager/Research</t>
  </si>
  <si>
    <t>Product Manager, Research</t>
  </si>
  <si>
    <t>Iteration 3:</t>
  </si>
  <si>
    <t>Design</t>
  </si>
  <si>
    <t>Implement any design changes</t>
  </si>
  <si>
    <t>Risk analysis</t>
  </si>
  <si>
    <t>Review requirements</t>
  </si>
  <si>
    <t>Tester, Developer</t>
  </si>
  <si>
    <t>Designer</t>
  </si>
  <si>
    <r>
      <t>Ronny</t>
    </r>
    <r>
      <rPr>
        <sz val="12"/>
        <rFont val="Calibri"/>
        <family val="2"/>
      </rPr>
      <t>, Domonic, Ny</t>
    </r>
  </si>
  <si>
    <t>Create Network Graphics</t>
  </si>
  <si>
    <t>Project Manager, Designer</t>
  </si>
  <si>
    <t>Research the client's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</si>
</sst>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"/>
  </numFmts>
  <fonts count="14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</cellXfs>
  <cellStyles count="2">
    <cellStyle name="Normal" xfId="0" builtinId="0"/>
    <cellStyle name="Untitled1" xfId="1"/>
  </cellStyles>
  <dxfs count="2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zoomScaleNormal="100" workbookViewId="0">
      <selection activeCell="C46" sqref="C46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33</v>
      </c>
      <c r="N2" s="12" t="s">
        <v>34</v>
      </c>
      <c r="O2" s="12" t="s">
        <v>35</v>
      </c>
      <c r="P2" s="12"/>
      <c r="Q2" s="12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2</v>
      </c>
      <c r="E3" s="16" t="s">
        <v>3</v>
      </c>
      <c r="F3" s="17" t="s">
        <v>4</v>
      </c>
      <c r="G3" s="16" t="s">
        <v>5</v>
      </c>
      <c r="H3" s="17" t="s">
        <v>6</v>
      </c>
      <c r="I3" s="16" t="s">
        <v>6</v>
      </c>
      <c r="J3" s="6"/>
      <c r="K3" s="6"/>
      <c r="L3" s="6"/>
      <c r="M3" s="18" t="s">
        <v>6</v>
      </c>
      <c r="N3" s="18" t="s">
        <v>6</v>
      </c>
      <c r="O3" s="18" t="s">
        <v>6</v>
      </c>
      <c r="P3" s="18" t="s">
        <v>6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7</v>
      </c>
      <c r="F4" s="24" t="s">
        <v>8</v>
      </c>
      <c r="G4" s="23" t="s">
        <v>9</v>
      </c>
      <c r="H4" s="24" t="s">
        <v>8</v>
      </c>
      <c r="I4" s="23" t="s">
        <v>9</v>
      </c>
      <c r="J4" s="6"/>
      <c r="K4" s="6"/>
      <c r="L4" s="6"/>
      <c r="M4" s="25" t="s">
        <v>8</v>
      </c>
      <c r="N4" s="25" t="s">
        <v>8</v>
      </c>
      <c r="O4" s="25" t="s">
        <v>8</v>
      </c>
      <c r="P4" s="25"/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10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11</v>
      </c>
      <c r="B6" s="33" t="s">
        <v>12</v>
      </c>
      <c r="C6" s="34"/>
      <c r="D6" s="35"/>
      <c r="E6" s="36"/>
      <c r="F6" s="37"/>
      <c r="G6" s="38"/>
      <c r="H6" s="37"/>
      <c r="I6" s="38"/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13</v>
      </c>
      <c r="D7" s="41" t="s">
        <v>36</v>
      </c>
      <c r="E7" s="42" t="s">
        <v>43</v>
      </c>
      <c r="F7" s="43">
        <v>4</v>
      </c>
      <c r="G7" s="44"/>
      <c r="H7" s="43"/>
      <c r="I7" s="44"/>
      <c r="J7" s="5"/>
      <c r="K7" s="5"/>
      <c r="L7" s="5"/>
      <c r="M7" s="45"/>
      <c r="N7" s="45"/>
      <c r="O7" s="45"/>
      <c r="P7" s="45"/>
      <c r="Q7" s="45">
        <f t="shared" ref="Q7:Q27" si="0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15</v>
      </c>
      <c r="C8" s="34"/>
      <c r="D8" s="46"/>
      <c r="E8" s="46"/>
      <c r="F8" s="37"/>
      <c r="G8" s="38"/>
      <c r="H8" s="37"/>
      <c r="I8" s="38"/>
      <c r="J8" s="5"/>
      <c r="K8" s="5"/>
      <c r="L8" s="5"/>
      <c r="M8" s="39"/>
      <c r="N8" s="39"/>
      <c r="O8" s="39"/>
      <c r="P8" s="39"/>
      <c r="Q8" s="39">
        <f t="shared" si="0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x14ac:dyDescent="0.2">
      <c r="A9" s="32"/>
      <c r="B9" s="32"/>
      <c r="C9" s="47" t="s">
        <v>16</v>
      </c>
      <c r="D9" s="48" t="s">
        <v>37</v>
      </c>
      <c r="E9" s="49" t="s">
        <v>50</v>
      </c>
      <c r="F9" s="43">
        <v>1.5</v>
      </c>
      <c r="G9" s="44">
        <v>3</v>
      </c>
      <c r="H9" s="43"/>
      <c r="I9" s="44"/>
      <c r="J9" s="5"/>
      <c r="K9" s="5"/>
      <c r="L9" s="5"/>
      <c r="M9" s="45">
        <v>1</v>
      </c>
      <c r="N9" s="45">
        <v>1</v>
      </c>
      <c r="O9" s="45">
        <v>1</v>
      </c>
      <c r="P9" s="45"/>
      <c r="Q9" s="45">
        <f t="shared" si="0"/>
        <v>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x14ac:dyDescent="0.2">
      <c r="A10" s="32"/>
      <c r="B10" s="32"/>
      <c r="C10" s="47" t="s">
        <v>17</v>
      </c>
      <c r="D10" s="48" t="s">
        <v>37</v>
      </c>
      <c r="E10" s="49" t="s">
        <v>50</v>
      </c>
      <c r="F10" s="43">
        <v>1.5</v>
      </c>
      <c r="G10" s="44">
        <v>3</v>
      </c>
      <c r="H10" s="43"/>
      <c r="I10" s="44"/>
      <c r="J10" s="5"/>
      <c r="K10" s="5"/>
      <c r="L10" s="5"/>
      <c r="M10" s="45">
        <v>1</v>
      </c>
      <c r="N10" s="45">
        <v>1</v>
      </c>
      <c r="O10" s="45">
        <v>1</v>
      </c>
      <c r="P10" s="45"/>
      <c r="Q10" s="45">
        <f t="shared" si="0"/>
        <v>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x14ac:dyDescent="0.2">
      <c r="A11" s="32"/>
      <c r="B11" s="32"/>
      <c r="C11" s="47" t="s">
        <v>18</v>
      </c>
      <c r="D11" s="48" t="s">
        <v>25</v>
      </c>
      <c r="E11" s="49" t="s">
        <v>34</v>
      </c>
      <c r="F11" s="43">
        <v>1.5</v>
      </c>
      <c r="G11" s="44">
        <v>2</v>
      </c>
      <c r="H11" s="43"/>
      <c r="I11" s="44"/>
      <c r="J11" s="5"/>
      <c r="K11" s="5"/>
      <c r="L11" s="5"/>
      <c r="M11" s="45"/>
      <c r="N11" s="45">
        <v>2</v>
      </c>
      <c r="O11" s="45"/>
      <c r="P11" s="45"/>
      <c r="Q11" s="45">
        <f t="shared" si="0"/>
        <v>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19</v>
      </c>
      <c r="C12" s="34"/>
      <c r="D12" s="35"/>
      <c r="E12" s="36"/>
      <c r="F12" s="37"/>
      <c r="G12" s="38"/>
      <c r="H12" s="37"/>
      <c r="I12" s="38"/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20</v>
      </c>
      <c r="D13" s="48" t="s">
        <v>36</v>
      </c>
      <c r="E13" s="49" t="s">
        <v>34</v>
      </c>
      <c r="F13" s="43">
        <v>2</v>
      </c>
      <c r="G13" s="44">
        <v>2</v>
      </c>
      <c r="H13" s="43"/>
      <c r="I13" s="44"/>
      <c r="J13" s="5"/>
      <c r="K13" s="5"/>
      <c r="L13" s="5"/>
      <c r="M13" s="45">
        <v>0</v>
      </c>
      <c r="N13" s="45">
        <v>1</v>
      </c>
      <c r="O13" s="45">
        <v>1</v>
      </c>
      <c r="P13" s="45"/>
      <c r="Q13" s="45">
        <f t="shared" si="0"/>
        <v>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21</v>
      </c>
      <c r="D14" s="48" t="s">
        <v>36</v>
      </c>
      <c r="E14" s="49" t="s">
        <v>34</v>
      </c>
      <c r="F14" s="43">
        <v>2</v>
      </c>
      <c r="G14" s="44"/>
      <c r="H14" s="43"/>
      <c r="I14" s="44"/>
      <c r="J14" s="5"/>
      <c r="K14" s="5"/>
      <c r="L14" s="5"/>
      <c r="M14" s="45"/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22</v>
      </c>
      <c r="D15" s="48" t="s">
        <v>38</v>
      </c>
      <c r="E15" s="49" t="s">
        <v>50</v>
      </c>
      <c r="F15" s="43">
        <v>1</v>
      </c>
      <c r="G15" s="44">
        <v>4</v>
      </c>
      <c r="H15" s="43"/>
      <c r="I15" s="44"/>
      <c r="J15" s="5"/>
      <c r="K15" s="5"/>
      <c r="L15" s="5"/>
      <c r="M15" s="45"/>
      <c r="N15" s="45">
        <v>2</v>
      </c>
      <c r="O15" s="45">
        <v>2</v>
      </c>
      <c r="P15" s="45"/>
      <c r="Q15" s="45">
        <f t="shared" si="0"/>
        <v>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23</v>
      </c>
      <c r="D16" s="48" t="s">
        <v>39</v>
      </c>
      <c r="E16" s="49" t="s">
        <v>72</v>
      </c>
      <c r="F16" s="43">
        <v>2</v>
      </c>
      <c r="G16" s="44">
        <v>5</v>
      </c>
      <c r="H16" s="43"/>
      <c r="I16" s="44"/>
      <c r="J16" s="5"/>
      <c r="K16" s="5"/>
      <c r="L16" s="5"/>
      <c r="M16" s="45">
        <v>2</v>
      </c>
      <c r="N16" s="45">
        <v>2</v>
      </c>
      <c r="O16" s="45">
        <v>1</v>
      </c>
      <c r="P16" s="45"/>
      <c r="Q16" s="45">
        <f t="shared" si="0"/>
        <v>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24</v>
      </c>
      <c r="D17" s="48" t="s">
        <v>25</v>
      </c>
      <c r="E17" s="94" t="s">
        <v>33</v>
      </c>
      <c r="F17" s="43">
        <v>2</v>
      </c>
      <c r="G17" s="44"/>
      <c r="H17" s="43"/>
      <c r="I17" s="44"/>
      <c r="J17" s="5"/>
      <c r="K17" s="5"/>
      <c r="L17" s="5"/>
      <c r="M17" s="45"/>
      <c r="N17" s="45"/>
      <c r="O17" s="45"/>
      <c r="P17" s="45"/>
      <c r="Q17" s="45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50"/>
      <c r="B18" s="50"/>
      <c r="C18" s="51" t="s">
        <v>26</v>
      </c>
      <c r="D18" s="52" t="s">
        <v>25</v>
      </c>
      <c r="E18" s="94" t="s">
        <v>52</v>
      </c>
      <c r="F18" s="53">
        <v>1.5</v>
      </c>
      <c r="G18" s="54"/>
      <c r="H18" s="53"/>
      <c r="I18" s="54"/>
      <c r="M18" s="55"/>
      <c r="N18" s="55"/>
      <c r="O18" s="55"/>
      <c r="P18" s="55"/>
      <c r="Q18" s="55"/>
    </row>
    <row r="19" spans="1:32" x14ac:dyDescent="0.2">
      <c r="A19" s="56" t="s">
        <v>27</v>
      </c>
      <c r="B19" s="57"/>
      <c r="C19" s="58"/>
      <c r="D19" s="59"/>
      <c r="E19" s="60"/>
      <c r="F19" s="61"/>
      <c r="G19" s="62"/>
      <c r="H19" s="61"/>
      <c r="I19" s="63"/>
      <c r="M19" s="64"/>
      <c r="N19" s="64"/>
      <c r="O19" s="64"/>
      <c r="P19" s="64"/>
      <c r="Q19" s="64">
        <f t="shared" si="0"/>
        <v>0</v>
      </c>
    </row>
    <row r="20" spans="1:32" s="1" customFormat="1" x14ac:dyDescent="0.2">
      <c r="A20" s="65" t="s">
        <v>28</v>
      </c>
      <c r="B20" s="33" t="s">
        <v>29</v>
      </c>
      <c r="C20" s="66"/>
      <c r="D20" s="67"/>
      <c r="E20" s="68"/>
      <c r="F20" s="69"/>
      <c r="G20" s="38"/>
      <c r="H20" s="69"/>
      <c r="I20" s="38"/>
      <c r="J20" s="70"/>
      <c r="K20" s="70"/>
      <c r="L20" s="70"/>
      <c r="M20" s="71"/>
      <c r="N20" s="71"/>
      <c r="O20" s="71"/>
      <c r="P20" s="71"/>
      <c r="Q20" s="71">
        <f t="shared" si="0"/>
        <v>0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 spans="1:32" s="1" customFormat="1" x14ac:dyDescent="0.2">
      <c r="A21" s="65"/>
      <c r="B21" s="72"/>
      <c r="C21" s="73" t="s">
        <v>30</v>
      </c>
      <c r="D21" s="74" t="s">
        <v>44</v>
      </c>
      <c r="E21" s="95" t="s">
        <v>51</v>
      </c>
      <c r="F21" s="76">
        <v>3</v>
      </c>
      <c r="G21" s="77">
        <v>3</v>
      </c>
      <c r="H21" s="76"/>
      <c r="I21" s="78"/>
      <c r="J21" s="70"/>
      <c r="K21" s="70"/>
      <c r="L21" s="70"/>
      <c r="M21" s="79"/>
      <c r="N21" s="79">
        <v>2</v>
      </c>
      <c r="O21" s="79">
        <v>1</v>
      </c>
      <c r="P21" s="79"/>
      <c r="Q21" s="7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x14ac:dyDescent="0.2">
      <c r="A22" s="65"/>
      <c r="B22" s="81"/>
      <c r="C22" s="80" t="s">
        <v>40</v>
      </c>
      <c r="D22" s="74" t="s">
        <v>44</v>
      </c>
      <c r="E22" s="75" t="s">
        <v>45</v>
      </c>
      <c r="F22" s="76">
        <v>2</v>
      </c>
      <c r="G22" s="77">
        <v>2</v>
      </c>
      <c r="H22" s="76"/>
      <c r="I22" s="77"/>
      <c r="M22" s="79">
        <v>1</v>
      </c>
      <c r="N22" s="79">
        <v>1</v>
      </c>
      <c r="O22" s="79"/>
      <c r="P22" s="79"/>
      <c r="Q22" s="79"/>
    </row>
    <row r="23" spans="1:32" x14ac:dyDescent="0.2">
      <c r="A23" s="65"/>
      <c r="B23" s="81"/>
      <c r="C23" s="73" t="s">
        <v>41</v>
      </c>
      <c r="D23" s="74" t="s">
        <v>44</v>
      </c>
      <c r="E23" s="75" t="s">
        <v>46</v>
      </c>
      <c r="F23" s="76">
        <v>2</v>
      </c>
      <c r="G23" s="77">
        <v>3</v>
      </c>
      <c r="H23" s="76"/>
      <c r="I23" s="77"/>
      <c r="M23" s="79">
        <v>1</v>
      </c>
      <c r="N23" s="79">
        <v>1</v>
      </c>
      <c r="O23" s="79">
        <v>1</v>
      </c>
      <c r="P23" s="79"/>
      <c r="Q23" s="79">
        <f t="shared" si="0"/>
        <v>3</v>
      </c>
    </row>
    <row r="24" spans="1:32" x14ac:dyDescent="0.2">
      <c r="A24" s="65"/>
      <c r="B24" s="81"/>
      <c r="C24" s="73" t="s">
        <v>42</v>
      </c>
      <c r="D24" s="74" t="s">
        <v>44</v>
      </c>
      <c r="E24" s="75" t="s">
        <v>47</v>
      </c>
      <c r="F24" s="76">
        <v>3</v>
      </c>
      <c r="G24" s="77">
        <v>3</v>
      </c>
      <c r="H24" s="76"/>
      <c r="I24" s="77"/>
      <c r="M24" s="79">
        <v>1</v>
      </c>
      <c r="N24" s="79">
        <v>2</v>
      </c>
      <c r="O24" s="79"/>
      <c r="P24" s="79"/>
      <c r="Q24" s="79">
        <f t="shared" si="0"/>
        <v>3</v>
      </c>
    </row>
    <row r="25" spans="1:32" x14ac:dyDescent="0.2">
      <c r="A25" s="65"/>
      <c r="B25" s="82" t="s">
        <v>31</v>
      </c>
      <c r="C25" s="83"/>
      <c r="D25" s="84"/>
      <c r="E25" s="84"/>
      <c r="F25" s="85"/>
      <c r="G25" s="38"/>
      <c r="H25" s="85"/>
      <c r="I25" s="38"/>
      <c r="M25" s="39"/>
      <c r="N25" s="39"/>
      <c r="O25" s="39"/>
      <c r="P25" s="39"/>
      <c r="Q25" s="39">
        <f t="shared" si="0"/>
        <v>0</v>
      </c>
    </row>
    <row r="26" spans="1:32" x14ac:dyDescent="0.2">
      <c r="A26" s="65"/>
      <c r="B26" s="81"/>
      <c r="C26" s="73" t="s">
        <v>48</v>
      </c>
      <c r="D26" s="74" t="s">
        <v>49</v>
      </c>
      <c r="E26" s="75" t="s">
        <v>33</v>
      </c>
      <c r="F26" s="76">
        <v>2</v>
      </c>
      <c r="G26" s="77">
        <v>3</v>
      </c>
      <c r="H26" s="76"/>
      <c r="I26" s="77"/>
      <c r="M26" s="86">
        <v>3</v>
      </c>
      <c r="N26" s="86"/>
      <c r="O26" s="86"/>
      <c r="P26" s="86"/>
      <c r="Q26" s="86">
        <f t="shared" si="0"/>
        <v>3</v>
      </c>
    </row>
    <row r="27" spans="1:32" x14ac:dyDescent="0.2">
      <c r="A27" s="65"/>
      <c r="B27" s="81"/>
      <c r="C27" s="73" t="s">
        <v>32</v>
      </c>
      <c r="D27" s="74" t="s">
        <v>14</v>
      </c>
      <c r="E27" s="75" t="s">
        <v>34</v>
      </c>
      <c r="F27" s="76">
        <v>4</v>
      </c>
      <c r="G27" s="77">
        <v>2</v>
      </c>
      <c r="H27" s="76"/>
      <c r="I27" s="77"/>
      <c r="M27" s="86">
        <v>2</v>
      </c>
      <c r="N27" s="86"/>
      <c r="O27" s="86"/>
      <c r="P27" s="86"/>
      <c r="Q27" s="86">
        <f t="shared" si="0"/>
        <v>2</v>
      </c>
    </row>
    <row r="28" spans="1:32" s="92" customFormat="1" ht="12.75" x14ac:dyDescent="0.2">
      <c r="A28" s="87" t="s">
        <v>1</v>
      </c>
      <c r="B28" s="87"/>
      <c r="C28" s="88"/>
      <c r="D28" s="88"/>
      <c r="E28" s="89"/>
      <c r="F28" s="90">
        <f>SUM(F5:F27)</f>
        <v>35</v>
      </c>
      <c r="G28" s="91">
        <f>SUM(G5:G27)</f>
        <v>35</v>
      </c>
      <c r="H28" s="90"/>
      <c r="I28" s="91">
        <f>SUM(I5:I27)</f>
        <v>0</v>
      </c>
      <c r="M28" s="93">
        <f>SUM(M5:M27)</f>
        <v>12</v>
      </c>
      <c r="N28" s="93">
        <f>SUM(N5:N27)</f>
        <v>15</v>
      </c>
      <c r="O28" s="93">
        <f>SUM(O5:O27)</f>
        <v>8</v>
      </c>
      <c r="P28" s="93">
        <f>SUM(P5:P27)</f>
        <v>0</v>
      </c>
      <c r="Q28" s="93">
        <f>SUM(M28:P28)</f>
        <v>35</v>
      </c>
    </row>
    <row r="29" spans="1:32" s="10" customFormat="1" x14ac:dyDescent="0.2">
      <c r="A29" s="96" t="s">
        <v>53</v>
      </c>
      <c r="B29" s="97" t="s">
        <v>58</v>
      </c>
      <c r="C29" s="98"/>
      <c r="D29" s="84"/>
      <c r="E29" s="99"/>
      <c r="F29" s="85"/>
      <c r="G29" s="100"/>
      <c r="H29" s="85"/>
      <c r="I29" s="100">
        <f>SUM(H30:H33)</f>
        <v>0</v>
      </c>
      <c r="J29" s="70"/>
      <c r="K29" s="70"/>
      <c r="L29" s="70"/>
      <c r="M29" s="101"/>
      <c r="N29" s="101"/>
      <c r="O29" s="101"/>
      <c r="P29" s="101"/>
      <c r="Q29" s="101">
        <f t="shared" ref="Q29:Q36" si="1">SUM(M29:P29)</f>
        <v>0</v>
      </c>
    </row>
    <row r="30" spans="1:32" ht="31.5" x14ac:dyDescent="0.2">
      <c r="A30" s="96"/>
      <c r="B30" s="102"/>
      <c r="C30" s="103" t="s">
        <v>54</v>
      </c>
      <c r="D30" s="104" t="s">
        <v>63</v>
      </c>
      <c r="E30" s="105" t="s">
        <v>34</v>
      </c>
      <c r="F30" s="106">
        <v>2</v>
      </c>
      <c r="G30" s="107">
        <v>3</v>
      </c>
      <c r="H30" s="106"/>
      <c r="I30" s="107"/>
      <c r="M30" s="108"/>
      <c r="N30" s="108">
        <v>3</v>
      </c>
      <c r="O30" s="108"/>
      <c r="P30" s="108"/>
      <c r="Q30" s="108"/>
    </row>
    <row r="31" spans="1:32" x14ac:dyDescent="0.2">
      <c r="A31" s="96"/>
      <c r="B31" s="102"/>
      <c r="C31" s="103" t="s">
        <v>55</v>
      </c>
      <c r="D31" s="104" t="s">
        <v>25</v>
      </c>
      <c r="E31" s="105" t="s">
        <v>57</v>
      </c>
      <c r="F31" s="106">
        <v>5</v>
      </c>
      <c r="G31" s="107">
        <v>4</v>
      </c>
      <c r="H31" s="106"/>
      <c r="I31" s="107"/>
      <c r="M31" s="108">
        <v>2</v>
      </c>
      <c r="N31" s="108"/>
      <c r="O31" s="108">
        <v>2</v>
      </c>
      <c r="P31" s="108"/>
      <c r="Q31" s="108">
        <f t="shared" si="1"/>
        <v>4</v>
      </c>
    </row>
    <row r="32" spans="1:32" x14ac:dyDescent="0.2">
      <c r="A32" s="96"/>
      <c r="B32" s="102"/>
      <c r="C32" s="103" t="s">
        <v>59</v>
      </c>
      <c r="D32" s="104" t="s">
        <v>36</v>
      </c>
      <c r="E32" s="105" t="s">
        <v>56</v>
      </c>
      <c r="F32" s="106">
        <v>2</v>
      </c>
      <c r="G32" s="107">
        <v>3</v>
      </c>
      <c r="H32" s="106"/>
      <c r="I32" s="107"/>
      <c r="M32" s="108">
        <v>1</v>
      </c>
      <c r="N32" s="108">
        <v>2</v>
      </c>
      <c r="O32" s="108"/>
      <c r="P32" s="108"/>
      <c r="Q32" s="108"/>
    </row>
    <row r="33" spans="1:17" x14ac:dyDescent="0.2">
      <c r="A33" s="96"/>
      <c r="B33" s="109"/>
      <c r="C33" s="110" t="s">
        <v>60</v>
      </c>
      <c r="D33" s="104" t="s">
        <v>25</v>
      </c>
      <c r="E33" s="111" t="s">
        <v>52</v>
      </c>
      <c r="F33" s="112">
        <v>3</v>
      </c>
      <c r="G33" s="113">
        <v>3</v>
      </c>
      <c r="H33" s="112"/>
      <c r="I33" s="113"/>
      <c r="M33" s="114"/>
      <c r="N33" s="114">
        <v>3</v>
      </c>
      <c r="O33" s="114"/>
      <c r="P33" s="114"/>
      <c r="Q33" s="114"/>
    </row>
    <row r="34" spans="1:17" x14ac:dyDescent="0.2">
      <c r="A34" s="96"/>
      <c r="B34" s="102"/>
      <c r="C34" s="103" t="s">
        <v>61</v>
      </c>
      <c r="D34" s="104" t="s">
        <v>25</v>
      </c>
      <c r="E34" s="105" t="s">
        <v>57</v>
      </c>
      <c r="F34" s="106">
        <v>4</v>
      </c>
      <c r="G34" s="107">
        <v>4</v>
      </c>
      <c r="H34" s="106"/>
      <c r="I34" s="107"/>
      <c r="M34" s="108">
        <v>2</v>
      </c>
      <c r="N34" s="108"/>
      <c r="O34" s="108">
        <v>2</v>
      </c>
      <c r="P34" s="108"/>
      <c r="Q34" s="108">
        <f t="shared" si="1"/>
        <v>4</v>
      </c>
    </row>
    <row r="35" spans="1:17" ht="31.5" x14ac:dyDescent="0.2">
      <c r="A35" s="96"/>
      <c r="B35" s="109"/>
      <c r="C35" s="110" t="s">
        <v>62</v>
      </c>
      <c r="D35" s="104" t="s">
        <v>64</v>
      </c>
      <c r="E35" s="105" t="s">
        <v>56</v>
      </c>
      <c r="F35" s="112">
        <v>2</v>
      </c>
      <c r="G35" s="113">
        <v>3</v>
      </c>
      <c r="H35" s="112"/>
      <c r="I35" s="113"/>
      <c r="M35" s="114">
        <v>2</v>
      </c>
      <c r="N35" s="114">
        <v>1</v>
      </c>
      <c r="O35" s="114"/>
      <c r="P35" s="114"/>
      <c r="Q35" s="114"/>
    </row>
    <row r="36" spans="1:17" x14ac:dyDescent="0.2">
      <c r="A36" s="96"/>
      <c r="B36" s="102"/>
      <c r="C36" s="103" t="s">
        <v>48</v>
      </c>
      <c r="D36" s="104" t="s">
        <v>25</v>
      </c>
      <c r="E36" s="111" t="s">
        <v>52</v>
      </c>
      <c r="F36" s="106">
        <v>2</v>
      </c>
      <c r="G36" s="107">
        <v>2</v>
      </c>
      <c r="H36" s="106"/>
      <c r="I36" s="107"/>
      <c r="M36" s="108"/>
      <c r="N36" s="108"/>
      <c r="O36" s="108">
        <v>2</v>
      </c>
      <c r="P36" s="108"/>
      <c r="Q36" s="108">
        <f t="shared" si="1"/>
        <v>2</v>
      </c>
    </row>
    <row r="37" spans="1:17" x14ac:dyDescent="0.2">
      <c r="A37" s="96"/>
      <c r="B37" s="102"/>
      <c r="C37" s="103" t="s">
        <v>32</v>
      </c>
      <c r="D37" s="104" t="s">
        <v>36</v>
      </c>
      <c r="E37" s="105" t="s">
        <v>34</v>
      </c>
      <c r="F37" s="106">
        <v>2</v>
      </c>
      <c r="G37" s="107">
        <v>2</v>
      </c>
      <c r="H37" s="106"/>
      <c r="I37" s="107"/>
      <c r="M37" s="108"/>
      <c r="N37" s="108">
        <v>2</v>
      </c>
      <c r="O37" s="108"/>
      <c r="P37" s="108"/>
      <c r="Q37" s="108"/>
    </row>
    <row r="38" spans="1:17" x14ac:dyDescent="0.2">
      <c r="A38" s="87" t="s">
        <v>1</v>
      </c>
      <c r="B38" s="87"/>
      <c r="C38" s="88"/>
      <c r="D38" s="88"/>
      <c r="E38" s="89"/>
      <c r="F38" s="90">
        <f>SUM(F22:F37)</f>
        <v>70</v>
      </c>
      <c r="G38" s="91">
        <f>SUM(G22:G37)</f>
        <v>72</v>
      </c>
      <c r="H38" s="90"/>
      <c r="I38" s="91">
        <f>SUM(I22:I37)</f>
        <v>0</v>
      </c>
      <c r="J38" s="92"/>
      <c r="K38" s="92"/>
      <c r="L38" s="92"/>
      <c r="M38" s="93"/>
      <c r="N38" s="93"/>
      <c r="O38" s="93"/>
      <c r="P38" s="93">
        <f>SUM(P22:P37)</f>
        <v>0</v>
      </c>
      <c r="Q38" s="93"/>
    </row>
    <row r="39" spans="1:17" x14ac:dyDescent="0.2">
      <c r="A39" s="65" t="s">
        <v>65</v>
      </c>
      <c r="B39" s="97" t="s">
        <v>66</v>
      </c>
      <c r="C39" s="98"/>
      <c r="D39" s="84"/>
      <c r="E39" s="99"/>
      <c r="F39" s="115"/>
      <c r="G39" s="100"/>
      <c r="H39" s="115"/>
      <c r="I39" s="100">
        <f>SUM(H40:H42)</f>
        <v>0</v>
      </c>
      <c r="J39" s="70"/>
      <c r="K39" s="70"/>
      <c r="L39" s="70"/>
      <c r="M39" s="101"/>
      <c r="N39" s="101"/>
      <c r="O39" s="101"/>
      <c r="P39" s="101"/>
      <c r="Q39" s="101">
        <f t="shared" ref="Q39:Q46" si="2">SUM(M39:P39)</f>
        <v>0</v>
      </c>
    </row>
    <row r="40" spans="1:17" x14ac:dyDescent="0.2">
      <c r="A40" s="116"/>
      <c r="B40" s="117"/>
      <c r="C40" s="118" t="s">
        <v>67</v>
      </c>
      <c r="D40" s="119" t="s">
        <v>14</v>
      </c>
      <c r="E40" s="75" t="s">
        <v>34</v>
      </c>
      <c r="F40" s="121">
        <v>3</v>
      </c>
      <c r="G40" s="122"/>
      <c r="H40" s="121"/>
      <c r="I40" s="123"/>
      <c r="M40" s="124"/>
      <c r="N40" s="124"/>
      <c r="O40" s="124"/>
      <c r="P40" s="124"/>
      <c r="Q40" s="124">
        <f t="shared" si="2"/>
        <v>0</v>
      </c>
    </row>
    <row r="41" spans="1:17" x14ac:dyDescent="0.2">
      <c r="A41" s="65"/>
      <c r="B41" s="81"/>
      <c r="C41" s="80" t="s">
        <v>68</v>
      </c>
      <c r="D41" s="74" t="s">
        <v>14</v>
      </c>
      <c r="E41" s="75" t="s">
        <v>45</v>
      </c>
      <c r="F41" s="125">
        <v>2</v>
      </c>
      <c r="G41" s="77"/>
      <c r="H41" s="125"/>
      <c r="I41" s="77"/>
      <c r="M41" s="86"/>
      <c r="N41" s="86"/>
      <c r="O41" s="86"/>
      <c r="P41" s="86"/>
      <c r="Q41" s="86">
        <f t="shared" si="2"/>
        <v>0</v>
      </c>
    </row>
    <row r="42" spans="1:17" x14ac:dyDescent="0.2">
      <c r="A42" s="65"/>
      <c r="B42" s="81"/>
      <c r="C42" s="80" t="s">
        <v>73</v>
      </c>
      <c r="D42" s="74" t="s">
        <v>71</v>
      </c>
      <c r="E42" s="120" t="s">
        <v>52</v>
      </c>
      <c r="F42" s="125">
        <v>5</v>
      </c>
      <c r="G42" s="77"/>
      <c r="H42" s="125"/>
      <c r="I42" s="77"/>
      <c r="M42" s="86"/>
      <c r="N42" s="86"/>
      <c r="O42" s="86"/>
      <c r="P42" s="86"/>
      <c r="Q42" s="86"/>
    </row>
    <row r="43" spans="1:17" x14ac:dyDescent="0.2">
      <c r="A43" s="65"/>
      <c r="B43" s="97" t="s">
        <v>29</v>
      </c>
      <c r="C43" s="98"/>
      <c r="D43" s="84"/>
      <c r="E43" s="99"/>
      <c r="F43" s="85"/>
      <c r="G43" s="100"/>
      <c r="H43" s="85"/>
      <c r="I43" s="100"/>
      <c r="M43" s="101"/>
      <c r="N43" s="101"/>
      <c r="O43" s="101"/>
      <c r="P43" s="101"/>
      <c r="Q43" s="101">
        <f t="shared" si="2"/>
        <v>0</v>
      </c>
    </row>
    <row r="44" spans="1:17" ht="31.5" x14ac:dyDescent="0.2">
      <c r="A44" s="65"/>
      <c r="B44" s="81"/>
      <c r="C44" s="80" t="s">
        <v>69</v>
      </c>
      <c r="D44" s="74" t="s">
        <v>74</v>
      </c>
      <c r="E44" s="75" t="s">
        <v>45</v>
      </c>
      <c r="F44" s="125">
        <v>3</v>
      </c>
      <c r="G44" s="77"/>
      <c r="H44" s="125"/>
      <c r="I44" s="77"/>
      <c r="M44" s="86"/>
      <c r="N44" s="86"/>
      <c r="O44" s="86"/>
      <c r="P44" s="86"/>
      <c r="Q44" s="86">
        <f t="shared" si="2"/>
        <v>0</v>
      </c>
    </row>
    <row r="45" spans="1:17" x14ac:dyDescent="0.2">
      <c r="A45" s="65"/>
      <c r="B45" s="81"/>
      <c r="C45" s="80" t="s">
        <v>75</v>
      </c>
      <c r="D45" s="74" t="s">
        <v>14</v>
      </c>
      <c r="E45" s="75" t="s">
        <v>34</v>
      </c>
      <c r="F45" s="125">
        <v>8</v>
      </c>
      <c r="G45" s="77"/>
      <c r="H45" s="125"/>
      <c r="I45" s="77"/>
      <c r="M45" s="86"/>
      <c r="N45" s="86"/>
      <c r="O45" s="86"/>
      <c r="P45" s="86"/>
      <c r="Q45" s="86">
        <f t="shared" si="2"/>
        <v>0</v>
      </c>
    </row>
    <row r="46" spans="1:17" x14ac:dyDescent="0.2">
      <c r="A46" s="65"/>
      <c r="B46" s="131" t="s">
        <v>31</v>
      </c>
      <c r="C46" s="132"/>
      <c r="D46" s="133"/>
      <c r="E46" s="134"/>
      <c r="F46" s="135"/>
      <c r="G46" s="136"/>
      <c r="H46" s="135"/>
      <c r="I46" s="136"/>
      <c r="M46" s="137"/>
      <c r="N46" s="137"/>
      <c r="O46" s="137"/>
      <c r="P46" s="137"/>
      <c r="Q46" s="137">
        <f t="shared" si="2"/>
        <v>0</v>
      </c>
    </row>
    <row r="47" spans="1:17" x14ac:dyDescent="0.2">
      <c r="A47" s="116"/>
      <c r="B47" s="117"/>
      <c r="C47" s="73" t="s">
        <v>48</v>
      </c>
      <c r="D47" s="74" t="s">
        <v>14</v>
      </c>
      <c r="E47" s="75" t="s">
        <v>34</v>
      </c>
      <c r="F47" s="138">
        <v>3</v>
      </c>
      <c r="G47" s="122"/>
      <c r="H47" s="138"/>
      <c r="I47" s="123"/>
      <c r="M47" s="124"/>
      <c r="N47" s="124"/>
      <c r="O47" s="124"/>
      <c r="P47" s="124"/>
      <c r="Q47" s="124"/>
    </row>
    <row r="48" spans="1:17" x14ac:dyDescent="0.2">
      <c r="A48" s="139"/>
      <c r="B48" s="126"/>
      <c r="C48" s="73" t="s">
        <v>32</v>
      </c>
      <c r="D48" s="127" t="s">
        <v>70</v>
      </c>
      <c r="E48" s="75" t="s">
        <v>47</v>
      </c>
      <c r="F48" s="128">
        <v>2</v>
      </c>
      <c r="G48" s="129"/>
      <c r="H48" s="128"/>
      <c r="I48" s="129"/>
      <c r="M48" s="130"/>
      <c r="N48" s="130"/>
      <c r="O48" s="130"/>
      <c r="P48" s="130"/>
      <c r="Q48" s="130"/>
    </row>
    <row r="49" spans="1:17" x14ac:dyDescent="0.2">
      <c r="A49" s="87" t="s">
        <v>1</v>
      </c>
      <c r="B49" s="87"/>
      <c r="C49" s="88"/>
      <c r="D49" s="88"/>
      <c r="E49" s="89"/>
      <c r="F49" s="90"/>
      <c r="G49" s="91"/>
      <c r="H49" s="90"/>
      <c r="I49" s="91"/>
      <c r="J49" s="92"/>
      <c r="K49" s="92"/>
      <c r="L49" s="92"/>
      <c r="M49" s="93"/>
      <c r="N49" s="93"/>
      <c r="O49" s="93"/>
      <c r="P49" s="93"/>
      <c r="Q49" s="93"/>
    </row>
  </sheetData>
  <sheetProtection selectLockedCells="1" selectUnlockedCells="1"/>
  <conditionalFormatting sqref="I5:I37 M5:Q37 I39:I49 M39:Q49">
    <cfRule type="cellIs" dxfId="1" priority="4" stopIfTrue="1" operator="equal">
      <formula>0</formula>
    </cfRule>
  </conditionalFormatting>
  <conditionalFormatting sqref="I38 M38:Q38">
    <cfRule type="cellIs" dxfId="0" priority="2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Tran</dc:creator>
  <cp:lastModifiedBy>Ny Tran</cp:lastModifiedBy>
  <cp:lastPrinted>2020-03-12T02:05:35Z</cp:lastPrinted>
  <dcterms:created xsi:type="dcterms:W3CDTF">2020-02-27T07:01:41Z</dcterms:created>
  <dcterms:modified xsi:type="dcterms:W3CDTF">2020-03-12T02:07:22Z</dcterms:modified>
</cp:coreProperties>
</file>