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tyler\Downloads\"/>
    </mc:Choice>
  </mc:AlternateContent>
  <xr:revisionPtr revIDLastSave="0" documentId="13_ncr:1_{11E8BF78-A3E8-4FA4-8816-84D0958AE68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eam1_Estimated_Eff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5" roundtripDataSignature="AMtx7mhRaXwDeuo/025esn3vN9dcfiIxxA=="/>
    </ext>
  </extLst>
</workbook>
</file>

<file path=xl/calcChain.xml><?xml version="1.0" encoding="utf-8"?>
<calcChain xmlns="http://schemas.openxmlformats.org/spreadsheetml/2006/main">
  <c r="O77" i="1" l="1"/>
  <c r="N77" i="1"/>
  <c r="M77" i="1"/>
  <c r="H77" i="1"/>
  <c r="F77" i="1"/>
  <c r="Q76" i="1"/>
  <c r="H76" i="1"/>
  <c r="Q74" i="1"/>
  <c r="H74" i="1"/>
  <c r="Q73" i="1"/>
  <c r="G73" i="1"/>
  <c r="Q70" i="1"/>
  <c r="Q69" i="1"/>
  <c r="Q68" i="1"/>
  <c r="I68" i="1"/>
  <c r="G68" i="1"/>
  <c r="Q67" i="1"/>
  <c r="I73" i="1" l="1"/>
  <c r="Q77" i="1"/>
  <c r="Q66" i="1"/>
  <c r="Q64" i="1"/>
  <c r="Q63" i="1"/>
  <c r="I63" i="1"/>
  <c r="G63" i="1"/>
  <c r="Q62" i="1"/>
  <c r="Q61" i="1"/>
  <c r="Q60" i="1"/>
  <c r="Q59" i="1"/>
  <c r="Q58" i="1"/>
  <c r="I57" i="1"/>
  <c r="G57" i="1"/>
  <c r="Q56" i="1"/>
  <c r="Q55" i="1"/>
  <c r="Q54" i="1"/>
  <c r="G54" i="1"/>
  <c r="Q53" i="1"/>
  <c r="Q52" i="1"/>
  <c r="Q51" i="1"/>
  <c r="Q50" i="1"/>
  <c r="H50" i="1"/>
  <c r="Q49" i="1"/>
  <c r="H49" i="1"/>
  <c r="G48" i="1"/>
  <c r="Q47" i="1"/>
  <c r="I47" i="1"/>
  <c r="Q46" i="1"/>
  <c r="I46" i="1"/>
  <c r="Q45" i="1"/>
  <c r="I45" i="1"/>
  <c r="Q44" i="1"/>
  <c r="I44" i="1"/>
  <c r="Q43" i="1"/>
  <c r="I43" i="1"/>
  <c r="G43" i="1"/>
  <c r="Q42" i="1"/>
  <c r="Q41" i="1"/>
  <c r="Q40" i="1"/>
  <c r="Q39" i="1"/>
  <c r="I39" i="1"/>
  <c r="G39" i="1"/>
  <c r="Q38" i="1"/>
  <c r="Q37" i="1"/>
  <c r="Q36" i="1"/>
  <c r="Q35" i="1"/>
  <c r="Q34" i="1"/>
  <c r="Q33" i="1"/>
  <c r="I33" i="1"/>
  <c r="G33" i="1"/>
  <c r="Q32" i="1"/>
  <c r="H32" i="1"/>
  <c r="Q30" i="1"/>
  <c r="H30" i="1"/>
  <c r="Q29" i="1"/>
  <c r="G29" i="1"/>
  <c r="Q21" i="1"/>
  <c r="Q20" i="1"/>
  <c r="Q19" i="1"/>
  <c r="I19" i="1"/>
  <c r="G19" i="1"/>
  <c r="Q18" i="1"/>
  <c r="Q17" i="1"/>
  <c r="Q16" i="1"/>
  <c r="Q15" i="1"/>
  <c r="Q14" i="1"/>
  <c r="Q13" i="1"/>
  <c r="Q12" i="1"/>
  <c r="I12" i="1"/>
  <c r="G12" i="1"/>
  <c r="Q11" i="1"/>
  <c r="Q10" i="1"/>
  <c r="Q8" i="1"/>
  <c r="I8" i="1"/>
  <c r="G8" i="1"/>
  <c r="Q7" i="1"/>
  <c r="I6" i="1"/>
  <c r="G6" i="1"/>
  <c r="G77" i="1" l="1"/>
  <c r="I54" i="1"/>
  <c r="I29" i="1"/>
  <c r="I48" i="1"/>
  <c r="I77" i="1" l="1"/>
</calcChain>
</file>

<file path=xl/sharedStrings.xml><?xml version="1.0" encoding="utf-8"?>
<sst xmlns="http://schemas.openxmlformats.org/spreadsheetml/2006/main" count="187" uniqueCount="97">
  <si>
    <t>Task Name: (Dependencies top to bottom)</t>
  </si>
  <si>
    <t>Zach</t>
  </si>
  <si>
    <t>Tyler</t>
  </si>
  <si>
    <t>Shawn</t>
  </si>
  <si>
    <t>Total</t>
  </si>
  <si>
    <t>Role</t>
  </si>
  <si>
    <t>Owner</t>
  </si>
  <si>
    <t>Estimated</t>
  </si>
  <si>
    <t>Effort</t>
  </si>
  <si>
    <t>Actual</t>
  </si>
  <si>
    <r>
      <t>(primary owner) (</t>
    </r>
    <r>
      <rPr>
        <sz val="12"/>
        <rFont val="Calibri"/>
      </rPr>
      <t>secondary owners</t>
    </r>
    <r>
      <rPr>
        <b/>
        <sz val="12"/>
        <rFont val="Calibri"/>
      </rPr>
      <t>)</t>
    </r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</si>
  <si>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</si>
  <si>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</si>
  <si>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</si>
  <si>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</si>
  <si>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</si>
  <si>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</si>
  <si>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</si>
  <si>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t>Zach, Tyler, Shawn</t>
  </si>
  <si>
    <t>Requirements</t>
  </si>
  <si>
    <t>Gather</t>
  </si>
  <si>
    <t>Requirements Engineer</t>
  </si>
  <si>
    <t>Tyler, Shawn, Zach</t>
  </si>
  <si>
    <t>Analyze</t>
  </si>
  <si>
    <t>Tyler, Zach</t>
  </si>
  <si>
    <t>Specify</t>
  </si>
  <si>
    <t>Shawn, Zach</t>
  </si>
  <si>
    <t>Documentation</t>
  </si>
  <si>
    <t>Project Outline</t>
  </si>
  <si>
    <t>Requirements Document</t>
  </si>
  <si>
    <t>Project Manager, Requirements Engineer</t>
  </si>
  <si>
    <t>Zach, Tyler</t>
  </si>
  <si>
    <t>Project Plan</t>
  </si>
  <si>
    <t>Project Manager, Developers</t>
  </si>
  <si>
    <t>Tyler, Zach, Shawn</t>
  </si>
  <si>
    <t>Architecture Document</t>
  </si>
  <si>
    <t>Architect</t>
  </si>
  <si>
    <t>Zach, Shawn</t>
  </si>
  <si>
    <t>Communication Planning</t>
  </si>
  <si>
    <t>Developers, Requirements Engineer</t>
  </si>
  <si>
    <t>Iteration 1:</t>
  </si>
  <si>
    <t>Development</t>
  </si>
  <si>
    <t>Determine technology needs</t>
  </si>
  <si>
    <t xml:space="preserve">Researcher </t>
  </si>
  <si>
    <t>Establish Network for indivudual offices and corporate office</t>
  </si>
  <si>
    <t>Determine how to set up technology to link with one another</t>
  </si>
  <si>
    <t>Research best environemnts (AWS, Azure)</t>
  </si>
  <si>
    <t>Tyler, zach</t>
  </si>
  <si>
    <t>Research how to block certain sites for customers and other sites for employees</t>
  </si>
  <si>
    <t>Researcher</t>
  </si>
  <si>
    <r>
      <rPr>
        <b/>
        <sz val="10"/>
        <rFont val="Arial"/>
      </rPr>
      <t>Zach</t>
    </r>
    <r>
      <rPr>
        <sz val="10"/>
        <color rgb="FF000000"/>
        <rFont val="Arial"/>
      </rPr>
      <t>, Tyler</t>
    </r>
  </si>
  <si>
    <t>Start report/presentation</t>
  </si>
  <si>
    <t xml:space="preserve">Recorder
</t>
  </si>
  <si>
    <t>Analysis</t>
  </si>
  <si>
    <t>Group meeting to discuss</t>
  </si>
  <si>
    <t>Team</t>
  </si>
  <si>
    <t>Evaluate needs for next iteration</t>
  </si>
  <si>
    <t>Iteration 2:</t>
  </si>
  <si>
    <t xml:space="preserve">Security: Firewall, email security, web filtering.
</t>
  </si>
  <si>
    <t>Review requirements</t>
  </si>
  <si>
    <t>Developers</t>
  </si>
  <si>
    <t>Research best systems for security</t>
  </si>
  <si>
    <t>Researchers</t>
  </si>
  <si>
    <t>Research and discuss software found to handle email security</t>
  </si>
  <si>
    <t>Price technology systems for requirements</t>
  </si>
  <si>
    <t>Continue report/presentation</t>
  </si>
  <si>
    <t>Group meeting to work and discuss</t>
  </si>
  <si>
    <t>Design</t>
  </si>
  <si>
    <t>Implement any design changes</t>
  </si>
  <si>
    <t>Risk analysis</t>
  </si>
  <si>
    <t>Create UI design for database</t>
  </si>
  <si>
    <t>Developer</t>
  </si>
  <si>
    <t>Design data structure for RSS location list</t>
  </si>
  <si>
    <t>Iteration 3:</t>
  </si>
  <si>
    <t>Database</t>
  </si>
  <si>
    <t>research database security</t>
  </si>
  <si>
    <t>research clustering and backup</t>
  </si>
  <si>
    <t>Plan UI for database</t>
  </si>
  <si>
    <t>Tester, Project Manager</t>
  </si>
  <si>
    <t>evaluate needs for next iteration</t>
  </si>
  <si>
    <t>Iteration 4:</t>
  </si>
  <si>
    <t xml:space="preserve">PowerPoint Edit, Overall Review
</t>
  </si>
  <si>
    <t>Information Cleanup</t>
  </si>
  <si>
    <t>PowerPoint Edit</t>
  </si>
  <si>
    <t>Presentation Preperation</t>
  </si>
  <si>
    <t>Continue reports</t>
  </si>
  <si>
    <t>Group meeting to discuss powerpoint/presentation</t>
  </si>
  <si>
    <t>Evaluate Paperwork</t>
  </si>
  <si>
    <t>Paperwork Clean Up</t>
  </si>
  <si>
    <t>Iteration 5:</t>
  </si>
  <si>
    <t>Powerpoint, and final documents</t>
  </si>
  <si>
    <t>Continue powerpoint cleanup</t>
  </si>
  <si>
    <t>Determine how to present</t>
  </si>
  <si>
    <t>Finish last reports</t>
  </si>
  <si>
    <t xml:space="preserve">Developers </t>
  </si>
  <si>
    <t>Evaluate overall work</t>
  </si>
  <si>
    <t>Final work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</si>
</sst>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0"/>
      <color rgb="FF000000"/>
      <name val="Arial"/>
    </font>
    <font>
      <b/>
      <sz val="12"/>
      <color theme="1"/>
      <name val="Calibri"/>
    </font>
    <font>
      <sz val="12"/>
      <color theme="1"/>
      <name val="Calibri"/>
    </font>
    <font>
      <sz val="12"/>
      <color rgb="FF000000"/>
      <name val="Calibri"/>
    </font>
    <font>
      <b/>
      <sz val="12"/>
      <color rgb="FF000000"/>
      <name val="Calibri"/>
    </font>
    <font>
      <sz val="10"/>
      <color theme="1"/>
      <name val="Arial"/>
    </font>
    <font>
      <b/>
      <sz val="10"/>
      <color theme="1"/>
      <name val="Arial"/>
    </font>
    <font>
      <b/>
      <sz val="12"/>
      <color rgb="FF800000"/>
      <name val="Calibri"/>
    </font>
    <font>
      <b/>
      <sz val="12"/>
      <name val="Calibri"/>
    </font>
    <font>
      <b/>
      <sz val="10"/>
      <color rgb="FFFFFFFF"/>
      <name val="Arial"/>
    </font>
    <font>
      <sz val="12"/>
      <name val="Calibri"/>
    </font>
    <font>
      <b/>
      <sz val="10"/>
      <name val="Arial"/>
    </font>
    <font>
      <sz val="10"/>
      <color rgb="FF000000"/>
      <name val="Arial"/>
    </font>
    <font>
      <sz val="11"/>
      <color rgb="FF9C57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  <fill>
      <patternFill patternType="solid">
        <fgColor rgb="FFFFFFCC"/>
      </patternFill>
    </fill>
  </fills>
  <borders count="16">
    <border>
      <left/>
      <right/>
      <top/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/>
      <diagonal/>
    </border>
    <border>
      <left/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2" fillId="7" borderId="15" applyNumberFormat="0" applyFont="0" applyAlignment="0" applyProtection="0"/>
  </cellStyleXfs>
  <cellXfs count="143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164" fontId="2" fillId="3" borderId="9" xfId="0" applyNumberFormat="1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left" vertical="center" wrapText="1"/>
    </xf>
    <xf numFmtId="0" fontId="1" fillId="4" borderId="9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164" fontId="2" fillId="4" borderId="9" xfId="0" applyNumberFormat="1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left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164" fontId="2" fillId="3" borderId="10" xfId="0" applyNumberFormat="1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164" fontId="2" fillId="3" borderId="4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vertical="center"/>
    </xf>
    <xf numFmtId="0" fontId="6" fillId="5" borderId="12" xfId="0" applyFont="1" applyFill="1" applyBorder="1" applyAlignment="1">
      <alignment vertical="center"/>
    </xf>
    <xf numFmtId="164" fontId="5" fillId="5" borderId="11" xfId="0" applyNumberFormat="1" applyFont="1" applyFill="1" applyBorder="1" applyAlignment="1">
      <alignment vertical="center"/>
    </xf>
    <xf numFmtId="0" fontId="1" fillId="5" borderId="13" xfId="0" applyFont="1" applyFill="1" applyBorder="1" applyAlignment="1">
      <alignment vertical="center" wrapText="1"/>
    </xf>
    <xf numFmtId="0" fontId="7" fillId="4" borderId="7" xfId="0" applyFont="1" applyFill="1" applyBorder="1" applyAlignment="1">
      <alignment horizontal="left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164" fontId="2" fillId="4" borderId="7" xfId="0" applyNumberFormat="1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left" vertical="center" wrapText="1"/>
    </xf>
    <xf numFmtId="0" fontId="3" fillId="5" borderId="11" xfId="0" applyFont="1" applyFill="1" applyBorder="1" applyAlignment="1">
      <alignment horizontal="left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 wrapText="1"/>
    </xf>
    <xf numFmtId="164" fontId="5" fillId="5" borderId="11" xfId="0" applyNumberFormat="1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left" vertical="center" wrapText="1"/>
    </xf>
    <xf numFmtId="0" fontId="1" fillId="5" borderId="10" xfId="0" applyFont="1" applyFill="1" applyBorder="1" applyAlignment="1">
      <alignment vertical="center" wrapText="1"/>
    </xf>
    <xf numFmtId="0" fontId="1" fillId="5" borderId="4" xfId="0" applyFont="1" applyFill="1" applyBorder="1" applyAlignment="1">
      <alignment vertical="center" wrapText="1"/>
    </xf>
    <xf numFmtId="0" fontId="3" fillId="5" borderId="5" xfId="0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/>
    </xf>
    <xf numFmtId="164" fontId="5" fillId="5" borderId="5" xfId="0" applyNumberFormat="1" applyFont="1" applyFill="1" applyBorder="1" applyAlignment="1">
      <alignment horizontal="center" vertical="center"/>
    </xf>
    <xf numFmtId="0" fontId="1" fillId="4" borderId="9" xfId="0" applyFont="1" applyFill="1" applyBorder="1" applyAlignment="1">
      <alignment vertical="center" wrapText="1"/>
    </xf>
    <xf numFmtId="0" fontId="4" fillId="4" borderId="7" xfId="0" applyFont="1" applyFill="1" applyBorder="1" applyAlignment="1">
      <alignment horizontal="left" vertical="center" wrapText="1"/>
    </xf>
    <xf numFmtId="0" fontId="4" fillId="4" borderId="9" xfId="0" applyFont="1" applyFill="1" applyBorder="1" applyAlignment="1">
      <alignment horizontal="center" vertical="center" wrapText="1"/>
    </xf>
    <xf numFmtId="164" fontId="1" fillId="4" borderId="8" xfId="0" applyNumberFormat="1" applyFont="1" applyFill="1" applyBorder="1" applyAlignment="1">
      <alignment horizontal="center" vertical="center" wrapText="1"/>
    </xf>
    <xf numFmtId="164" fontId="3" fillId="5" borderId="10" xfId="0" applyNumberFormat="1" applyFont="1" applyFill="1" applyBorder="1" applyAlignment="1">
      <alignment horizontal="center" vertical="center" wrapText="1"/>
    </xf>
    <xf numFmtId="164" fontId="5" fillId="5" borderId="10" xfId="0" applyNumberFormat="1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vertical="center" wrapText="1"/>
    </xf>
    <xf numFmtId="0" fontId="1" fillId="4" borderId="7" xfId="0" applyFont="1" applyFill="1" applyBorder="1" applyAlignment="1">
      <alignment horizontal="left" vertical="center" wrapText="1"/>
    </xf>
    <xf numFmtId="0" fontId="6" fillId="4" borderId="8" xfId="0" applyFont="1" applyFill="1" applyBorder="1" applyAlignment="1">
      <alignment horizontal="center" vertical="center"/>
    </xf>
    <xf numFmtId="164" fontId="6" fillId="4" borderId="8" xfId="0" applyNumberFormat="1" applyFont="1" applyFill="1" applyBorder="1" applyAlignment="1">
      <alignment horizontal="center" vertical="center"/>
    </xf>
    <xf numFmtId="164" fontId="5" fillId="4" borderId="9" xfId="0" applyNumberFormat="1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vertical="center" wrapText="1"/>
    </xf>
    <xf numFmtId="0" fontId="6" fillId="3" borderId="12" xfId="0" applyFont="1" applyFill="1" applyBorder="1" applyAlignment="1">
      <alignment horizontal="center" vertical="center"/>
    </xf>
    <xf numFmtId="164" fontId="3" fillId="3" borderId="10" xfId="0" applyNumberFormat="1" applyFont="1" applyFill="1" applyBorder="1" applyAlignment="1">
      <alignment horizontal="center" vertical="center" wrapText="1"/>
    </xf>
    <xf numFmtId="164" fontId="5" fillId="3" borderId="10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 wrapText="1"/>
    </xf>
    <xf numFmtId="0" fontId="6" fillId="3" borderId="6" xfId="0" applyFont="1" applyFill="1" applyBorder="1" applyAlignment="1">
      <alignment horizontal="center" vertical="center"/>
    </xf>
    <xf numFmtId="164" fontId="3" fillId="3" borderId="4" xfId="0" applyNumberFormat="1" applyFont="1" applyFill="1" applyBorder="1" applyAlignment="1">
      <alignment horizontal="center" vertical="center" wrapText="1"/>
    </xf>
    <xf numFmtId="164" fontId="5" fillId="3" borderId="4" xfId="0" applyNumberFormat="1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164" fontId="2" fillId="5" borderId="10" xfId="0" applyNumberFormat="1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left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164" fontId="2" fillId="5" borderId="4" xfId="0" applyNumberFormat="1" applyFont="1" applyFill="1" applyBorder="1" applyAlignment="1">
      <alignment horizontal="center" vertical="center" wrapText="1"/>
    </xf>
    <xf numFmtId="164" fontId="0" fillId="3" borderId="10" xfId="0" applyNumberFormat="1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left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vertical="center" wrapText="1"/>
    </xf>
    <xf numFmtId="164" fontId="5" fillId="5" borderId="1" xfId="0" applyNumberFormat="1" applyFont="1" applyFill="1" applyBorder="1" applyAlignment="1">
      <alignment horizontal="center" vertical="center"/>
    </xf>
    <xf numFmtId="164" fontId="5" fillId="5" borderId="4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  <xf numFmtId="164" fontId="6" fillId="4" borderId="3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 wrapText="1"/>
    </xf>
    <xf numFmtId="0" fontId="9" fillId="6" borderId="9" xfId="0" applyFont="1" applyFill="1" applyBorder="1" applyAlignment="1">
      <alignment vertical="center"/>
    </xf>
    <xf numFmtId="0" fontId="9" fillId="6" borderId="7" xfId="0" applyFont="1" applyFill="1" applyBorder="1" applyAlignment="1">
      <alignment vertical="center"/>
    </xf>
    <xf numFmtId="0" fontId="9" fillId="6" borderId="8" xfId="0" applyFont="1" applyFill="1" applyBorder="1" applyAlignment="1">
      <alignment vertical="center"/>
    </xf>
    <xf numFmtId="0" fontId="9" fillId="6" borderId="9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164" fontId="9" fillId="6" borderId="9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3" fillId="7" borderId="15" xfId="1" applyFont="1" applyAlignment="1">
      <alignment horizontal="center" vertical="center"/>
    </xf>
  </cellXfs>
  <cellStyles count="2">
    <cellStyle name="Normal" xfId="0" builtinId="0"/>
    <cellStyle name="Note" xfId="1" builtinId="10"/>
  </cellStyles>
  <dxfs count="3">
    <dxf>
      <fill>
        <patternFill patternType="none"/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995"/>
  <sheetViews>
    <sheetView tabSelected="1" topLeftCell="A58" zoomScale="90" zoomScaleNormal="90" workbookViewId="0">
      <selection activeCell="R67" sqref="R67"/>
    </sheetView>
  </sheetViews>
  <sheetFormatPr defaultColWidth="14.42578125" defaultRowHeight="15" customHeight="1" x14ac:dyDescent="0.2"/>
  <cols>
    <col min="1" max="1" width="18.7109375" customWidth="1"/>
    <col min="2" max="2" width="19.85546875" customWidth="1"/>
    <col min="3" max="3" width="39.42578125" customWidth="1"/>
    <col min="4" max="4" width="23.5703125" customWidth="1"/>
    <col min="5" max="5" width="25.7109375" customWidth="1"/>
    <col min="6" max="6" width="11.7109375" customWidth="1"/>
    <col min="7" max="7" width="11.5703125" customWidth="1"/>
    <col min="8" max="8" width="11.7109375" customWidth="1"/>
    <col min="9" max="9" width="10.7109375" customWidth="1"/>
    <col min="10" max="10" width="9.140625" customWidth="1"/>
    <col min="11" max="16" width="9" customWidth="1"/>
    <col min="17" max="36" width="9.140625" customWidth="1"/>
  </cols>
  <sheetData>
    <row r="1" spans="1:36" ht="15" customHeight="1" x14ac:dyDescent="0.2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</row>
    <row r="2" spans="1:36" ht="46.5" customHeight="1" x14ac:dyDescent="0.2">
      <c r="A2" s="1" t="s">
        <v>0</v>
      </c>
      <c r="B2" s="1"/>
      <c r="C2" s="1"/>
      <c r="D2" s="7"/>
      <c r="E2" s="8"/>
      <c r="F2" s="8"/>
      <c r="G2" s="8"/>
      <c r="H2" s="8"/>
      <c r="I2" s="8"/>
      <c r="J2" s="4"/>
      <c r="K2" s="4"/>
      <c r="L2" s="4"/>
      <c r="M2" s="9" t="s">
        <v>1</v>
      </c>
      <c r="N2" s="9" t="s">
        <v>2</v>
      </c>
      <c r="O2" s="9" t="s">
        <v>3</v>
      </c>
      <c r="P2" s="9"/>
      <c r="Q2" s="9" t="s">
        <v>4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</row>
    <row r="3" spans="1:36" ht="15" customHeight="1" x14ac:dyDescent="0.2">
      <c r="A3" s="10"/>
      <c r="B3" s="11"/>
      <c r="C3" s="11"/>
      <c r="D3" s="12" t="s">
        <v>5</v>
      </c>
      <c r="E3" s="13" t="s">
        <v>6</v>
      </c>
      <c r="F3" s="14" t="s">
        <v>7</v>
      </c>
      <c r="G3" s="13" t="s">
        <v>8</v>
      </c>
      <c r="H3" s="14" t="s">
        <v>9</v>
      </c>
      <c r="I3" s="13" t="s">
        <v>9</v>
      </c>
      <c r="J3" s="5"/>
      <c r="K3" s="5"/>
      <c r="L3" s="5"/>
      <c r="M3" s="15" t="s">
        <v>9</v>
      </c>
      <c r="N3" s="15" t="s">
        <v>9</v>
      </c>
      <c r="O3" s="15" t="s">
        <v>9</v>
      </c>
      <c r="P3" s="15"/>
      <c r="Q3" s="1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</row>
    <row r="4" spans="1:36" ht="30.75" customHeight="1" x14ac:dyDescent="0.2">
      <c r="A4" s="16"/>
      <c r="B4" s="17"/>
      <c r="C4" s="17"/>
      <c r="D4" s="18"/>
      <c r="E4" s="19" t="s">
        <v>10</v>
      </c>
      <c r="F4" s="20" t="s">
        <v>11</v>
      </c>
      <c r="G4" s="19" t="s">
        <v>12</v>
      </c>
      <c r="H4" s="20" t="s">
        <v>11</v>
      </c>
      <c r="I4" s="19" t="s">
        <v>12</v>
      </c>
      <c r="J4" s="5"/>
      <c r="K4" s="5"/>
      <c r="L4" s="5"/>
      <c r="M4" s="21" t="s">
        <v>11</v>
      </c>
      <c r="N4" s="21" t="s">
        <v>11</v>
      </c>
      <c r="O4" s="21" t="s">
        <v>11</v>
      </c>
      <c r="P4" s="21"/>
      <c r="Q4" s="21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</row>
    <row r="5" spans="1:36" ht="15" customHeight="1" x14ac:dyDescent="0.2">
      <c r="A5" s="22" t="s">
        <v>13</v>
      </c>
      <c r="B5" s="23"/>
      <c r="C5" s="23"/>
      <c r="D5" s="24"/>
      <c r="E5" s="25"/>
      <c r="F5" s="26"/>
      <c r="G5" s="25"/>
      <c r="H5" s="26"/>
      <c r="I5" s="25"/>
      <c r="J5" s="5"/>
      <c r="K5" s="5"/>
      <c r="L5" s="5"/>
      <c r="M5" s="27"/>
      <c r="N5" s="27"/>
      <c r="O5" s="27"/>
      <c r="P5" s="27"/>
      <c r="Q5" s="27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</row>
    <row r="6" spans="1:36" ht="15" customHeight="1" x14ac:dyDescent="0.2">
      <c r="A6" s="28" t="s">
        <v>14</v>
      </c>
      <c r="B6" s="29" t="s">
        <v>15</v>
      </c>
      <c r="C6" s="30"/>
      <c r="D6" s="31"/>
      <c r="E6" s="32"/>
      <c r="F6" s="33"/>
      <c r="G6" s="34">
        <f>SUM(F7)</f>
        <v>6</v>
      </c>
      <c r="H6" s="33"/>
      <c r="I6" s="34">
        <f>SUM(H7)</f>
        <v>0</v>
      </c>
      <c r="J6" s="4"/>
      <c r="K6" s="4"/>
      <c r="L6" s="4"/>
      <c r="M6" s="35"/>
      <c r="N6" s="35"/>
      <c r="O6" s="35"/>
      <c r="P6" s="35"/>
      <c r="Q6" s="35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</row>
    <row r="7" spans="1:36" ht="15" customHeight="1" x14ac:dyDescent="0.2">
      <c r="A7" s="28"/>
      <c r="B7" s="28"/>
      <c r="C7" s="36" t="s">
        <v>16</v>
      </c>
      <c r="D7" s="37" t="s">
        <v>17</v>
      </c>
      <c r="E7" s="38" t="s">
        <v>18</v>
      </c>
      <c r="F7" s="39">
        <v>6</v>
      </c>
      <c r="G7" s="40"/>
      <c r="H7" s="39"/>
      <c r="I7" s="40"/>
      <c r="J7" s="4"/>
      <c r="K7" s="4"/>
      <c r="L7" s="4"/>
      <c r="M7" s="41">
        <v>2</v>
      </c>
      <c r="N7" s="41">
        <v>2</v>
      </c>
      <c r="O7" s="41">
        <v>2</v>
      </c>
      <c r="P7" s="41"/>
      <c r="Q7" s="41">
        <f t="shared" ref="Q7:Q8" si="0">SUM(M7:P7)</f>
        <v>6</v>
      </c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ht="15" customHeight="1" x14ac:dyDescent="0.2">
      <c r="A8" s="28"/>
      <c r="B8" s="29" t="s">
        <v>19</v>
      </c>
      <c r="C8" s="30"/>
      <c r="D8" s="42"/>
      <c r="E8" s="42"/>
      <c r="F8" s="33"/>
      <c r="G8" s="34">
        <f>SUM(F9:F11)</f>
        <v>10</v>
      </c>
      <c r="H8" s="33"/>
      <c r="I8" s="34">
        <f>SUM(H9:H11)</f>
        <v>0</v>
      </c>
      <c r="J8" s="4"/>
      <c r="K8" s="4"/>
      <c r="L8" s="4"/>
      <c r="M8" s="35"/>
      <c r="N8" s="35"/>
      <c r="O8" s="35"/>
      <c r="P8" s="35"/>
      <c r="Q8" s="35">
        <f t="shared" si="0"/>
        <v>0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36" ht="15" customHeight="1" x14ac:dyDescent="0.2">
      <c r="A9" s="28"/>
      <c r="B9" s="28"/>
      <c r="C9" s="36" t="s">
        <v>20</v>
      </c>
      <c r="D9" s="37" t="s">
        <v>21</v>
      </c>
      <c r="E9" s="38" t="s">
        <v>22</v>
      </c>
      <c r="F9" s="39">
        <v>3</v>
      </c>
      <c r="G9" s="40"/>
      <c r="H9" s="39"/>
      <c r="I9" s="40"/>
      <c r="J9" s="4"/>
      <c r="K9" s="4"/>
      <c r="L9" s="4"/>
      <c r="M9" s="41">
        <v>1</v>
      </c>
      <c r="N9" s="41">
        <v>1</v>
      </c>
      <c r="O9" s="41">
        <v>1</v>
      </c>
      <c r="P9" s="41"/>
      <c r="Q9" s="41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6" ht="15" customHeight="1" x14ac:dyDescent="0.2">
      <c r="A10" s="28"/>
      <c r="B10" s="28"/>
      <c r="C10" s="36" t="s">
        <v>23</v>
      </c>
      <c r="D10" s="37" t="s">
        <v>21</v>
      </c>
      <c r="E10" s="38" t="s">
        <v>24</v>
      </c>
      <c r="F10" s="39">
        <v>4</v>
      </c>
      <c r="G10" s="40"/>
      <c r="H10" s="39"/>
      <c r="I10" s="40"/>
      <c r="J10" s="4"/>
      <c r="K10" s="4"/>
      <c r="L10" s="4"/>
      <c r="M10" s="41">
        <v>2</v>
      </c>
      <c r="N10" s="41"/>
      <c r="O10" s="41">
        <v>2</v>
      </c>
      <c r="P10" s="41"/>
      <c r="Q10" s="41">
        <f t="shared" ref="Q10:Q21" si="1">SUM(M10:P10)</f>
        <v>4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</row>
    <row r="11" spans="1:36" ht="15" customHeight="1" x14ac:dyDescent="0.2">
      <c r="A11" s="28"/>
      <c r="B11" s="28"/>
      <c r="C11" s="36" t="s">
        <v>25</v>
      </c>
      <c r="D11" s="37" t="s">
        <v>21</v>
      </c>
      <c r="E11" s="38" t="s">
        <v>26</v>
      </c>
      <c r="F11" s="39">
        <v>3</v>
      </c>
      <c r="G11" s="40"/>
      <c r="H11" s="39"/>
      <c r="I11" s="40"/>
      <c r="J11" s="4"/>
      <c r="K11" s="4"/>
      <c r="L11" s="4"/>
      <c r="M11" s="41">
        <v>1.5</v>
      </c>
      <c r="N11" s="41"/>
      <c r="O11" s="41">
        <v>1.5</v>
      </c>
      <c r="P11" s="41"/>
      <c r="Q11" s="41">
        <f t="shared" si="1"/>
        <v>3</v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 spans="1:36" ht="15" customHeight="1" x14ac:dyDescent="0.2">
      <c r="A12" s="28"/>
      <c r="B12" s="29" t="s">
        <v>27</v>
      </c>
      <c r="C12" s="30"/>
      <c r="D12" s="31"/>
      <c r="E12" s="32"/>
      <c r="F12" s="33"/>
      <c r="G12" s="34">
        <f>SUM(F13:F17)</f>
        <v>18</v>
      </c>
      <c r="H12" s="33"/>
      <c r="I12" s="34">
        <f>SUM(H13:H17)</f>
        <v>0</v>
      </c>
      <c r="J12" s="4"/>
      <c r="K12" s="4"/>
      <c r="L12" s="4"/>
      <c r="M12" s="35"/>
      <c r="N12" s="35"/>
      <c r="O12" s="35"/>
      <c r="P12" s="35"/>
      <c r="Q12" s="35">
        <f t="shared" si="1"/>
        <v>0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ht="15" customHeight="1" x14ac:dyDescent="0.2">
      <c r="A13" s="28"/>
      <c r="B13" s="28"/>
      <c r="C13" s="36" t="s">
        <v>28</v>
      </c>
      <c r="D13" s="37" t="s">
        <v>17</v>
      </c>
      <c r="E13" s="38" t="s">
        <v>1</v>
      </c>
      <c r="F13" s="39">
        <v>2</v>
      </c>
      <c r="G13" s="40"/>
      <c r="H13" s="39"/>
      <c r="I13" s="40"/>
      <c r="J13" s="4"/>
      <c r="K13" s="4"/>
      <c r="L13" s="4"/>
      <c r="M13" s="41"/>
      <c r="N13" s="41"/>
      <c r="O13" s="41"/>
      <c r="P13" s="41"/>
      <c r="Q13" s="41">
        <f t="shared" si="1"/>
        <v>0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ht="30.75" customHeight="1" x14ac:dyDescent="0.2">
      <c r="A14" s="28"/>
      <c r="B14" s="28"/>
      <c r="C14" s="36" t="s">
        <v>29</v>
      </c>
      <c r="D14" s="37" t="s">
        <v>30</v>
      </c>
      <c r="E14" s="38" t="s">
        <v>31</v>
      </c>
      <c r="F14" s="39">
        <v>5</v>
      </c>
      <c r="G14" s="40"/>
      <c r="H14" s="39"/>
      <c r="I14" s="40"/>
      <c r="J14" s="4"/>
      <c r="K14" s="4"/>
      <c r="L14" s="4"/>
      <c r="M14" s="41"/>
      <c r="N14" s="41"/>
      <c r="O14" s="41"/>
      <c r="P14" s="41"/>
      <c r="Q14" s="41">
        <f t="shared" si="1"/>
        <v>0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ht="30.75" customHeight="1" x14ac:dyDescent="0.2">
      <c r="A15" s="28"/>
      <c r="B15" s="28"/>
      <c r="C15" s="36" t="s">
        <v>32</v>
      </c>
      <c r="D15" s="37" t="s">
        <v>33</v>
      </c>
      <c r="E15" s="38" t="s">
        <v>34</v>
      </c>
      <c r="F15" s="39">
        <v>5</v>
      </c>
      <c r="G15" s="40"/>
      <c r="H15" s="39"/>
      <c r="I15" s="40"/>
      <c r="J15" s="4"/>
      <c r="K15" s="4"/>
      <c r="L15" s="4"/>
      <c r="M15" s="41"/>
      <c r="N15" s="41"/>
      <c r="O15" s="41"/>
      <c r="P15" s="41"/>
      <c r="Q15" s="41">
        <f t="shared" si="1"/>
        <v>0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ht="15" customHeight="1" x14ac:dyDescent="0.2">
      <c r="A16" s="28"/>
      <c r="B16" s="28"/>
      <c r="C16" s="36" t="s">
        <v>35</v>
      </c>
      <c r="D16" s="37" t="s">
        <v>36</v>
      </c>
      <c r="E16" s="38" t="s">
        <v>37</v>
      </c>
      <c r="F16" s="39">
        <v>4</v>
      </c>
      <c r="G16" s="40"/>
      <c r="H16" s="39"/>
      <c r="I16" s="40"/>
      <c r="J16" s="4"/>
      <c r="K16" s="4"/>
      <c r="L16" s="4"/>
      <c r="M16" s="41">
        <v>2</v>
      </c>
      <c r="N16" s="41"/>
      <c r="O16" s="41">
        <v>2</v>
      </c>
      <c r="P16" s="41"/>
      <c r="Q16" s="41">
        <f t="shared" si="1"/>
        <v>4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ht="30.75" customHeight="1" x14ac:dyDescent="0.2">
      <c r="A17" s="43"/>
      <c r="B17" s="43"/>
      <c r="C17" s="44" t="s">
        <v>38</v>
      </c>
      <c r="D17" s="45" t="s">
        <v>39</v>
      </c>
      <c r="E17" s="46" t="s">
        <v>18</v>
      </c>
      <c r="F17" s="47">
        <v>2</v>
      </c>
      <c r="G17" s="48"/>
      <c r="H17" s="47"/>
      <c r="I17" s="48"/>
      <c r="J17" s="4"/>
      <c r="K17" s="4"/>
      <c r="L17" s="4"/>
      <c r="M17" s="49"/>
      <c r="N17" s="49"/>
      <c r="O17" s="49"/>
      <c r="P17" s="49"/>
      <c r="Q17" s="49">
        <f t="shared" si="1"/>
        <v>0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ht="15" customHeight="1" x14ac:dyDescent="0.2">
      <c r="A18" s="50"/>
      <c r="B18" s="51"/>
      <c r="C18" s="52"/>
      <c r="D18" s="53"/>
      <c r="E18" s="54"/>
      <c r="F18" s="55"/>
      <c r="G18" s="56"/>
      <c r="H18" s="55"/>
      <c r="I18" s="57"/>
      <c r="J18" s="4"/>
      <c r="K18" s="4"/>
      <c r="L18" s="4"/>
      <c r="M18" s="58"/>
      <c r="N18" s="58"/>
      <c r="O18" s="58"/>
      <c r="P18" s="58"/>
      <c r="Q18" s="58">
        <f t="shared" si="1"/>
        <v>0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 ht="15" customHeight="1" x14ac:dyDescent="0.2">
      <c r="A19" s="59" t="s">
        <v>40</v>
      </c>
      <c r="B19" s="29" t="s">
        <v>41</v>
      </c>
      <c r="C19" s="60"/>
      <c r="D19" s="61"/>
      <c r="E19" s="62"/>
      <c r="F19" s="63"/>
      <c r="G19" s="34">
        <f>SUM(F20:F28)</f>
        <v>14</v>
      </c>
      <c r="H19" s="63"/>
      <c r="I19" s="34">
        <f>SUM(H20:H28)</f>
        <v>0</v>
      </c>
      <c r="J19" s="5"/>
      <c r="K19" s="5"/>
      <c r="L19" s="5"/>
      <c r="M19" s="64"/>
      <c r="N19" s="64"/>
      <c r="O19" s="64"/>
      <c r="P19" s="64"/>
      <c r="Q19" s="64">
        <f t="shared" si="1"/>
        <v>0</v>
      </c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</row>
    <row r="20" spans="1:36" ht="15" customHeight="1" x14ac:dyDescent="0.2">
      <c r="A20" s="59"/>
      <c r="B20" s="65"/>
      <c r="C20" s="66" t="s">
        <v>42</v>
      </c>
      <c r="D20" s="67" t="s">
        <v>43</v>
      </c>
      <c r="E20" s="68" t="s">
        <v>18</v>
      </c>
      <c r="F20" s="69">
        <v>2</v>
      </c>
      <c r="G20" s="70"/>
      <c r="H20" s="69"/>
      <c r="I20" s="71"/>
      <c r="J20" s="5"/>
      <c r="K20" s="5"/>
      <c r="L20" s="5"/>
      <c r="M20" s="72">
        <v>0.7</v>
      </c>
      <c r="N20" s="72">
        <v>0.7</v>
      </c>
      <c r="O20" s="72">
        <v>0.7</v>
      </c>
      <c r="P20" s="72"/>
      <c r="Q20" s="72">
        <f t="shared" si="1"/>
        <v>2.0999999999999996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</row>
    <row r="21" spans="1:36" ht="62.25" customHeight="1" x14ac:dyDescent="0.2">
      <c r="A21" s="59" t="s">
        <v>44</v>
      </c>
      <c r="B21" s="65"/>
      <c r="C21" s="66" t="s">
        <v>45</v>
      </c>
      <c r="D21" s="67" t="s">
        <v>43</v>
      </c>
      <c r="E21" s="68" t="s">
        <v>18</v>
      </c>
      <c r="F21" s="69">
        <v>3</v>
      </c>
      <c r="G21" s="70"/>
      <c r="H21" s="69"/>
      <c r="I21" s="70"/>
      <c r="J21" s="4"/>
      <c r="K21" s="4"/>
      <c r="L21" s="4"/>
      <c r="M21" s="72">
        <v>1</v>
      </c>
      <c r="N21" s="72">
        <v>1</v>
      </c>
      <c r="O21" s="72">
        <v>1</v>
      </c>
      <c r="P21" s="72"/>
      <c r="Q21" s="72">
        <f t="shared" si="1"/>
        <v>3</v>
      </c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1:36" ht="62.25" customHeight="1" x14ac:dyDescent="0.2">
      <c r="A22" s="59"/>
      <c r="B22" s="65"/>
      <c r="C22" s="66" t="s">
        <v>46</v>
      </c>
      <c r="D22" s="67" t="s">
        <v>43</v>
      </c>
      <c r="E22" s="68" t="s">
        <v>47</v>
      </c>
      <c r="F22" s="69">
        <v>3</v>
      </c>
      <c r="G22" s="70"/>
      <c r="H22" s="69"/>
      <c r="I22" s="70"/>
      <c r="J22" s="4"/>
      <c r="K22" s="4"/>
      <c r="L22" s="4"/>
      <c r="M22" s="72">
        <v>1.5</v>
      </c>
      <c r="N22" s="72">
        <v>1.5</v>
      </c>
      <c r="O22" s="72"/>
      <c r="P22" s="72"/>
      <c r="Q22" s="72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 spans="1:36" ht="46.5" customHeight="1" x14ac:dyDescent="0.2">
      <c r="A23" s="59"/>
      <c r="B23" s="65"/>
      <c r="C23" s="73" t="s">
        <v>48</v>
      </c>
      <c r="D23" s="67" t="s">
        <v>49</v>
      </c>
      <c r="E23" s="67" t="s">
        <v>50</v>
      </c>
      <c r="F23" s="69">
        <v>3</v>
      </c>
      <c r="G23" s="70"/>
      <c r="H23" s="69"/>
      <c r="I23" s="70"/>
      <c r="J23" s="4"/>
      <c r="K23" s="4"/>
      <c r="L23" s="4"/>
      <c r="M23" s="72">
        <v>1.5</v>
      </c>
      <c r="N23" s="72">
        <v>1.5</v>
      </c>
      <c r="O23" s="72"/>
      <c r="P23" s="72"/>
      <c r="Q23" s="72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 spans="1:36" ht="15" customHeight="1" x14ac:dyDescent="0.2">
      <c r="A24" s="59"/>
      <c r="B24" s="74"/>
      <c r="C24" s="73" t="s">
        <v>51</v>
      </c>
      <c r="D24" s="67" t="s">
        <v>52</v>
      </c>
      <c r="E24" s="68" t="s">
        <v>18</v>
      </c>
      <c r="F24" s="69">
        <v>3</v>
      </c>
      <c r="G24" s="70"/>
      <c r="H24" s="69"/>
      <c r="I24" s="70"/>
      <c r="J24" s="4"/>
      <c r="K24" s="4"/>
      <c r="L24" s="4"/>
      <c r="M24" s="72">
        <v>1</v>
      </c>
      <c r="N24" s="72">
        <v>1</v>
      </c>
      <c r="O24" s="72">
        <v>1</v>
      </c>
      <c r="P24" s="72"/>
      <c r="Q24" s="72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</row>
    <row r="25" spans="1:36" ht="15" customHeight="1" x14ac:dyDescent="0.2">
      <c r="A25" s="59"/>
      <c r="B25" s="74"/>
      <c r="C25" s="66"/>
      <c r="D25" s="67"/>
      <c r="E25" s="68"/>
      <c r="F25" s="69"/>
      <c r="G25" s="70"/>
      <c r="H25" s="69"/>
      <c r="I25" s="70"/>
      <c r="J25" s="4"/>
      <c r="K25" s="4"/>
      <c r="L25" s="4"/>
      <c r="M25" s="72"/>
      <c r="N25" s="72"/>
      <c r="O25" s="72"/>
      <c r="P25" s="72"/>
      <c r="Q25" s="72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</row>
    <row r="26" spans="1:36" ht="15" customHeight="1" x14ac:dyDescent="0.2">
      <c r="A26" s="59"/>
      <c r="B26" s="74"/>
      <c r="C26" s="66"/>
      <c r="D26" s="67"/>
      <c r="E26" s="68"/>
      <c r="F26" s="69"/>
      <c r="G26" s="70"/>
      <c r="H26" s="69"/>
      <c r="I26" s="70"/>
      <c r="J26" s="4"/>
      <c r="K26" s="4"/>
      <c r="L26" s="4"/>
      <c r="M26" s="72"/>
      <c r="N26" s="72"/>
      <c r="O26" s="72"/>
      <c r="P26" s="72"/>
      <c r="Q26" s="72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</row>
    <row r="27" spans="1:36" ht="15" customHeight="1" x14ac:dyDescent="0.2">
      <c r="A27" s="59"/>
      <c r="B27" s="74"/>
      <c r="C27" s="66"/>
      <c r="D27" s="67"/>
      <c r="E27" s="68"/>
      <c r="F27" s="69"/>
      <c r="G27" s="70"/>
      <c r="H27" s="69"/>
      <c r="I27" s="70"/>
      <c r="J27" s="4"/>
      <c r="K27" s="4"/>
      <c r="L27" s="4"/>
      <c r="M27" s="72"/>
      <c r="N27" s="72"/>
      <c r="O27" s="72"/>
      <c r="P27" s="72"/>
      <c r="Q27" s="72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</row>
    <row r="28" spans="1:36" ht="15" customHeight="1" x14ac:dyDescent="0.2">
      <c r="A28" s="59"/>
      <c r="B28" s="75"/>
      <c r="C28" s="76"/>
      <c r="D28" s="77"/>
      <c r="E28" s="78"/>
      <c r="F28" s="79"/>
      <c r="G28" s="80"/>
      <c r="H28" s="79"/>
      <c r="I28" s="80"/>
      <c r="J28" s="4"/>
      <c r="K28" s="4"/>
      <c r="L28" s="4"/>
      <c r="M28" s="81"/>
      <c r="N28" s="81"/>
      <c r="O28" s="81"/>
      <c r="P28" s="81"/>
      <c r="Q28" s="81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</row>
    <row r="29" spans="1:36" ht="15" customHeight="1" x14ac:dyDescent="0.2">
      <c r="A29" s="59"/>
      <c r="B29" s="82" t="s">
        <v>53</v>
      </c>
      <c r="C29" s="83"/>
      <c r="D29" s="61"/>
      <c r="E29" s="61"/>
      <c r="F29" s="84"/>
      <c r="G29" s="34">
        <f>SUM(F30:F32)</f>
        <v>4</v>
      </c>
      <c r="H29" s="84"/>
      <c r="I29" s="85">
        <f>SUM(H30:H32)</f>
        <v>4</v>
      </c>
      <c r="J29" s="4"/>
      <c r="K29" s="4"/>
      <c r="L29" s="4"/>
      <c r="M29" s="35"/>
      <c r="N29" s="35"/>
      <c r="O29" s="35"/>
      <c r="P29" s="35"/>
      <c r="Q29" s="35">
        <f t="shared" ref="Q29:Q30" si="2">SUM(M29:P29)</f>
        <v>0</v>
      </c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</row>
    <row r="30" spans="1:36" ht="15" customHeight="1" x14ac:dyDescent="0.2">
      <c r="A30" s="59"/>
      <c r="B30" s="74"/>
      <c r="C30" s="66" t="s">
        <v>54</v>
      </c>
      <c r="D30" s="67" t="s">
        <v>55</v>
      </c>
      <c r="E30" s="68" t="s">
        <v>18</v>
      </c>
      <c r="F30" s="69">
        <v>2</v>
      </c>
      <c r="G30" s="70"/>
      <c r="H30" s="86">
        <f>SUM(M30:P30)</f>
        <v>2</v>
      </c>
      <c r="I30" s="70"/>
      <c r="J30" s="4"/>
      <c r="K30" s="4"/>
      <c r="L30" s="4"/>
      <c r="M30" s="87">
        <v>1</v>
      </c>
      <c r="N30" s="87">
        <v>1</v>
      </c>
      <c r="O30" s="87"/>
      <c r="P30" s="87"/>
      <c r="Q30" s="87">
        <f t="shared" si="2"/>
        <v>2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</row>
    <row r="31" spans="1:36" ht="15" customHeight="1" x14ac:dyDescent="0.2">
      <c r="A31" s="59"/>
      <c r="B31" s="74"/>
      <c r="C31" s="66"/>
      <c r="D31" s="67"/>
      <c r="E31" s="67"/>
      <c r="F31" s="69"/>
      <c r="G31" s="70"/>
      <c r="H31" s="69"/>
      <c r="I31" s="70"/>
      <c r="J31" s="4"/>
      <c r="K31" s="4"/>
      <c r="L31" s="4"/>
      <c r="M31" s="87"/>
      <c r="N31" s="87"/>
      <c r="O31" s="87"/>
      <c r="P31" s="87"/>
      <c r="Q31" s="87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</row>
    <row r="32" spans="1:36" ht="15" customHeight="1" x14ac:dyDescent="0.2">
      <c r="A32" s="59"/>
      <c r="B32" s="74"/>
      <c r="C32" s="66" t="s">
        <v>56</v>
      </c>
      <c r="D32" s="67" t="s">
        <v>55</v>
      </c>
      <c r="E32" s="68" t="s">
        <v>18</v>
      </c>
      <c r="F32" s="69">
        <v>2</v>
      </c>
      <c r="G32" s="70"/>
      <c r="H32" s="86">
        <f>SUM(M32:P32)</f>
        <v>2</v>
      </c>
      <c r="I32" s="70"/>
      <c r="J32" s="4"/>
      <c r="K32" s="4"/>
      <c r="L32" s="4"/>
      <c r="M32" s="87">
        <v>1</v>
      </c>
      <c r="N32" s="87">
        <v>1</v>
      </c>
      <c r="O32" s="87"/>
      <c r="P32" s="87"/>
      <c r="Q32" s="87">
        <f t="shared" ref="Q32:Q47" si="3">SUM(M32:P32)</f>
        <v>2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</row>
    <row r="33" spans="1:36" ht="24.75" customHeight="1" x14ac:dyDescent="0.2">
      <c r="A33" s="88" t="s">
        <v>57</v>
      </c>
      <c r="B33" s="29" t="s">
        <v>41</v>
      </c>
      <c r="C33" s="89"/>
      <c r="D33" s="61"/>
      <c r="E33" s="62"/>
      <c r="F33" s="84"/>
      <c r="G33" s="90">
        <f>SUM(F34:F38)</f>
        <v>15</v>
      </c>
      <c r="H33" s="84"/>
      <c r="I33" s="91">
        <f>SUM(H34:H38)</f>
        <v>14</v>
      </c>
      <c r="J33" s="5"/>
      <c r="K33" s="5"/>
      <c r="L33" s="5"/>
      <c r="M33" s="92"/>
      <c r="N33" s="92"/>
      <c r="O33" s="92"/>
      <c r="P33" s="92"/>
      <c r="Q33" s="92">
        <f t="shared" si="3"/>
        <v>0</v>
      </c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</row>
    <row r="34" spans="1:36" ht="76.5" customHeight="1" x14ac:dyDescent="0.2">
      <c r="A34" s="88" t="s">
        <v>58</v>
      </c>
      <c r="B34" s="93"/>
      <c r="C34" s="36" t="s">
        <v>59</v>
      </c>
      <c r="D34" s="37" t="s">
        <v>60</v>
      </c>
      <c r="E34" s="38" t="s">
        <v>24</v>
      </c>
      <c r="F34" s="39">
        <v>3</v>
      </c>
      <c r="G34" s="94"/>
      <c r="H34" s="95">
        <v>2</v>
      </c>
      <c r="I34" s="94"/>
      <c r="J34" s="4"/>
      <c r="K34" s="4"/>
      <c r="L34" s="4"/>
      <c r="M34" s="96">
        <v>1</v>
      </c>
      <c r="N34" s="96">
        <v>1</v>
      </c>
      <c r="O34" s="96">
        <v>0</v>
      </c>
      <c r="P34" s="96"/>
      <c r="Q34" s="96">
        <f t="shared" si="3"/>
        <v>2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</row>
    <row r="35" spans="1:36" ht="15" customHeight="1" x14ac:dyDescent="0.2">
      <c r="A35" s="88"/>
      <c r="B35" s="93"/>
      <c r="C35" s="36" t="s">
        <v>61</v>
      </c>
      <c r="D35" s="37" t="s">
        <v>62</v>
      </c>
      <c r="E35" s="38" t="s">
        <v>31</v>
      </c>
      <c r="F35" s="39">
        <v>4</v>
      </c>
      <c r="G35" s="94"/>
      <c r="H35" s="95">
        <v>4</v>
      </c>
      <c r="I35" s="94"/>
      <c r="J35" s="4"/>
      <c r="K35" s="4"/>
      <c r="L35" s="4"/>
      <c r="M35" s="96">
        <v>2</v>
      </c>
      <c r="N35" s="96">
        <v>2</v>
      </c>
      <c r="O35" s="96">
        <v>0</v>
      </c>
      <c r="P35" s="96"/>
      <c r="Q35" s="96">
        <f t="shared" si="3"/>
        <v>4</v>
      </c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</row>
    <row r="36" spans="1:36" ht="36" customHeight="1" x14ac:dyDescent="0.2">
      <c r="A36" s="88"/>
      <c r="B36" s="93"/>
      <c r="C36" s="36" t="s">
        <v>63</v>
      </c>
      <c r="D36" s="37" t="s">
        <v>62</v>
      </c>
      <c r="E36" s="38" t="s">
        <v>1</v>
      </c>
      <c r="F36" s="39">
        <v>2</v>
      </c>
      <c r="G36" s="94"/>
      <c r="H36" s="95">
        <v>2</v>
      </c>
      <c r="I36" s="94"/>
      <c r="J36" s="4"/>
      <c r="K36" s="4"/>
      <c r="L36" s="4"/>
      <c r="M36" s="96">
        <v>2</v>
      </c>
      <c r="N36" s="96">
        <v>0</v>
      </c>
      <c r="O36" s="96">
        <v>0</v>
      </c>
      <c r="P36" s="96"/>
      <c r="Q36" s="96">
        <f t="shared" si="3"/>
        <v>2</v>
      </c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</row>
    <row r="37" spans="1:36" ht="28.5" customHeight="1" x14ac:dyDescent="0.2">
      <c r="A37" s="88"/>
      <c r="B37" s="93"/>
      <c r="C37" s="36" t="s">
        <v>64</v>
      </c>
      <c r="D37" s="37" t="s">
        <v>60</v>
      </c>
      <c r="E37" s="38" t="s">
        <v>24</v>
      </c>
      <c r="F37" s="39">
        <v>3</v>
      </c>
      <c r="G37" s="94"/>
      <c r="H37" s="95">
        <v>3</v>
      </c>
      <c r="I37" s="94"/>
      <c r="J37" s="4"/>
      <c r="K37" s="4"/>
      <c r="L37" s="4"/>
      <c r="M37" s="96">
        <v>1.5</v>
      </c>
      <c r="N37" s="96">
        <v>1.5</v>
      </c>
      <c r="O37" s="96">
        <v>0</v>
      </c>
      <c r="P37" s="96"/>
      <c r="Q37" s="96">
        <f t="shared" si="3"/>
        <v>3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</row>
    <row r="38" spans="1:36" ht="15" customHeight="1" x14ac:dyDescent="0.2">
      <c r="A38" s="88"/>
      <c r="B38" s="97"/>
      <c r="C38" s="44" t="s">
        <v>65</v>
      </c>
      <c r="D38" s="45" t="s">
        <v>60</v>
      </c>
      <c r="E38" s="46" t="s">
        <v>31</v>
      </c>
      <c r="F38" s="47">
        <v>3</v>
      </c>
      <c r="G38" s="98"/>
      <c r="H38" s="99">
        <v>3</v>
      </c>
      <c r="I38" s="98"/>
      <c r="J38" s="4"/>
      <c r="K38" s="4"/>
      <c r="L38" s="4"/>
      <c r="M38" s="100">
        <v>1</v>
      </c>
      <c r="N38" s="100">
        <v>1</v>
      </c>
      <c r="O38" s="100">
        <v>0</v>
      </c>
      <c r="P38" s="100"/>
      <c r="Q38" s="100">
        <f t="shared" si="3"/>
        <v>2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</row>
    <row r="39" spans="1:36" ht="15" customHeight="1" x14ac:dyDescent="0.2">
      <c r="A39" s="88"/>
      <c r="B39" s="29" t="s">
        <v>53</v>
      </c>
      <c r="C39" s="89"/>
      <c r="D39" s="61"/>
      <c r="E39" s="62"/>
      <c r="F39" s="84"/>
      <c r="G39" s="90">
        <f>SUM(F40:F42)</f>
        <v>4</v>
      </c>
      <c r="H39" s="84"/>
      <c r="I39" s="91">
        <f>SUM(H40:H42)</f>
        <v>4</v>
      </c>
      <c r="J39" s="4"/>
      <c r="K39" s="4"/>
      <c r="L39" s="4"/>
      <c r="M39" s="92"/>
      <c r="N39" s="92"/>
      <c r="O39" s="92"/>
      <c r="P39" s="92"/>
      <c r="Q39" s="92">
        <f t="shared" si="3"/>
        <v>0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</row>
    <row r="40" spans="1:36" ht="15" customHeight="1" x14ac:dyDescent="0.2">
      <c r="A40" s="88"/>
      <c r="B40" s="93"/>
      <c r="C40" s="36" t="s">
        <v>66</v>
      </c>
      <c r="D40" s="37" t="s">
        <v>55</v>
      </c>
      <c r="E40" s="38" t="s">
        <v>31</v>
      </c>
      <c r="F40" s="39">
        <v>2</v>
      </c>
      <c r="G40" s="94"/>
      <c r="H40" s="41">
        <v>2</v>
      </c>
      <c r="I40" s="94"/>
      <c r="J40" s="4"/>
      <c r="K40" s="4"/>
      <c r="L40" s="4"/>
      <c r="M40" s="96">
        <v>0.7</v>
      </c>
      <c r="N40" s="96">
        <v>0.7</v>
      </c>
      <c r="O40" s="96">
        <v>0</v>
      </c>
      <c r="P40" s="96"/>
      <c r="Q40" s="96">
        <f t="shared" si="3"/>
        <v>1.4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</row>
    <row r="41" spans="1:36" ht="15" customHeight="1" x14ac:dyDescent="0.2">
      <c r="A41" s="88"/>
      <c r="B41" s="93"/>
      <c r="C41" s="36"/>
      <c r="D41" s="37"/>
      <c r="E41" s="101"/>
      <c r="F41" s="39"/>
      <c r="G41" s="94"/>
      <c r="H41" s="41"/>
      <c r="I41" s="94"/>
      <c r="J41" s="4"/>
      <c r="K41" s="4"/>
      <c r="L41" s="4"/>
      <c r="M41" s="96"/>
      <c r="N41" s="96"/>
      <c r="O41" s="96"/>
      <c r="P41" s="96"/>
      <c r="Q41" s="96">
        <f t="shared" si="3"/>
        <v>0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</row>
    <row r="42" spans="1:36" ht="30.75" customHeight="1" x14ac:dyDescent="0.2">
      <c r="A42" s="88"/>
      <c r="B42" s="97"/>
      <c r="C42" s="44" t="s">
        <v>56</v>
      </c>
      <c r="D42" s="45" t="s">
        <v>55</v>
      </c>
      <c r="E42" s="46" t="s">
        <v>24</v>
      </c>
      <c r="F42" s="47">
        <v>2</v>
      </c>
      <c r="G42" s="98"/>
      <c r="H42" s="49">
        <v>2</v>
      </c>
      <c r="I42" s="98"/>
      <c r="J42" s="4"/>
      <c r="K42" s="4"/>
      <c r="L42" s="4"/>
      <c r="M42" s="96">
        <v>0.67</v>
      </c>
      <c r="N42" s="96">
        <v>0.7</v>
      </c>
      <c r="O42" s="96">
        <v>0</v>
      </c>
      <c r="P42" s="96"/>
      <c r="Q42" s="96">
        <f t="shared" si="3"/>
        <v>1.37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</row>
    <row r="43" spans="1:36" ht="15" customHeight="1" x14ac:dyDescent="0.2">
      <c r="A43" s="29" t="s">
        <v>67</v>
      </c>
      <c r="B43" s="89"/>
      <c r="C43" s="61"/>
      <c r="D43" s="62"/>
      <c r="E43" s="62"/>
      <c r="F43" s="63"/>
      <c r="G43" s="90">
        <f>SUM(E44:E47)</f>
        <v>0</v>
      </c>
      <c r="H43" s="63"/>
      <c r="I43" s="91">
        <f>SUM(G44:G47)</f>
        <v>22</v>
      </c>
      <c r="J43" s="4"/>
      <c r="K43" s="4"/>
      <c r="L43" s="4"/>
      <c r="M43" s="96"/>
      <c r="N43" s="96"/>
      <c r="O43" s="96"/>
      <c r="P43" s="96"/>
      <c r="Q43" s="96">
        <f t="shared" si="3"/>
        <v>0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</row>
    <row r="44" spans="1:36" ht="15" customHeight="1" x14ac:dyDescent="0.2">
      <c r="A44" s="102"/>
      <c r="B44" s="103"/>
      <c r="C44" s="52" t="s">
        <v>68</v>
      </c>
      <c r="D44" s="53" t="s">
        <v>17</v>
      </c>
      <c r="E44" s="104" t="s">
        <v>31</v>
      </c>
      <c r="F44" s="105"/>
      <c r="G44" s="55">
        <v>2</v>
      </c>
      <c r="H44" s="106"/>
      <c r="I44" s="107">
        <f t="shared" ref="I44:I47" si="4">SUM(M50:P50)</f>
        <v>0.5</v>
      </c>
      <c r="J44" s="4"/>
      <c r="K44" s="4"/>
      <c r="L44" s="4"/>
      <c r="M44" s="100"/>
      <c r="N44" s="100"/>
      <c r="O44" s="100"/>
      <c r="P44" s="100"/>
      <c r="Q44" s="100">
        <f t="shared" si="3"/>
        <v>0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6" ht="15" customHeight="1" x14ac:dyDescent="0.2">
      <c r="A45" s="108"/>
      <c r="B45" s="74"/>
      <c r="C45" s="73" t="s">
        <v>69</v>
      </c>
      <c r="D45" s="67" t="s">
        <v>17</v>
      </c>
      <c r="E45" s="109" t="s">
        <v>31</v>
      </c>
      <c r="F45" s="110"/>
      <c r="G45" s="111">
        <v>2</v>
      </c>
      <c r="H45" s="70"/>
      <c r="I45" s="112">
        <f t="shared" si="4"/>
        <v>1</v>
      </c>
      <c r="J45" s="4"/>
      <c r="K45" s="4"/>
      <c r="L45" s="4"/>
      <c r="M45" s="92"/>
      <c r="N45" s="92"/>
      <c r="O45" s="92"/>
      <c r="P45" s="92"/>
      <c r="Q45" s="92">
        <f t="shared" si="3"/>
        <v>0</v>
      </c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6" ht="15" customHeight="1" x14ac:dyDescent="0.2">
      <c r="A46" s="108"/>
      <c r="B46" s="74"/>
      <c r="C46" s="73" t="s">
        <v>70</v>
      </c>
      <c r="D46" s="67" t="s">
        <v>71</v>
      </c>
      <c r="E46" s="113" t="s">
        <v>31</v>
      </c>
      <c r="F46" s="109"/>
      <c r="G46" s="111">
        <v>10</v>
      </c>
      <c r="H46" s="70"/>
      <c r="I46" s="112">
        <f t="shared" si="4"/>
        <v>1</v>
      </c>
      <c r="J46" s="4"/>
      <c r="K46" s="4"/>
      <c r="L46" s="4"/>
      <c r="M46" s="96">
        <v>0.5</v>
      </c>
      <c r="N46" s="96">
        <v>1</v>
      </c>
      <c r="O46" s="96"/>
      <c r="P46" s="96"/>
      <c r="Q46" s="96">
        <f t="shared" si="3"/>
        <v>1.5</v>
      </c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6" ht="15" customHeight="1" x14ac:dyDescent="0.2">
      <c r="A47" s="108"/>
      <c r="B47" s="75"/>
      <c r="C47" s="114" t="s">
        <v>72</v>
      </c>
      <c r="D47" s="77" t="s">
        <v>71</v>
      </c>
      <c r="E47" s="113" t="s">
        <v>31</v>
      </c>
      <c r="F47" s="115"/>
      <c r="G47" s="116">
        <v>8</v>
      </c>
      <c r="H47" s="80"/>
      <c r="I47" s="117">
        <f t="shared" si="4"/>
        <v>2</v>
      </c>
      <c r="J47" s="4"/>
      <c r="K47" s="4"/>
      <c r="L47" s="4"/>
      <c r="M47" s="96">
        <v>0.5</v>
      </c>
      <c r="N47" s="96"/>
      <c r="O47" s="118">
        <v>0</v>
      </c>
      <c r="P47" s="96"/>
      <c r="Q47" s="96">
        <f t="shared" si="3"/>
        <v>0.5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6" ht="15" customHeight="1" x14ac:dyDescent="0.2">
      <c r="A48" s="29" t="s">
        <v>41</v>
      </c>
      <c r="B48" s="119"/>
      <c r="C48" s="89"/>
      <c r="D48" s="61"/>
      <c r="E48" s="62"/>
      <c r="F48" s="84"/>
      <c r="G48" s="90">
        <f>SUM(F49:F53)</f>
        <v>27</v>
      </c>
      <c r="H48" s="84"/>
      <c r="I48" s="91">
        <f>SUM(H49:H53)</f>
        <v>18</v>
      </c>
      <c r="J48" s="4"/>
      <c r="K48" s="4"/>
      <c r="L48" s="4"/>
      <c r="M48" s="100">
        <v>0.5</v>
      </c>
      <c r="N48" s="100"/>
      <c r="O48" s="100"/>
      <c r="P48" s="100"/>
      <c r="Q48" s="120">
        <v>0</v>
      </c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6" ht="15" customHeight="1" x14ac:dyDescent="0.2">
      <c r="A49" s="59" t="s">
        <v>73</v>
      </c>
      <c r="B49" s="74"/>
      <c r="C49" s="73" t="s">
        <v>59</v>
      </c>
      <c r="D49" s="67" t="s">
        <v>62</v>
      </c>
      <c r="E49" s="109" t="s">
        <v>31</v>
      </c>
      <c r="F49" s="111">
        <v>1</v>
      </c>
      <c r="G49" s="70"/>
      <c r="H49" s="112">
        <f>SUM(M55:P55)</f>
        <v>1.5</v>
      </c>
      <c r="I49" s="142"/>
      <c r="J49" s="5"/>
      <c r="K49" s="5"/>
      <c r="L49" s="5"/>
      <c r="M49" s="92"/>
      <c r="N49" s="92"/>
      <c r="O49" s="92"/>
      <c r="P49" s="92"/>
      <c r="Q49" s="92">
        <f t="shared" ref="Q49:Q54" si="5">SUM(M49:P49)</f>
        <v>0</v>
      </c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</row>
    <row r="50" spans="1:36" ht="15" customHeight="1" x14ac:dyDescent="0.2">
      <c r="A50" s="121" t="s">
        <v>74</v>
      </c>
      <c r="B50" s="74"/>
      <c r="C50" s="73" t="s">
        <v>75</v>
      </c>
      <c r="D50" s="67" t="s">
        <v>62</v>
      </c>
      <c r="E50" s="109" t="s">
        <v>31</v>
      </c>
      <c r="F50" s="111">
        <v>10</v>
      </c>
      <c r="G50" s="70"/>
      <c r="H50" s="112">
        <f>SUM(M56:P56)</f>
        <v>0.5</v>
      </c>
      <c r="I50" s="142"/>
      <c r="J50" s="4"/>
      <c r="K50" s="4"/>
      <c r="L50" s="4"/>
      <c r="M50" s="122">
        <v>0.5</v>
      </c>
      <c r="N50" s="122"/>
      <c r="O50" s="122"/>
      <c r="P50" s="122"/>
      <c r="Q50" s="122">
        <f t="shared" si="5"/>
        <v>0.5</v>
      </c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</row>
    <row r="51" spans="1:36" ht="15" customHeight="1" x14ac:dyDescent="0.2">
      <c r="A51" s="59"/>
      <c r="B51" s="74"/>
      <c r="C51" s="73" t="s">
        <v>76</v>
      </c>
      <c r="D51" s="67" t="s">
        <v>62</v>
      </c>
      <c r="E51" s="109" t="s">
        <v>31</v>
      </c>
      <c r="F51" s="111">
        <v>8</v>
      </c>
      <c r="G51" s="70"/>
      <c r="H51" s="112">
        <v>8</v>
      </c>
      <c r="I51" s="142"/>
      <c r="J51" s="4"/>
      <c r="K51" s="4"/>
      <c r="L51" s="4"/>
      <c r="M51" s="87">
        <v>0.5</v>
      </c>
      <c r="N51" s="87">
        <v>0.5</v>
      </c>
      <c r="O51" s="87"/>
      <c r="P51" s="87"/>
      <c r="Q51" s="87">
        <f t="shared" si="5"/>
        <v>1</v>
      </c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</row>
    <row r="52" spans="1:36" ht="15" customHeight="1" x14ac:dyDescent="0.2">
      <c r="A52" s="59"/>
      <c r="B52" s="74"/>
      <c r="C52" s="73" t="s">
        <v>77</v>
      </c>
      <c r="D52" s="67" t="s">
        <v>71</v>
      </c>
      <c r="E52" s="109" t="s">
        <v>31</v>
      </c>
      <c r="F52" s="111">
        <v>8</v>
      </c>
      <c r="G52" s="70"/>
      <c r="H52" s="112">
        <v>8</v>
      </c>
      <c r="I52" s="142"/>
      <c r="J52" s="4"/>
      <c r="K52" s="4"/>
      <c r="L52" s="4"/>
      <c r="M52" s="87">
        <v>1</v>
      </c>
      <c r="N52" s="87"/>
      <c r="O52" s="87"/>
      <c r="P52" s="87"/>
      <c r="Q52" s="87">
        <f t="shared" si="5"/>
        <v>1</v>
      </c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</row>
    <row r="53" spans="1:36" ht="30.75" customHeight="1" x14ac:dyDescent="0.2">
      <c r="A53" s="59"/>
      <c r="B53" s="75"/>
      <c r="C53" s="114"/>
      <c r="D53" s="77"/>
      <c r="E53" s="115"/>
      <c r="F53" s="116"/>
      <c r="G53" s="80"/>
      <c r="H53" s="117"/>
      <c r="I53" s="142"/>
      <c r="J53" s="4"/>
      <c r="K53" s="4"/>
      <c r="L53" s="4"/>
      <c r="M53" s="123">
        <v>2</v>
      </c>
      <c r="N53" s="123"/>
      <c r="O53" s="123"/>
      <c r="P53" s="123"/>
      <c r="Q53" s="123">
        <f t="shared" si="5"/>
        <v>2</v>
      </c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</row>
    <row r="54" spans="1:36" ht="15" customHeight="1" x14ac:dyDescent="0.2">
      <c r="A54" s="59"/>
      <c r="B54" s="124" t="s">
        <v>53</v>
      </c>
      <c r="C54" s="125"/>
      <c r="D54" s="126"/>
      <c r="E54" s="127"/>
      <c r="F54" s="128"/>
      <c r="G54" s="129">
        <f>SUM(F55:F56)</f>
        <v>5</v>
      </c>
      <c r="H54" s="128"/>
      <c r="I54" s="130">
        <f>SUM(H55:H56)</f>
        <v>5</v>
      </c>
      <c r="J54" s="4"/>
      <c r="K54" s="4"/>
      <c r="L54" s="4"/>
      <c r="M54" s="92"/>
      <c r="N54" s="92"/>
      <c r="O54" s="92"/>
      <c r="P54" s="92"/>
      <c r="Q54" s="92">
        <f t="shared" si="5"/>
        <v>0</v>
      </c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</row>
    <row r="55" spans="1:36" ht="15" customHeight="1" x14ac:dyDescent="0.2">
      <c r="A55" s="59"/>
      <c r="B55" s="103"/>
      <c r="C55" s="52" t="s">
        <v>66</v>
      </c>
      <c r="D55" s="53" t="s">
        <v>78</v>
      </c>
      <c r="E55" s="54" t="s">
        <v>31</v>
      </c>
      <c r="F55" s="131">
        <v>3</v>
      </c>
      <c r="G55" s="106"/>
      <c r="H55" s="132">
        <v>3</v>
      </c>
      <c r="I55" s="133"/>
      <c r="J55" s="4"/>
      <c r="K55" s="4"/>
      <c r="L55" s="4"/>
      <c r="M55" s="122">
        <v>1</v>
      </c>
      <c r="N55" s="122">
        <v>0.5</v>
      </c>
      <c r="O55" s="87"/>
      <c r="P55" s="87"/>
      <c r="Q55" s="87">
        <f>SUM(M55:P55)</f>
        <v>1.5</v>
      </c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</row>
    <row r="56" spans="1:36" ht="30.75" customHeight="1" x14ac:dyDescent="0.2">
      <c r="A56" s="59"/>
      <c r="B56" s="75"/>
      <c r="C56" s="114" t="s">
        <v>79</v>
      </c>
      <c r="D56" s="77" t="s">
        <v>71</v>
      </c>
      <c r="E56" s="134" t="s">
        <v>31</v>
      </c>
      <c r="F56" s="116">
        <v>2</v>
      </c>
      <c r="G56" s="80"/>
      <c r="H56" s="117">
        <v>2</v>
      </c>
      <c r="I56" s="80"/>
      <c r="J56" s="4"/>
      <c r="K56" s="4"/>
      <c r="L56" s="4"/>
      <c r="M56" s="123">
        <v>0.5</v>
      </c>
      <c r="N56" s="87"/>
      <c r="O56" s="87"/>
      <c r="P56" s="87"/>
      <c r="Q56" s="87">
        <f>SUM(M56:P56)</f>
        <v>0.5</v>
      </c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</row>
    <row r="57" spans="1:36" ht="15" customHeight="1" x14ac:dyDescent="0.2">
      <c r="A57" s="88" t="s">
        <v>80</v>
      </c>
      <c r="B57" s="29" t="s">
        <v>41</v>
      </c>
      <c r="C57" s="89"/>
      <c r="D57" s="61"/>
      <c r="E57" s="62"/>
      <c r="F57" s="84"/>
      <c r="G57" s="90">
        <f>SUM(F58:F62)</f>
        <v>12</v>
      </c>
      <c r="H57" s="84"/>
      <c r="I57" s="91">
        <f>SUM(H58:H62)</f>
        <v>14</v>
      </c>
      <c r="J57" s="5"/>
      <c r="K57" s="5"/>
      <c r="L57" s="5"/>
      <c r="M57" s="92"/>
      <c r="N57" s="92"/>
      <c r="O57" s="92"/>
      <c r="P57" s="92"/>
      <c r="Q57" s="92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</row>
    <row r="58" spans="1:36" ht="15" customHeight="1" x14ac:dyDescent="0.2">
      <c r="A58" s="88" t="s">
        <v>81</v>
      </c>
      <c r="B58" s="93"/>
      <c r="C58" s="36" t="s">
        <v>82</v>
      </c>
      <c r="D58" s="37" t="s">
        <v>60</v>
      </c>
      <c r="E58" s="38" t="s">
        <v>24</v>
      </c>
      <c r="F58" s="39">
        <v>3</v>
      </c>
      <c r="G58" s="94"/>
      <c r="H58" s="95">
        <v>2</v>
      </c>
      <c r="I58" s="94"/>
      <c r="J58" s="4"/>
      <c r="K58" s="4"/>
      <c r="L58" s="4"/>
      <c r="M58" s="96">
        <v>1.5</v>
      </c>
      <c r="N58" s="96">
        <v>1.5</v>
      </c>
      <c r="O58" s="96">
        <v>0</v>
      </c>
      <c r="P58" s="96"/>
      <c r="Q58" s="96">
        <f t="shared" ref="Q58:Q64" si="6">SUM(M58:P58)</f>
        <v>3</v>
      </c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</row>
    <row r="59" spans="1:36" ht="15" customHeight="1" x14ac:dyDescent="0.2">
      <c r="A59" s="88"/>
      <c r="B59" s="93"/>
      <c r="C59" s="36" t="s">
        <v>83</v>
      </c>
      <c r="D59" s="37" t="s">
        <v>60</v>
      </c>
      <c r="E59" s="38" t="s">
        <v>31</v>
      </c>
      <c r="F59" s="39">
        <v>2</v>
      </c>
      <c r="G59" s="94"/>
      <c r="H59" s="95">
        <v>4</v>
      </c>
      <c r="I59" s="94"/>
      <c r="J59" s="4"/>
      <c r="K59" s="4"/>
      <c r="L59" s="4"/>
      <c r="M59" s="96">
        <v>1</v>
      </c>
      <c r="N59" s="96">
        <v>1</v>
      </c>
      <c r="O59" s="96">
        <v>0</v>
      </c>
      <c r="P59" s="96"/>
      <c r="Q59" s="96">
        <f t="shared" si="6"/>
        <v>2</v>
      </c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</row>
    <row r="60" spans="1:36" ht="15" customHeight="1" x14ac:dyDescent="0.2">
      <c r="A60" s="88"/>
      <c r="B60" s="93"/>
      <c r="C60" s="36" t="s">
        <v>88</v>
      </c>
      <c r="D60" s="37" t="s">
        <v>71</v>
      </c>
      <c r="E60" s="38" t="s">
        <v>1</v>
      </c>
      <c r="F60" s="39">
        <v>2</v>
      </c>
      <c r="G60" s="94"/>
      <c r="H60" s="95">
        <v>2</v>
      </c>
      <c r="I60" s="94"/>
      <c r="J60" s="4"/>
      <c r="K60" s="4"/>
      <c r="L60" s="4"/>
      <c r="M60" s="96">
        <v>2</v>
      </c>
      <c r="N60" s="96">
        <v>0</v>
      </c>
      <c r="O60" s="96">
        <v>0</v>
      </c>
      <c r="P60" s="96"/>
      <c r="Q60" s="96">
        <f t="shared" si="6"/>
        <v>2</v>
      </c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</row>
    <row r="61" spans="1:36" ht="15" customHeight="1" x14ac:dyDescent="0.2">
      <c r="A61" s="88"/>
      <c r="B61" s="93"/>
      <c r="C61" s="36" t="s">
        <v>84</v>
      </c>
      <c r="D61" s="37" t="s">
        <v>60</v>
      </c>
      <c r="E61" s="38" t="s">
        <v>24</v>
      </c>
      <c r="F61" s="39">
        <v>2</v>
      </c>
      <c r="G61" s="94"/>
      <c r="H61" s="95">
        <v>3</v>
      </c>
      <c r="I61" s="94"/>
      <c r="J61" s="4"/>
      <c r="K61" s="4"/>
      <c r="L61" s="4"/>
      <c r="M61" s="96">
        <v>1</v>
      </c>
      <c r="N61" s="96">
        <v>1</v>
      </c>
      <c r="O61" s="96">
        <v>0</v>
      </c>
      <c r="P61" s="96"/>
      <c r="Q61" s="96">
        <f t="shared" si="6"/>
        <v>2</v>
      </c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</row>
    <row r="62" spans="1:36" ht="15" customHeight="1" x14ac:dyDescent="0.2">
      <c r="A62" s="88"/>
      <c r="B62" s="97"/>
      <c r="C62" s="44" t="s">
        <v>85</v>
      </c>
      <c r="D62" s="45" t="s">
        <v>60</v>
      </c>
      <c r="E62" s="46" t="s">
        <v>31</v>
      </c>
      <c r="F62" s="47">
        <v>3</v>
      </c>
      <c r="G62" s="98"/>
      <c r="H62" s="99">
        <v>3</v>
      </c>
      <c r="I62" s="98"/>
      <c r="J62" s="4"/>
      <c r="K62" s="4"/>
      <c r="L62" s="4"/>
      <c r="M62" s="100">
        <v>1.5</v>
      </c>
      <c r="N62" s="100">
        <v>1.5</v>
      </c>
      <c r="O62" s="100">
        <v>0</v>
      </c>
      <c r="P62" s="100"/>
      <c r="Q62" s="100">
        <f t="shared" si="6"/>
        <v>3</v>
      </c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</row>
    <row r="63" spans="1:36" ht="12.75" customHeight="1" x14ac:dyDescent="0.2">
      <c r="A63" s="88"/>
      <c r="B63" s="29" t="s">
        <v>53</v>
      </c>
      <c r="C63" s="89"/>
      <c r="D63" s="61"/>
      <c r="E63" s="62"/>
      <c r="F63" s="84"/>
      <c r="G63" s="90">
        <f>SUM(F64:F66)</f>
        <v>4</v>
      </c>
      <c r="H63" s="84"/>
      <c r="I63" s="91">
        <f>SUM(H64:H66)</f>
        <v>4</v>
      </c>
      <c r="J63" s="4"/>
      <c r="K63" s="4"/>
      <c r="L63" s="4"/>
      <c r="M63" s="92"/>
      <c r="N63" s="92"/>
      <c r="O63" s="92"/>
      <c r="P63" s="92"/>
      <c r="Q63" s="92">
        <f t="shared" si="6"/>
        <v>0</v>
      </c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  <c r="AC63" s="141"/>
      <c r="AD63" s="141"/>
      <c r="AE63" s="141"/>
      <c r="AF63" s="141"/>
      <c r="AG63" s="141"/>
      <c r="AH63" s="141"/>
      <c r="AI63" s="141"/>
      <c r="AJ63" s="141"/>
    </row>
    <row r="64" spans="1:36" ht="12.75" customHeight="1" x14ac:dyDescent="0.2">
      <c r="A64" s="88"/>
      <c r="B64" s="93"/>
      <c r="C64" s="36" t="s">
        <v>86</v>
      </c>
      <c r="D64" s="37" t="s">
        <v>55</v>
      </c>
      <c r="E64" s="38" t="s">
        <v>31</v>
      </c>
      <c r="F64" s="39">
        <v>2</v>
      </c>
      <c r="G64" s="94"/>
      <c r="H64" s="41">
        <v>2</v>
      </c>
      <c r="I64" s="94"/>
      <c r="J64" s="4"/>
      <c r="K64" s="4"/>
      <c r="L64" s="4"/>
      <c r="M64" s="96">
        <v>1</v>
      </c>
      <c r="N64" s="96">
        <v>1</v>
      </c>
      <c r="O64" s="96">
        <v>0</v>
      </c>
      <c r="P64" s="96"/>
      <c r="Q64" s="96">
        <f t="shared" si="6"/>
        <v>2</v>
      </c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</row>
    <row r="65" spans="1:36" ht="40.5" customHeight="1" x14ac:dyDescent="0.2">
      <c r="A65" s="88"/>
      <c r="B65" s="93"/>
      <c r="C65" s="36"/>
      <c r="D65" s="37"/>
      <c r="E65" s="38"/>
      <c r="F65" s="39"/>
      <c r="G65" s="94"/>
      <c r="H65" s="41"/>
      <c r="I65" s="94"/>
      <c r="J65" s="4"/>
      <c r="K65" s="4"/>
      <c r="L65" s="4"/>
      <c r="M65" s="96"/>
      <c r="N65" s="96"/>
      <c r="O65" s="96"/>
      <c r="P65" s="96"/>
      <c r="Q65" s="96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</row>
    <row r="66" spans="1:36" ht="12.75" customHeight="1" x14ac:dyDescent="0.2">
      <c r="A66" s="88"/>
      <c r="B66" s="97"/>
      <c r="C66" s="44" t="s">
        <v>87</v>
      </c>
      <c r="D66" s="45" t="s">
        <v>55</v>
      </c>
      <c r="E66" s="46" t="s">
        <v>24</v>
      </c>
      <c r="F66" s="47">
        <v>2</v>
      </c>
      <c r="G66" s="98"/>
      <c r="H66" s="49">
        <v>2</v>
      </c>
      <c r="I66" s="98"/>
      <c r="J66" s="4"/>
      <c r="K66" s="4"/>
      <c r="L66" s="4"/>
      <c r="M66" s="96">
        <v>1</v>
      </c>
      <c r="N66" s="96">
        <v>1</v>
      </c>
      <c r="O66" s="96">
        <v>0</v>
      </c>
      <c r="P66" s="96"/>
      <c r="Q66" s="96">
        <f>SUM(M66:P66)</f>
        <v>2</v>
      </c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</row>
    <row r="67" spans="1:36" ht="15" customHeight="1" x14ac:dyDescent="0.2">
      <c r="A67" s="50"/>
      <c r="B67" s="51"/>
      <c r="C67" s="52"/>
      <c r="D67" s="53"/>
      <c r="E67" s="54"/>
      <c r="F67" s="55"/>
      <c r="G67" s="56"/>
      <c r="H67" s="55"/>
      <c r="I67" s="57"/>
      <c r="J67" s="4"/>
      <c r="K67" s="4"/>
      <c r="L67" s="4"/>
      <c r="M67" s="58"/>
      <c r="N67" s="58"/>
      <c r="O67" s="58"/>
      <c r="P67" s="58"/>
      <c r="Q67" s="58">
        <f t="shared" ref="Q67:Q70" si="7">SUM(M67:P67)</f>
        <v>0</v>
      </c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</row>
    <row r="68" spans="1:36" ht="15" customHeight="1" x14ac:dyDescent="0.2">
      <c r="A68" s="59" t="s">
        <v>89</v>
      </c>
      <c r="B68" s="29" t="s">
        <v>41</v>
      </c>
      <c r="C68" s="60"/>
      <c r="D68" s="61"/>
      <c r="E68" s="62"/>
      <c r="F68" s="63"/>
      <c r="G68" s="34">
        <f>SUM(F69:F72)</f>
        <v>11</v>
      </c>
      <c r="H68" s="63"/>
      <c r="I68" s="34">
        <f>SUM(H69:H72)</f>
        <v>0</v>
      </c>
      <c r="J68" s="5"/>
      <c r="K68" s="5"/>
      <c r="L68" s="5"/>
      <c r="M68" s="64"/>
      <c r="N68" s="64"/>
      <c r="O68" s="64"/>
      <c r="P68" s="64"/>
      <c r="Q68" s="64">
        <f t="shared" si="7"/>
        <v>0</v>
      </c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</row>
    <row r="69" spans="1:36" ht="15" customHeight="1" x14ac:dyDescent="0.2">
      <c r="A69" s="59"/>
      <c r="B69" s="65"/>
      <c r="C69" s="66" t="s">
        <v>91</v>
      </c>
      <c r="D69" s="67" t="s">
        <v>60</v>
      </c>
      <c r="E69" s="68" t="s">
        <v>31</v>
      </c>
      <c r="F69" s="69">
        <v>3</v>
      </c>
      <c r="G69" s="70">
        <v>3</v>
      </c>
      <c r="H69" s="69"/>
      <c r="I69" s="71"/>
      <c r="J69" s="5"/>
      <c r="K69" s="5"/>
      <c r="L69" s="5"/>
      <c r="M69" s="72"/>
      <c r="N69" s="72"/>
      <c r="O69" s="72"/>
      <c r="P69" s="72"/>
      <c r="Q69" s="72">
        <f t="shared" si="7"/>
        <v>0</v>
      </c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</row>
    <row r="70" spans="1:36" ht="62.25" customHeight="1" x14ac:dyDescent="0.2">
      <c r="A70" s="59" t="s">
        <v>90</v>
      </c>
      <c r="B70" s="65"/>
      <c r="C70" s="66" t="s">
        <v>92</v>
      </c>
      <c r="D70" s="67" t="s">
        <v>60</v>
      </c>
      <c r="E70" s="68" t="s">
        <v>31</v>
      </c>
      <c r="F70" s="69">
        <v>2</v>
      </c>
      <c r="G70" s="70">
        <v>2</v>
      </c>
      <c r="H70" s="69"/>
      <c r="I70" s="70"/>
      <c r="J70" s="4"/>
      <c r="K70" s="4"/>
      <c r="L70" s="4"/>
      <c r="M70" s="72"/>
      <c r="N70" s="72"/>
      <c r="O70" s="72"/>
      <c r="P70" s="72"/>
      <c r="Q70" s="72">
        <f t="shared" si="7"/>
        <v>0</v>
      </c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</row>
    <row r="71" spans="1:36" ht="62.25" customHeight="1" x14ac:dyDescent="0.2">
      <c r="A71" s="59"/>
      <c r="B71" s="65"/>
      <c r="C71" s="66" t="s">
        <v>93</v>
      </c>
      <c r="D71" s="67" t="s">
        <v>94</v>
      </c>
      <c r="E71" s="68" t="s">
        <v>47</v>
      </c>
      <c r="F71" s="69">
        <v>3</v>
      </c>
      <c r="G71" s="70">
        <v>3</v>
      </c>
      <c r="H71" s="69"/>
      <c r="I71" s="70"/>
      <c r="J71" s="4"/>
      <c r="K71" s="4"/>
      <c r="L71" s="4"/>
      <c r="M71" s="72"/>
      <c r="N71" s="72"/>
      <c r="O71" s="72"/>
      <c r="P71" s="72"/>
      <c r="Q71" s="72">
        <v>0</v>
      </c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</row>
    <row r="72" spans="1:36" ht="41.25" customHeight="1" x14ac:dyDescent="0.2">
      <c r="A72" s="59"/>
      <c r="B72" s="65"/>
      <c r="C72" s="73" t="s">
        <v>96</v>
      </c>
      <c r="D72" s="67" t="s">
        <v>49</v>
      </c>
      <c r="E72" s="67" t="s">
        <v>50</v>
      </c>
      <c r="F72" s="69">
        <v>3</v>
      </c>
      <c r="G72" s="70">
        <v>3</v>
      </c>
      <c r="H72" s="69"/>
      <c r="I72" s="70"/>
      <c r="J72" s="4"/>
      <c r="K72" s="4"/>
      <c r="L72" s="4"/>
      <c r="M72" s="72"/>
      <c r="N72" s="72"/>
      <c r="O72" s="72"/>
      <c r="P72" s="72"/>
      <c r="Q72" s="72">
        <v>0</v>
      </c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</row>
    <row r="73" spans="1:36" ht="15" customHeight="1" x14ac:dyDescent="0.2">
      <c r="A73" s="59"/>
      <c r="B73" s="82" t="s">
        <v>53</v>
      </c>
      <c r="C73" s="83"/>
      <c r="D73" s="61"/>
      <c r="E73" s="61"/>
      <c r="F73" s="84"/>
      <c r="G73" s="34">
        <f>SUM(F74:F76)</f>
        <v>4</v>
      </c>
      <c r="H73" s="84"/>
      <c r="I73" s="85">
        <f>SUM(H74:H76)</f>
        <v>0</v>
      </c>
      <c r="J73" s="4"/>
      <c r="K73" s="4"/>
      <c r="L73" s="4"/>
      <c r="M73" s="35"/>
      <c r="N73" s="35"/>
      <c r="O73" s="35"/>
      <c r="P73" s="35"/>
      <c r="Q73" s="35">
        <f t="shared" ref="Q73:Q74" si="8">SUM(M73:P73)</f>
        <v>0</v>
      </c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</row>
    <row r="74" spans="1:36" ht="15" customHeight="1" x14ac:dyDescent="0.2">
      <c r="A74" s="59"/>
      <c r="B74" s="74"/>
      <c r="C74" s="66" t="s">
        <v>54</v>
      </c>
      <c r="D74" s="67" t="s">
        <v>55</v>
      </c>
      <c r="E74" s="68" t="s">
        <v>18</v>
      </c>
      <c r="F74" s="69">
        <v>2</v>
      </c>
      <c r="G74" s="70">
        <v>2</v>
      </c>
      <c r="H74" s="86">
        <f>SUM(M74:P74)</f>
        <v>0</v>
      </c>
      <c r="I74" s="70"/>
      <c r="J74" s="4"/>
      <c r="K74" s="4"/>
      <c r="L74" s="4"/>
      <c r="M74" s="87"/>
      <c r="N74" s="87"/>
      <c r="O74" s="87"/>
      <c r="P74" s="87"/>
      <c r="Q74" s="87">
        <f t="shared" si="8"/>
        <v>0</v>
      </c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</row>
    <row r="75" spans="1:36" ht="15" customHeight="1" x14ac:dyDescent="0.2">
      <c r="A75" s="59"/>
      <c r="B75" s="74"/>
      <c r="C75" s="66"/>
      <c r="D75" s="67"/>
      <c r="E75" s="67"/>
      <c r="F75" s="69"/>
      <c r="G75" s="70"/>
      <c r="H75" s="69"/>
      <c r="I75" s="70"/>
      <c r="J75" s="4"/>
      <c r="K75" s="4"/>
      <c r="L75" s="4"/>
      <c r="M75" s="87"/>
      <c r="N75" s="87"/>
      <c r="O75" s="87"/>
      <c r="P75" s="87"/>
      <c r="Q75" s="87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</row>
    <row r="76" spans="1:36" ht="15" customHeight="1" x14ac:dyDescent="0.2">
      <c r="A76" s="59"/>
      <c r="B76" s="74"/>
      <c r="C76" s="66" t="s">
        <v>95</v>
      </c>
      <c r="D76" s="67" t="s">
        <v>55</v>
      </c>
      <c r="E76" s="68" t="s">
        <v>18</v>
      </c>
      <c r="F76" s="69">
        <v>2</v>
      </c>
      <c r="G76" s="70">
        <v>2</v>
      </c>
      <c r="H76" s="86">
        <f>SUM(M76:P76)</f>
        <v>0</v>
      </c>
      <c r="I76" s="70"/>
      <c r="J76" s="4"/>
      <c r="K76" s="4"/>
      <c r="L76" s="4"/>
      <c r="M76" s="87"/>
      <c r="N76" s="87"/>
      <c r="O76" s="87"/>
      <c r="P76" s="87"/>
      <c r="Q76" s="87">
        <f t="shared" ref="Q76:Q77" si="9">SUM(M76:P76)</f>
        <v>0</v>
      </c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</row>
    <row r="77" spans="1:36" ht="15.75" customHeight="1" x14ac:dyDescent="0.2">
      <c r="A77" s="135" t="s">
        <v>4</v>
      </c>
      <c r="B77" s="135"/>
      <c r="C77" s="136"/>
      <c r="D77" s="136"/>
      <c r="E77" s="137"/>
      <c r="F77" s="138">
        <f>SUM(F38:F76)</f>
        <v>70</v>
      </c>
      <c r="G77" s="139">
        <f>SUM(G38:G76)</f>
        <v>104</v>
      </c>
      <c r="H77" s="140">
        <f>SUM(M90:P90)</f>
        <v>0</v>
      </c>
      <c r="I77" s="139">
        <f>SUM(I38:I76)</f>
        <v>71.5</v>
      </c>
      <c r="J77" s="4"/>
      <c r="K77" s="4"/>
      <c r="L77" s="4"/>
      <c r="M77" s="140">
        <f>SUM(M32:M76)</f>
        <v>25.869999999999997</v>
      </c>
      <c r="N77" s="140">
        <f>SUM(N32:N76)</f>
        <v>16.899999999999999</v>
      </c>
      <c r="O77" s="140">
        <f>SUM(O32:O76)</f>
        <v>0</v>
      </c>
      <c r="P77" s="140"/>
      <c r="Q77" s="140">
        <f t="shared" si="9"/>
        <v>42.769999999999996</v>
      </c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</row>
    <row r="78" spans="1:36" ht="15.75" customHeight="1" x14ac:dyDescent="0.2">
      <c r="A78" s="1"/>
      <c r="B78" s="1"/>
      <c r="C78" s="2"/>
      <c r="D78" s="3"/>
      <c r="E78" s="4"/>
      <c r="F78" s="4"/>
      <c r="G78" s="5"/>
      <c r="H78" s="4"/>
      <c r="I78" s="4"/>
      <c r="J78" s="4"/>
      <c r="K78" s="4"/>
      <c r="L78" s="4"/>
      <c r="M78" s="6"/>
      <c r="N78" s="6"/>
      <c r="O78" s="6"/>
      <c r="P78" s="6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</row>
    <row r="79" spans="1:36" ht="15.75" customHeight="1" x14ac:dyDescent="0.2">
      <c r="A79" s="1"/>
      <c r="B79" s="1"/>
      <c r="C79" s="2"/>
      <c r="D79" s="3"/>
      <c r="E79" s="4"/>
      <c r="F79" s="4"/>
      <c r="G79" s="5"/>
      <c r="H79" s="4"/>
      <c r="I79" s="4"/>
      <c r="J79" s="4"/>
      <c r="K79" s="4"/>
      <c r="L79" s="4"/>
      <c r="M79" s="6"/>
      <c r="N79" s="6"/>
      <c r="O79" s="6"/>
      <c r="P79" s="6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</row>
    <row r="80" spans="1:36" ht="15.75" customHeight="1" x14ac:dyDescent="0.2">
      <c r="A80" s="1"/>
      <c r="B80" s="1"/>
      <c r="C80" s="2"/>
      <c r="D80" s="3"/>
      <c r="E80" s="4"/>
      <c r="F80" s="4"/>
      <c r="G80" s="5"/>
      <c r="H80" s="4"/>
      <c r="I80" s="4"/>
      <c r="J80" s="4"/>
      <c r="K80" s="4"/>
      <c r="L80" s="4"/>
      <c r="M80" s="6"/>
      <c r="N80" s="6"/>
      <c r="O80" s="6"/>
      <c r="P80" s="6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</row>
    <row r="81" spans="1:36" ht="15.75" customHeight="1" x14ac:dyDescent="0.2">
      <c r="A81" s="1"/>
      <c r="B81" s="1"/>
      <c r="C81" s="2"/>
      <c r="D81" s="3"/>
      <c r="E81" s="4"/>
      <c r="F81" s="4"/>
      <c r="G81" s="5"/>
      <c r="H81" s="4"/>
      <c r="I81" s="4"/>
      <c r="J81" s="4"/>
      <c r="K81" s="4"/>
      <c r="L81" s="4"/>
      <c r="M81" s="6"/>
      <c r="N81" s="6"/>
      <c r="O81" s="6"/>
      <c r="P81" s="6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</row>
    <row r="82" spans="1:36" ht="15.75" customHeight="1" x14ac:dyDescent="0.2">
      <c r="A82" s="1"/>
      <c r="B82" s="1"/>
      <c r="C82" s="2"/>
      <c r="D82" s="3"/>
      <c r="E82" s="4"/>
      <c r="F82" s="4"/>
      <c r="G82" s="5"/>
      <c r="H82" s="4"/>
      <c r="I82" s="4"/>
      <c r="J82" s="4"/>
      <c r="K82" s="4"/>
      <c r="L82" s="4"/>
      <c r="M82" s="6"/>
      <c r="N82" s="6"/>
      <c r="O82" s="6"/>
      <c r="P82" s="6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</row>
    <row r="83" spans="1:36" ht="15.75" customHeight="1" x14ac:dyDescent="0.2">
      <c r="A83" s="1"/>
      <c r="B83" s="1"/>
      <c r="C83" s="2"/>
      <c r="D83" s="3"/>
      <c r="E83" s="4"/>
      <c r="F83" s="4"/>
      <c r="G83" s="5"/>
      <c r="H83" s="4"/>
      <c r="I83" s="4"/>
      <c r="J83" s="4"/>
      <c r="K83" s="4"/>
      <c r="L83" s="4"/>
      <c r="M83" s="6"/>
      <c r="N83" s="6"/>
      <c r="O83" s="6"/>
      <c r="P83" s="6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</row>
    <row r="84" spans="1:36" ht="15.75" customHeight="1" x14ac:dyDescent="0.2">
      <c r="A84" s="1"/>
      <c r="B84" s="1"/>
      <c r="C84" s="2"/>
      <c r="D84" s="3"/>
      <c r="E84" s="4"/>
      <c r="F84" s="4"/>
      <c r="G84" s="5"/>
      <c r="H84" s="4"/>
      <c r="I84" s="4"/>
      <c r="J84" s="4"/>
      <c r="K84" s="4"/>
      <c r="L84" s="4"/>
      <c r="M84" s="6"/>
      <c r="N84" s="6"/>
      <c r="O84" s="6"/>
      <c r="P84" s="6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</row>
    <row r="85" spans="1:36" ht="15.75" customHeight="1" x14ac:dyDescent="0.2">
      <c r="A85" s="1"/>
      <c r="B85" s="1"/>
      <c r="C85" s="2"/>
      <c r="D85" s="3"/>
      <c r="E85" s="4"/>
      <c r="F85" s="4"/>
      <c r="G85" s="5"/>
      <c r="H85" s="4"/>
      <c r="I85" s="4"/>
      <c r="J85" s="4"/>
      <c r="K85" s="4"/>
      <c r="L85" s="4"/>
      <c r="M85" s="6"/>
      <c r="N85" s="6"/>
      <c r="O85" s="6"/>
      <c r="P85" s="6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</row>
    <row r="86" spans="1:36" ht="15.75" customHeight="1" x14ac:dyDescent="0.2">
      <c r="A86" s="1"/>
      <c r="B86" s="1"/>
      <c r="C86" s="2"/>
      <c r="D86" s="3"/>
      <c r="E86" s="4"/>
      <c r="F86" s="4"/>
      <c r="G86" s="5"/>
      <c r="H86" s="4"/>
      <c r="I86" s="4"/>
      <c r="J86" s="4"/>
      <c r="K86" s="4"/>
      <c r="L86" s="4"/>
      <c r="M86" s="6"/>
      <c r="N86" s="6"/>
      <c r="O86" s="6"/>
      <c r="P86" s="6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</row>
    <row r="87" spans="1:36" ht="15.75" customHeight="1" x14ac:dyDescent="0.2">
      <c r="A87" s="1"/>
      <c r="B87" s="1"/>
      <c r="C87" s="2"/>
      <c r="D87" s="3"/>
      <c r="E87" s="4"/>
      <c r="F87" s="4"/>
      <c r="G87" s="5"/>
      <c r="H87" s="4"/>
      <c r="I87" s="4"/>
      <c r="J87" s="4"/>
      <c r="K87" s="4"/>
      <c r="L87" s="4"/>
      <c r="M87" s="6"/>
      <c r="N87" s="6"/>
      <c r="O87" s="6"/>
      <c r="P87" s="6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</row>
    <row r="88" spans="1:36" ht="15.75" customHeight="1" x14ac:dyDescent="0.2">
      <c r="A88" s="1"/>
      <c r="B88" s="1"/>
      <c r="C88" s="2"/>
      <c r="D88" s="3"/>
      <c r="E88" s="4"/>
      <c r="F88" s="4"/>
      <c r="G88" s="5"/>
      <c r="H88" s="4"/>
      <c r="I88" s="4"/>
      <c r="J88" s="4"/>
      <c r="K88" s="4"/>
      <c r="L88" s="4"/>
      <c r="M88" s="6"/>
      <c r="N88" s="6"/>
      <c r="O88" s="6"/>
      <c r="P88" s="6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</row>
    <row r="89" spans="1:36" ht="15.75" customHeight="1" x14ac:dyDescent="0.2">
      <c r="A89" s="1"/>
      <c r="B89" s="1"/>
      <c r="C89" s="2"/>
      <c r="D89" s="3"/>
      <c r="E89" s="4"/>
      <c r="F89" s="4"/>
      <c r="G89" s="5"/>
      <c r="H89" s="4"/>
      <c r="I89" s="4"/>
      <c r="J89" s="4"/>
      <c r="K89" s="4"/>
      <c r="L89" s="4"/>
      <c r="M89" s="6"/>
      <c r="N89" s="6"/>
      <c r="O89" s="6"/>
      <c r="P89" s="6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</row>
    <row r="90" spans="1:36" ht="15.75" customHeight="1" x14ac:dyDescent="0.2">
      <c r="A90" s="1"/>
      <c r="B90" s="1"/>
      <c r="C90" s="2"/>
      <c r="D90" s="3"/>
      <c r="E90" s="4"/>
      <c r="F90" s="4"/>
      <c r="G90" s="5"/>
      <c r="H90" s="4"/>
      <c r="I90" s="4"/>
      <c r="J90" s="4"/>
      <c r="K90" s="4"/>
      <c r="L90" s="4"/>
      <c r="M90" s="6"/>
      <c r="N90" s="6"/>
      <c r="O90" s="6"/>
      <c r="P90" s="6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</row>
    <row r="91" spans="1:36" ht="15.75" customHeight="1" x14ac:dyDescent="0.2">
      <c r="A91" s="1"/>
      <c r="B91" s="1"/>
      <c r="C91" s="2"/>
      <c r="D91" s="3"/>
      <c r="E91" s="4"/>
      <c r="F91" s="4"/>
      <c r="G91" s="5"/>
      <c r="H91" s="4"/>
      <c r="I91" s="4"/>
      <c r="J91" s="4"/>
      <c r="K91" s="4"/>
      <c r="L91" s="4"/>
      <c r="M91" s="6"/>
      <c r="N91" s="6"/>
      <c r="O91" s="6"/>
      <c r="P91" s="6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</row>
    <row r="92" spans="1:36" ht="15.75" customHeight="1" x14ac:dyDescent="0.2">
      <c r="A92" s="1"/>
      <c r="B92" s="1"/>
      <c r="C92" s="2"/>
      <c r="D92" s="3"/>
      <c r="E92" s="4"/>
      <c r="F92" s="4"/>
      <c r="G92" s="5"/>
      <c r="H92" s="4"/>
      <c r="I92" s="4"/>
      <c r="J92" s="4"/>
      <c r="K92" s="4"/>
      <c r="L92" s="4"/>
      <c r="M92" s="6"/>
      <c r="N92" s="6"/>
      <c r="O92" s="6"/>
      <c r="P92" s="6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</row>
    <row r="93" spans="1:36" ht="15.75" customHeight="1" x14ac:dyDescent="0.2">
      <c r="A93" s="1"/>
      <c r="B93" s="1"/>
      <c r="C93" s="2"/>
      <c r="D93" s="3"/>
      <c r="E93" s="4"/>
      <c r="F93" s="4"/>
      <c r="G93" s="5"/>
      <c r="H93" s="4"/>
      <c r="I93" s="4"/>
      <c r="J93" s="4"/>
      <c r="K93" s="4"/>
      <c r="L93" s="4"/>
      <c r="M93" s="6"/>
      <c r="N93" s="6"/>
      <c r="O93" s="6"/>
      <c r="P93" s="6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</row>
    <row r="94" spans="1:36" ht="15.75" customHeight="1" x14ac:dyDescent="0.2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4"/>
      <c r="M94" s="6"/>
      <c r="N94" s="6"/>
      <c r="O94" s="6"/>
      <c r="P94" s="6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</row>
    <row r="95" spans="1:36" ht="15.75" customHeight="1" x14ac:dyDescent="0.2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4"/>
      <c r="M95" s="6"/>
      <c r="N95" s="6"/>
      <c r="O95" s="6"/>
      <c r="P95" s="6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</row>
    <row r="96" spans="1:36" ht="15.75" customHeight="1" x14ac:dyDescent="0.2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4"/>
      <c r="M96" s="6"/>
      <c r="N96" s="6"/>
      <c r="O96" s="6"/>
      <c r="P96" s="6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</row>
    <row r="97" spans="1:36" ht="15.75" customHeight="1" x14ac:dyDescent="0.2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4"/>
      <c r="M97" s="6"/>
      <c r="N97" s="6"/>
      <c r="O97" s="6"/>
      <c r="P97" s="6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</row>
    <row r="98" spans="1:36" ht="15.75" customHeight="1" x14ac:dyDescent="0.2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4"/>
      <c r="M98" s="6"/>
      <c r="N98" s="6"/>
      <c r="O98" s="6"/>
      <c r="P98" s="6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</row>
    <row r="99" spans="1:36" ht="15.75" customHeight="1" x14ac:dyDescent="0.2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4"/>
      <c r="M99" s="6"/>
      <c r="N99" s="6"/>
      <c r="O99" s="6"/>
      <c r="P99" s="6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</row>
    <row r="100" spans="1:36" ht="15.75" customHeight="1" x14ac:dyDescent="0.2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6"/>
      <c r="N100" s="6"/>
      <c r="O100" s="6"/>
      <c r="P100" s="6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</row>
    <row r="101" spans="1:36" ht="15.75" customHeight="1" x14ac:dyDescent="0.2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6"/>
      <c r="N101" s="6"/>
      <c r="O101" s="6"/>
      <c r="P101" s="6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</row>
    <row r="102" spans="1:36" ht="15.75" customHeight="1" x14ac:dyDescent="0.2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6"/>
      <c r="N102" s="6"/>
      <c r="O102" s="6"/>
      <c r="P102" s="6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</row>
    <row r="103" spans="1:36" ht="15.75" customHeight="1" x14ac:dyDescent="0.2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6"/>
      <c r="N103" s="6"/>
      <c r="O103" s="6"/>
      <c r="P103" s="6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</row>
    <row r="104" spans="1:36" ht="15.75" customHeight="1" x14ac:dyDescent="0.2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6"/>
      <c r="N104" s="6"/>
      <c r="O104" s="6"/>
      <c r="P104" s="6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</row>
    <row r="105" spans="1:36" ht="15.75" customHeight="1" x14ac:dyDescent="0.2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6"/>
      <c r="N105" s="6"/>
      <c r="O105" s="6"/>
      <c r="P105" s="6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</row>
    <row r="106" spans="1:36" ht="15.75" customHeight="1" x14ac:dyDescent="0.2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6"/>
      <c r="N106" s="6"/>
      <c r="O106" s="6"/>
      <c r="P106" s="6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</row>
    <row r="107" spans="1:36" ht="15.75" customHeight="1" x14ac:dyDescent="0.2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6"/>
      <c r="N107" s="6"/>
      <c r="O107" s="6"/>
      <c r="P107" s="6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</row>
    <row r="108" spans="1:36" ht="15.75" customHeight="1" x14ac:dyDescent="0.2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6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</row>
    <row r="109" spans="1:36" ht="15.75" customHeight="1" x14ac:dyDescent="0.2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6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</row>
    <row r="110" spans="1:36" ht="15.75" customHeight="1" x14ac:dyDescent="0.2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6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</row>
    <row r="111" spans="1:36" ht="15.75" customHeight="1" x14ac:dyDescent="0.2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6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</row>
    <row r="112" spans="1:36" ht="15.75" customHeight="1" x14ac:dyDescent="0.2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6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</row>
    <row r="113" spans="1:36" ht="15.75" customHeight="1" x14ac:dyDescent="0.2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6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</row>
    <row r="114" spans="1:36" ht="15.75" customHeight="1" x14ac:dyDescent="0.2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6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</row>
    <row r="115" spans="1:36" ht="15.75" customHeight="1" x14ac:dyDescent="0.2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6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</row>
    <row r="116" spans="1:36" ht="15.75" customHeight="1" x14ac:dyDescent="0.2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6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</row>
    <row r="117" spans="1:36" ht="15.75" customHeight="1" x14ac:dyDescent="0.2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6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</row>
    <row r="118" spans="1:36" ht="15.75" customHeight="1" x14ac:dyDescent="0.2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6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</row>
    <row r="119" spans="1:36" ht="15.75" customHeight="1" x14ac:dyDescent="0.2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6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</row>
    <row r="120" spans="1:36" ht="15.75" customHeight="1" x14ac:dyDescent="0.2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6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</row>
    <row r="121" spans="1:36" ht="15.75" customHeight="1" x14ac:dyDescent="0.2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6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</row>
    <row r="122" spans="1:36" ht="15.75" customHeight="1" x14ac:dyDescent="0.2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6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</row>
    <row r="123" spans="1:36" ht="15.75" customHeight="1" x14ac:dyDescent="0.2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6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</row>
    <row r="124" spans="1:36" ht="15.75" customHeight="1" x14ac:dyDescent="0.2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6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</row>
    <row r="125" spans="1:36" ht="15.75" customHeight="1" x14ac:dyDescent="0.2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6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</row>
    <row r="126" spans="1:36" ht="15.75" customHeight="1" x14ac:dyDescent="0.2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6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</row>
    <row r="127" spans="1:36" ht="15.75" customHeight="1" x14ac:dyDescent="0.2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6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</row>
    <row r="128" spans="1:36" ht="15.75" customHeight="1" x14ac:dyDescent="0.2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6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</row>
    <row r="129" spans="1:36" ht="15.75" customHeight="1" x14ac:dyDescent="0.2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6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</row>
    <row r="130" spans="1:36" ht="15.75" customHeight="1" x14ac:dyDescent="0.2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6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</row>
    <row r="131" spans="1:36" ht="15.75" customHeight="1" x14ac:dyDescent="0.2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6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</row>
    <row r="132" spans="1:36" ht="15.75" customHeight="1" x14ac:dyDescent="0.2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6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</row>
    <row r="133" spans="1:36" ht="15.75" customHeight="1" x14ac:dyDescent="0.2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6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</row>
    <row r="134" spans="1:36" ht="15.75" customHeight="1" x14ac:dyDescent="0.2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6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</row>
    <row r="135" spans="1:36" ht="15.75" customHeight="1" x14ac:dyDescent="0.2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6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</row>
    <row r="136" spans="1:36" ht="15.75" customHeight="1" x14ac:dyDescent="0.2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6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</row>
    <row r="137" spans="1:36" ht="15.75" customHeight="1" x14ac:dyDescent="0.2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6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</row>
    <row r="138" spans="1:36" ht="15.75" customHeight="1" x14ac:dyDescent="0.2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6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</row>
    <row r="139" spans="1:36" ht="15.75" customHeight="1" x14ac:dyDescent="0.2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6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</row>
    <row r="140" spans="1:36" ht="15.75" customHeight="1" x14ac:dyDescent="0.2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6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</row>
    <row r="141" spans="1:36" ht="15.75" customHeight="1" x14ac:dyDescent="0.2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6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</row>
    <row r="142" spans="1:36" ht="15.75" customHeight="1" x14ac:dyDescent="0.2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6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</row>
    <row r="143" spans="1:36" ht="15.75" customHeight="1" x14ac:dyDescent="0.2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6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</row>
    <row r="144" spans="1:36" ht="15.75" customHeight="1" x14ac:dyDescent="0.2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6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</row>
    <row r="145" spans="1:36" ht="15.75" customHeight="1" x14ac:dyDescent="0.2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6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</row>
    <row r="146" spans="1:36" ht="15.75" customHeight="1" x14ac:dyDescent="0.2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6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</row>
    <row r="147" spans="1:36" ht="15.75" customHeight="1" x14ac:dyDescent="0.2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6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</row>
    <row r="148" spans="1:36" ht="15.75" customHeight="1" x14ac:dyDescent="0.2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6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</row>
    <row r="149" spans="1:36" ht="15.75" customHeight="1" x14ac:dyDescent="0.2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6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</row>
    <row r="150" spans="1:36" ht="15.75" customHeight="1" x14ac:dyDescent="0.2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6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</row>
    <row r="151" spans="1:36" ht="15.75" customHeight="1" x14ac:dyDescent="0.2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6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</row>
    <row r="152" spans="1:36" ht="15.75" customHeight="1" x14ac:dyDescent="0.2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6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</row>
    <row r="153" spans="1:36" ht="15.75" customHeight="1" x14ac:dyDescent="0.2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6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</row>
    <row r="154" spans="1:36" ht="15.75" customHeight="1" x14ac:dyDescent="0.2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6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</row>
    <row r="155" spans="1:36" ht="15.75" customHeight="1" x14ac:dyDescent="0.2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6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</row>
    <row r="156" spans="1:36" ht="15.75" customHeight="1" x14ac:dyDescent="0.2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6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</row>
    <row r="157" spans="1:36" ht="15.75" customHeight="1" x14ac:dyDescent="0.2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6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</row>
    <row r="158" spans="1:36" ht="15.75" customHeight="1" x14ac:dyDescent="0.2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6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</row>
    <row r="159" spans="1:36" ht="15.75" customHeight="1" x14ac:dyDescent="0.2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6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</row>
    <row r="160" spans="1:36" ht="15.75" customHeight="1" x14ac:dyDescent="0.2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6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</row>
    <row r="161" spans="1:36" ht="15.75" customHeight="1" x14ac:dyDescent="0.2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6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</row>
    <row r="162" spans="1:36" ht="15.75" customHeight="1" x14ac:dyDescent="0.2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6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</row>
    <row r="163" spans="1:36" ht="15.75" customHeight="1" x14ac:dyDescent="0.2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6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</row>
    <row r="164" spans="1:36" ht="15.75" customHeight="1" x14ac:dyDescent="0.2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6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</row>
    <row r="165" spans="1:36" ht="15.75" customHeight="1" x14ac:dyDescent="0.2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6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</row>
    <row r="166" spans="1:36" ht="15.75" customHeight="1" x14ac:dyDescent="0.2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6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</row>
    <row r="167" spans="1:36" ht="15.75" customHeight="1" x14ac:dyDescent="0.2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6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</row>
    <row r="168" spans="1:36" ht="15.75" customHeight="1" x14ac:dyDescent="0.2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6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</row>
    <row r="169" spans="1:36" ht="15.75" customHeight="1" x14ac:dyDescent="0.2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6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</row>
    <row r="170" spans="1:36" ht="15.75" customHeight="1" x14ac:dyDescent="0.2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6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</row>
    <row r="171" spans="1:36" ht="15.75" customHeight="1" x14ac:dyDescent="0.2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6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</row>
    <row r="172" spans="1:36" ht="15.75" customHeight="1" x14ac:dyDescent="0.2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6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</row>
    <row r="173" spans="1:36" ht="15.75" customHeight="1" x14ac:dyDescent="0.2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6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</row>
    <row r="174" spans="1:36" ht="15.75" customHeight="1" x14ac:dyDescent="0.2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6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</row>
    <row r="175" spans="1:36" ht="15.75" customHeight="1" x14ac:dyDescent="0.2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6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</row>
    <row r="176" spans="1:36" ht="15.75" customHeight="1" x14ac:dyDescent="0.2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6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</row>
    <row r="177" spans="1:36" ht="15.75" customHeight="1" x14ac:dyDescent="0.2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6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</row>
    <row r="178" spans="1:36" ht="15.75" customHeight="1" x14ac:dyDescent="0.2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6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</row>
    <row r="179" spans="1:36" ht="15.75" customHeight="1" x14ac:dyDescent="0.2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6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</row>
    <row r="180" spans="1:36" ht="15.75" customHeight="1" x14ac:dyDescent="0.2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6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</row>
    <row r="181" spans="1:36" ht="15.75" customHeight="1" x14ac:dyDescent="0.2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6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</row>
    <row r="182" spans="1:36" ht="15.75" customHeight="1" x14ac:dyDescent="0.2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6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</row>
    <row r="183" spans="1:36" ht="15.75" customHeight="1" x14ac:dyDescent="0.2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6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</row>
    <row r="184" spans="1:36" ht="15.75" customHeight="1" x14ac:dyDescent="0.2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6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</row>
    <row r="185" spans="1:36" ht="15.75" customHeight="1" x14ac:dyDescent="0.2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6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</row>
    <row r="186" spans="1:36" ht="15.75" customHeight="1" x14ac:dyDescent="0.2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6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</row>
    <row r="187" spans="1:36" ht="15.75" customHeight="1" x14ac:dyDescent="0.2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6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</row>
    <row r="188" spans="1:36" ht="15.75" customHeight="1" x14ac:dyDescent="0.2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6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</row>
    <row r="189" spans="1:36" ht="15.75" customHeight="1" x14ac:dyDescent="0.2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6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</row>
    <row r="190" spans="1:36" ht="15.75" customHeight="1" x14ac:dyDescent="0.2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6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</row>
    <row r="191" spans="1:36" ht="15.75" customHeight="1" x14ac:dyDescent="0.2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6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</row>
    <row r="192" spans="1:36" ht="15.75" customHeight="1" x14ac:dyDescent="0.2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6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</row>
    <row r="193" spans="1:36" ht="15.75" customHeight="1" x14ac:dyDescent="0.2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6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</row>
    <row r="194" spans="1:36" ht="15.75" customHeight="1" x14ac:dyDescent="0.2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6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</row>
    <row r="195" spans="1:36" ht="15.75" customHeight="1" x14ac:dyDescent="0.2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6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</row>
    <row r="196" spans="1:36" ht="15.75" customHeight="1" x14ac:dyDescent="0.2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6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</row>
    <row r="197" spans="1:36" ht="15.75" customHeight="1" x14ac:dyDescent="0.2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6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</row>
    <row r="198" spans="1:36" ht="15.75" customHeight="1" x14ac:dyDescent="0.2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6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</row>
    <row r="199" spans="1:36" ht="15.75" customHeight="1" x14ac:dyDescent="0.2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6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</row>
    <row r="200" spans="1:36" ht="15.75" customHeight="1" x14ac:dyDescent="0.2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6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</row>
    <row r="201" spans="1:36" ht="15.75" customHeight="1" x14ac:dyDescent="0.2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6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</row>
    <row r="202" spans="1:36" ht="15.75" customHeight="1" x14ac:dyDescent="0.2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6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</row>
    <row r="203" spans="1:36" ht="15.75" customHeight="1" x14ac:dyDescent="0.2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6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</row>
    <row r="204" spans="1:36" ht="15.75" customHeight="1" x14ac:dyDescent="0.2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6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</row>
    <row r="205" spans="1:36" ht="15.75" customHeight="1" x14ac:dyDescent="0.2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6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</row>
    <row r="206" spans="1:36" ht="15.75" customHeight="1" x14ac:dyDescent="0.2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6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</row>
    <row r="207" spans="1:36" ht="15.75" customHeight="1" x14ac:dyDescent="0.2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6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</row>
    <row r="208" spans="1:36" ht="15.75" customHeight="1" x14ac:dyDescent="0.2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6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</row>
    <row r="209" spans="1:36" ht="15.75" customHeight="1" x14ac:dyDescent="0.2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6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</row>
    <row r="210" spans="1:36" ht="15.75" customHeight="1" x14ac:dyDescent="0.2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6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</row>
    <row r="211" spans="1:36" ht="15.75" customHeight="1" x14ac:dyDescent="0.2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6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</row>
    <row r="212" spans="1:36" ht="15.75" customHeight="1" x14ac:dyDescent="0.2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6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</row>
    <row r="213" spans="1:36" ht="15.75" customHeight="1" x14ac:dyDescent="0.2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6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</row>
    <row r="214" spans="1:36" ht="15.75" customHeight="1" x14ac:dyDescent="0.2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6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</row>
    <row r="215" spans="1:36" ht="15.75" customHeight="1" x14ac:dyDescent="0.2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6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</row>
    <row r="216" spans="1:36" ht="15.75" customHeight="1" x14ac:dyDescent="0.2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6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</row>
    <row r="217" spans="1:36" ht="15.75" customHeight="1" x14ac:dyDescent="0.2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6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</row>
    <row r="218" spans="1:36" ht="15.75" customHeight="1" x14ac:dyDescent="0.2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6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</row>
    <row r="219" spans="1:36" ht="15.75" customHeight="1" x14ac:dyDescent="0.2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6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</row>
    <row r="220" spans="1:36" ht="15.75" customHeight="1" x14ac:dyDescent="0.2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6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</row>
    <row r="221" spans="1:36" ht="15.75" customHeight="1" x14ac:dyDescent="0.2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6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</row>
    <row r="222" spans="1:36" ht="15.75" customHeight="1" x14ac:dyDescent="0.2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6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</row>
    <row r="223" spans="1:36" ht="15.75" customHeight="1" x14ac:dyDescent="0.2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6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</row>
    <row r="224" spans="1:36" ht="15.75" customHeight="1" x14ac:dyDescent="0.2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6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</row>
    <row r="225" spans="1:36" ht="15.75" customHeight="1" x14ac:dyDescent="0.2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6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</row>
    <row r="226" spans="1:36" ht="15.75" customHeight="1" x14ac:dyDescent="0.2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6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</row>
    <row r="227" spans="1:36" ht="15.75" customHeight="1" x14ac:dyDescent="0.2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6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</row>
    <row r="228" spans="1:36" ht="15.75" customHeight="1" x14ac:dyDescent="0.2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6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</row>
    <row r="229" spans="1:36" ht="15.75" customHeight="1" x14ac:dyDescent="0.2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6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</row>
    <row r="230" spans="1:36" ht="15.75" customHeight="1" x14ac:dyDescent="0.2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6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</row>
    <row r="231" spans="1:36" ht="15.75" customHeight="1" x14ac:dyDescent="0.2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6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</row>
    <row r="232" spans="1:36" ht="15.75" customHeight="1" x14ac:dyDescent="0.2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6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</row>
    <row r="233" spans="1:36" ht="15.75" customHeight="1" x14ac:dyDescent="0.2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6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</row>
    <row r="234" spans="1:36" ht="15.75" customHeight="1" x14ac:dyDescent="0.2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6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</row>
    <row r="235" spans="1:36" ht="15.75" customHeight="1" x14ac:dyDescent="0.2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6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</row>
    <row r="236" spans="1:36" ht="15.75" customHeight="1" x14ac:dyDescent="0.2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6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</row>
    <row r="237" spans="1:36" ht="15.75" customHeight="1" x14ac:dyDescent="0.2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6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</row>
    <row r="238" spans="1:36" ht="15.75" customHeight="1" x14ac:dyDescent="0.2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6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</row>
    <row r="239" spans="1:36" ht="15.75" customHeight="1" x14ac:dyDescent="0.2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6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</row>
    <row r="240" spans="1:36" ht="15.75" customHeight="1" x14ac:dyDescent="0.2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6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</row>
    <row r="241" spans="1:36" ht="15.75" customHeight="1" x14ac:dyDescent="0.2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6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</row>
    <row r="242" spans="1:36" ht="15.75" customHeight="1" x14ac:dyDescent="0.2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6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</row>
    <row r="243" spans="1:36" ht="15.75" customHeight="1" x14ac:dyDescent="0.2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6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</row>
    <row r="244" spans="1:36" ht="15.75" customHeight="1" x14ac:dyDescent="0.2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6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</row>
    <row r="245" spans="1:36" ht="15.75" customHeight="1" x14ac:dyDescent="0.2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6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</row>
    <row r="246" spans="1:36" ht="15.75" customHeight="1" x14ac:dyDescent="0.2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6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</row>
    <row r="247" spans="1:36" ht="15.75" customHeight="1" x14ac:dyDescent="0.2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6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</row>
    <row r="248" spans="1:36" ht="15.75" customHeight="1" x14ac:dyDescent="0.2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6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</row>
    <row r="249" spans="1:36" ht="15.75" customHeight="1" x14ac:dyDescent="0.2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6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</row>
    <row r="250" spans="1:36" ht="15.75" customHeight="1" x14ac:dyDescent="0.2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6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</row>
    <row r="251" spans="1:36" ht="15.75" customHeight="1" x14ac:dyDescent="0.2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6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</row>
    <row r="252" spans="1:36" ht="15.75" customHeight="1" x14ac:dyDescent="0.2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6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</row>
    <row r="253" spans="1:36" ht="15.75" customHeight="1" x14ac:dyDescent="0.2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6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</row>
    <row r="254" spans="1:36" ht="15.75" customHeight="1" x14ac:dyDescent="0.2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6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</row>
    <row r="255" spans="1:36" ht="15.75" customHeight="1" x14ac:dyDescent="0.2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6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</row>
    <row r="256" spans="1:36" ht="15.75" customHeight="1" x14ac:dyDescent="0.2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6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</row>
    <row r="257" spans="1:36" ht="15.75" customHeight="1" x14ac:dyDescent="0.2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6"/>
      <c r="N257" s="6"/>
      <c r="O257" s="6"/>
      <c r="P257" s="6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</row>
    <row r="258" spans="1:36" ht="15.75" customHeight="1" x14ac:dyDescent="0.2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6"/>
      <c r="N258" s="6"/>
      <c r="O258" s="6"/>
      <c r="P258" s="6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</row>
    <row r="259" spans="1:36" ht="15.75" customHeight="1" x14ac:dyDescent="0.2"/>
    <row r="260" spans="1:36" ht="15.75" customHeight="1" x14ac:dyDescent="0.2"/>
    <row r="261" spans="1:36" ht="15.75" customHeight="1" x14ac:dyDescent="0.2"/>
    <row r="262" spans="1:36" ht="15.75" customHeight="1" x14ac:dyDescent="0.2"/>
    <row r="263" spans="1:36" ht="15.75" customHeight="1" x14ac:dyDescent="0.2"/>
    <row r="264" spans="1:36" ht="15.75" customHeight="1" x14ac:dyDescent="0.2"/>
    <row r="265" spans="1:36" ht="15.75" customHeight="1" x14ac:dyDescent="0.2"/>
    <row r="266" spans="1:36" ht="15.75" customHeight="1" x14ac:dyDescent="0.2"/>
    <row r="267" spans="1:36" ht="15.75" customHeight="1" x14ac:dyDescent="0.2"/>
    <row r="268" spans="1:36" ht="15.75" customHeight="1" x14ac:dyDescent="0.2"/>
    <row r="269" spans="1:36" ht="15.75" customHeight="1" x14ac:dyDescent="0.2"/>
    <row r="270" spans="1:36" ht="15.75" customHeight="1" x14ac:dyDescent="0.2"/>
    <row r="271" spans="1:36" ht="15.75" customHeight="1" x14ac:dyDescent="0.2"/>
    <row r="272" spans="1:36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</sheetData>
  <conditionalFormatting sqref="I5:I43 I48:I76 M5:Q76">
    <cfRule type="cellIs" dxfId="2" priority="7" operator="equal">
      <formula>0</formula>
    </cfRule>
  </conditionalFormatting>
  <conditionalFormatting sqref="M77:Q77">
    <cfRule type="cellIs" dxfId="1" priority="2" operator="equal">
      <formula>0</formula>
    </cfRule>
  </conditionalFormatting>
  <conditionalFormatting sqref="I77">
    <cfRule type="cellIs" dxfId="0" priority="1" operator="equal">
      <formula>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Team1_Estimated_Effort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De Witt</dc:creator>
  <cp:lastModifiedBy>Tyler De Witt</cp:lastModifiedBy>
  <dcterms:created xsi:type="dcterms:W3CDTF">2020-03-17T01:34:35Z</dcterms:created>
  <dcterms:modified xsi:type="dcterms:W3CDTF">2020-04-28T20:28:47Z</dcterms:modified>
</cp:coreProperties>
</file>