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Nate\Downloads\"/>
    </mc:Choice>
  </mc:AlternateContent>
  <xr:revisionPtr revIDLastSave="0" documentId="13_ncr:1_{60EF9D4C-FAEB-4ECA-96D1-807767C832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6" i="1" l="1"/>
  <c r="O66" i="1"/>
  <c r="N66" i="1"/>
  <c r="M66" i="1"/>
  <c r="F66" i="1"/>
  <c r="Q65" i="1"/>
  <c r="Q64" i="1"/>
  <c r="Q63" i="1"/>
  <c r="I63" i="1"/>
  <c r="G63" i="1"/>
  <c r="Q62" i="1"/>
  <c r="Q61" i="1"/>
  <c r="Q60" i="1"/>
  <c r="Q59" i="1"/>
  <c r="Q58" i="1"/>
  <c r="Q57" i="1"/>
  <c r="I57" i="1"/>
  <c r="G57" i="1"/>
  <c r="Q56" i="1"/>
  <c r="Q55" i="1"/>
  <c r="Q54" i="1"/>
  <c r="Q53" i="1"/>
  <c r="Q52" i="1"/>
  <c r="I52" i="1"/>
  <c r="G52" i="1"/>
  <c r="Q51" i="1"/>
  <c r="Q50" i="1"/>
  <c r="Q49" i="1"/>
  <c r="Q48" i="1"/>
  <c r="I48" i="1"/>
  <c r="G48" i="1"/>
  <c r="Q47" i="1"/>
  <c r="Q46" i="1"/>
  <c r="Q45" i="1"/>
  <c r="Q44" i="1"/>
  <c r="Q43" i="1"/>
  <c r="Q42" i="1"/>
  <c r="I42" i="1"/>
  <c r="G42" i="1"/>
  <c r="Q41" i="1"/>
  <c r="Q40" i="1"/>
  <c r="Q39" i="1"/>
  <c r="Q38" i="1"/>
  <c r="Q37" i="1"/>
  <c r="Q36" i="1"/>
  <c r="I36" i="1"/>
  <c r="G36" i="1"/>
  <c r="Q35" i="1"/>
  <c r="Q34" i="1"/>
  <c r="Q33" i="1"/>
  <c r="I32" i="1"/>
  <c r="G32" i="1"/>
  <c r="Q31" i="1"/>
  <c r="Q30" i="1"/>
  <c r="Q29" i="1"/>
  <c r="Q28" i="1"/>
  <c r="Q27" i="1"/>
  <c r="Q26" i="1"/>
  <c r="Q25" i="1"/>
  <c r="Q24" i="1"/>
  <c r="Q23" i="1"/>
  <c r="Q22" i="1"/>
  <c r="I21" i="1"/>
  <c r="G21" i="1"/>
  <c r="Q20" i="1"/>
  <c r="Q19" i="1"/>
  <c r="Q18" i="1"/>
  <c r="Q17" i="1"/>
  <c r="Q16" i="1"/>
  <c r="Q15" i="1"/>
  <c r="Q14" i="1"/>
  <c r="Q13" i="1"/>
  <c r="I12" i="1"/>
  <c r="G12" i="1"/>
  <c r="Q11" i="1"/>
  <c r="Q10" i="1"/>
  <c r="Q9" i="1"/>
  <c r="Q8" i="1"/>
  <c r="I8" i="1"/>
  <c r="G8" i="1"/>
  <c r="Q7" i="1"/>
  <c r="I6" i="1"/>
  <c r="I66" i="1" s="1"/>
  <c r="G6" i="1"/>
  <c r="G66" i="1" s="1"/>
  <c r="Q32" i="1" l="1"/>
  <c r="Q21" i="1"/>
  <c r="Q12" i="1"/>
  <c r="Q66" i="1"/>
  <c r="H66" i="1"/>
</calcChain>
</file>

<file path=xl/sharedStrings.xml><?xml version="1.0" encoding="utf-8"?>
<sst xmlns="http://schemas.openxmlformats.org/spreadsheetml/2006/main" count="115" uniqueCount="68">
  <si>
    <t>Task Name: (Dependencies top to bottom)</t>
  </si>
  <si>
    <t>Alec</t>
  </si>
  <si>
    <t>Nate</t>
  </si>
  <si>
    <t>Jordan</t>
  </si>
  <si>
    <t>Tanvi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</si>
  <si>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</si>
  <si>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</si>
  <si>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</si>
  <si>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</si>
  <si>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</si>
  <si>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</si>
  <si>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</si>
  <si>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</si>
  <si>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</si>
  <si>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</si>
  <si>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</si>
  <si>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</si>
  <si>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</si>
  <si>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</si>
  <si>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</si>
  <si>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</si>
  <si>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</si>
  <si>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</si>
  <si>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</si>
  <si>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</si>
  <si>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</si>
  <si>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Tanvi, Nate, Alec, Jordan</t>
  </si>
  <si>
    <t>Release Plan</t>
  </si>
  <si>
    <t>Requirements Document</t>
  </si>
  <si>
    <t>Project Plan</t>
  </si>
  <si>
    <t xml:space="preserve">Project Manager,
Developers
</t>
  </si>
  <si>
    <t>Tanvi, Nate, Alec, Jordan</t>
  </si>
  <si>
    <t>Architecture Document</t>
  </si>
  <si>
    <t xml:space="preserve">Architect
</t>
  </si>
  <si>
    <t>Test Report</t>
  </si>
  <si>
    <t>Tester</t>
  </si>
  <si>
    <t>User Guide &amp; System Admin Doc</t>
  </si>
  <si>
    <t>Developers,
Requirements Engineer</t>
  </si>
  <si>
    <t>Tanvi, Nate, Alec, Jordan</t>
  </si>
  <si>
    <t>Coding</t>
  </si>
  <si>
    <t>Iteration 1:</t>
  </si>
  <si>
    <t>Development</t>
  </si>
  <si>
    <t>Determine technology needs</t>
  </si>
  <si>
    <t>Developer</t>
  </si>
  <si>
    <t xml:space="preserve">Tanvi, Nate, Alec, Jordan
</t>
  </si>
  <si>
    <t>Learn the ASP.NET and C# Fundamentals</t>
  </si>
  <si>
    <t xml:space="preserve">Tanvi, Nate, Alec, Jordan
</t>
  </si>
  <si>
    <t xml:space="preserve">Set up development environment and IDE
</t>
  </si>
  <si>
    <t xml:space="preserve">Tanvi, Nate, Alec, Jordan
</t>
  </si>
  <si>
    <t>Set up local servers</t>
  </si>
  <si>
    <t xml:space="preserve">Tanvi, Nate, Alec, Jordan
</t>
  </si>
  <si>
    <t xml:space="preserve">Set up database table format
</t>
  </si>
  <si>
    <t>Alec, Nate</t>
  </si>
  <si>
    <t>Generate test datasets</t>
  </si>
  <si>
    <t>Create sample title page with login</t>
  </si>
  <si>
    <t>Add styling to title page</t>
  </si>
  <si>
    <t xml:space="preserve">Tanvi
</t>
  </si>
  <si>
    <t>Create Standard Notification Rules</t>
  </si>
  <si>
    <t>Unit testing</t>
  </si>
  <si>
    <t>Analysis</t>
  </si>
  <si>
    <t>System Testing</t>
  </si>
  <si>
    <t>Fix any bugs</t>
  </si>
  <si>
    <r>
      <rPr>
        <b/>
        <sz val="10"/>
        <rFont val="Arial"/>
      </rPr>
      <t>Jordan</t>
    </r>
    <r>
      <rPr>
        <sz val="10"/>
        <color rgb="FF000000"/>
        <rFont val="Arial"/>
      </rPr>
      <t xml:space="preserve">
</t>
    </r>
  </si>
  <si>
    <t>Evaluate needs for next iteration</t>
  </si>
  <si>
    <t>Tanvi, Nate, Alec, Jordan</t>
  </si>
  <si>
    <t>Iteration 2:</t>
  </si>
  <si>
    <t>Design</t>
  </si>
  <si>
    <t>Iteration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</si>
</sst>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2"/>
      <name val="Calibri"/>
    </font>
    <font>
      <sz val="12"/>
      <name val="Calibri"/>
    </font>
    <font>
      <b/>
      <sz val="10"/>
      <color theme="1"/>
      <name val="Arial"/>
    </font>
    <font>
      <b/>
      <sz val="12"/>
      <color rgb="FF800000"/>
      <name val="Calibri"/>
    </font>
    <font>
      <b/>
      <sz val="10"/>
      <name val="Arial"/>
    </font>
    <font>
      <b/>
      <sz val="10"/>
      <color rgb="FFFFFFFF"/>
      <name val="Arial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2">
    <xf numFmtId="0" fontId="0" fillId="0" borderId="0"/>
    <xf numFmtId="0" fontId="12" fillId="7" borderId="0" applyNumberFormat="0" applyBorder="0" applyAlignment="0" applyProtection="0"/>
  </cellStyleXfs>
  <cellXfs count="14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64" fontId="7" fillId="3" borderId="10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8" fillId="5" borderId="12" xfId="0" applyFont="1" applyFill="1" applyBorder="1" applyAlignment="1">
      <alignment vertical="center"/>
    </xf>
    <xf numFmtId="164" fontId="5" fillId="5" borderId="11" xfId="0" applyNumberFormat="1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vertical="center"/>
    </xf>
    <xf numFmtId="0" fontId="11" fillId="6" borderId="7" xfId="0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64" fontId="11" fillId="6" borderId="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2" fillId="4" borderId="7" xfId="0" applyNumberFormat="1" applyFont="1" applyFill="1" applyBorder="1" applyAlignment="1">
      <alignment horizontal="left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164" fontId="3" fillId="5" borderId="10" xfId="0" applyNumberFormat="1" applyFont="1" applyFill="1" applyBorder="1" applyAlignment="1">
      <alignment horizontal="center" vertical="center" wrapText="1"/>
    </xf>
    <xf numFmtId="164" fontId="4" fillId="4" borderId="9" xfId="0" applyNumberFormat="1" applyFont="1" applyFill="1" applyBorder="1" applyAlignment="1">
      <alignment horizontal="center" vertical="center" wrapText="1"/>
    </xf>
    <xf numFmtId="164" fontId="8" fillId="4" borderId="8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 wrapText="1"/>
    </xf>
    <xf numFmtId="0" fontId="12" fillId="7" borderId="8" xfId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1"/>
  <sheetViews>
    <sheetView tabSelected="1" workbookViewId="0">
      <selection activeCell="I6" sqref="I6"/>
    </sheetView>
  </sheetViews>
  <sheetFormatPr defaultColWidth="14.42578125" defaultRowHeight="15" customHeight="1" x14ac:dyDescent="0.2"/>
  <cols>
    <col min="1" max="1" width="18.7109375" customWidth="1"/>
    <col min="2" max="2" width="19.85546875" customWidth="1"/>
    <col min="3" max="3" width="39.42578125" customWidth="1"/>
    <col min="4" max="4" width="23.570312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32" width="9" customWidth="1"/>
  </cols>
  <sheetData>
    <row r="1" spans="1:32" ht="15.75" x14ac:dyDescent="0.2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3.5" customHeight="1" x14ac:dyDescent="0.2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" customHeight="1" x14ac:dyDescent="0.2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9.25" customHeight="1" x14ac:dyDescent="0.2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" customHeight="1" x14ac:dyDescent="0.2">
      <c r="A5" s="23" t="s">
        <v>14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5"/>
      <c r="M5" s="40"/>
      <c r="N5" s="40"/>
      <c r="O5" s="40"/>
      <c r="P5" s="40"/>
      <c r="Q5" s="40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" customHeight="1" x14ac:dyDescent="0.2">
      <c r="A6" s="28" t="s">
        <v>15</v>
      </c>
      <c r="B6" s="29" t="s">
        <v>16</v>
      </c>
      <c r="C6" s="30"/>
      <c r="D6" s="31"/>
      <c r="E6" s="32"/>
      <c r="F6" s="33"/>
      <c r="G6" s="34">
        <f>SUM(F7)</f>
        <v>4</v>
      </c>
      <c r="H6" s="33"/>
      <c r="I6" s="147">
        <f>SUM(H7)</f>
        <v>0</v>
      </c>
      <c r="J6" s="4"/>
      <c r="K6" s="4"/>
      <c r="L6" s="4"/>
      <c r="M6" s="40"/>
      <c r="N6" s="40"/>
      <c r="O6" s="40"/>
      <c r="P6" s="40"/>
      <c r="Q6" s="40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" customHeight="1" x14ac:dyDescent="0.25">
      <c r="A7" s="28"/>
      <c r="B7" s="28"/>
      <c r="C7" s="35" t="s">
        <v>17</v>
      </c>
      <c r="D7" s="36" t="s">
        <v>18</v>
      </c>
      <c r="E7" s="37" t="s">
        <v>4</v>
      </c>
      <c r="F7" s="38">
        <v>4</v>
      </c>
      <c r="G7" s="39"/>
      <c r="H7" s="40"/>
      <c r="I7" s="39"/>
      <c r="J7" s="4"/>
      <c r="K7" s="4"/>
      <c r="L7" s="4"/>
      <c r="M7" s="40"/>
      <c r="N7" s="40"/>
      <c r="O7" s="40"/>
      <c r="P7" s="40"/>
      <c r="Q7" s="48">
        <f t="shared" ref="Q7:Q11" si="0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" customHeight="1" x14ac:dyDescent="0.2">
      <c r="A8" s="28"/>
      <c r="B8" s="29" t="s">
        <v>19</v>
      </c>
      <c r="C8" s="30"/>
      <c r="D8" s="41"/>
      <c r="E8" s="41"/>
      <c r="F8" s="33"/>
      <c r="G8" s="34">
        <f>SUM(F9:F11)</f>
        <v>9</v>
      </c>
      <c r="H8" s="33"/>
      <c r="I8" s="34">
        <f>SUM(H9:H11)</f>
        <v>5</v>
      </c>
      <c r="J8" s="4"/>
      <c r="K8" s="4"/>
      <c r="L8" s="4"/>
      <c r="M8" s="40"/>
      <c r="N8" s="40"/>
      <c r="O8" s="40"/>
      <c r="P8" s="40"/>
      <c r="Q8" s="48">
        <f t="shared" si="0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" customHeight="1" x14ac:dyDescent="0.25">
      <c r="A9" s="28"/>
      <c r="B9" s="28"/>
      <c r="C9" s="35" t="s">
        <v>20</v>
      </c>
      <c r="D9" s="36" t="s">
        <v>21</v>
      </c>
      <c r="E9" s="42" t="s">
        <v>2</v>
      </c>
      <c r="F9" s="38">
        <v>3</v>
      </c>
      <c r="G9" s="43"/>
      <c r="H9" s="44">
        <v>2</v>
      </c>
      <c r="I9" s="43"/>
      <c r="J9" s="4"/>
      <c r="K9" s="4"/>
      <c r="L9" s="4"/>
      <c r="M9" s="40"/>
      <c r="N9" s="40">
        <v>2</v>
      </c>
      <c r="O9" s="40"/>
      <c r="P9" s="40"/>
      <c r="Q9" s="48">
        <f t="shared" si="0"/>
        <v>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" customHeight="1" x14ac:dyDescent="0.25">
      <c r="A10" s="28"/>
      <c r="B10" s="28"/>
      <c r="C10" s="35" t="s">
        <v>22</v>
      </c>
      <c r="D10" s="36" t="s">
        <v>21</v>
      </c>
      <c r="E10" s="42" t="s">
        <v>2</v>
      </c>
      <c r="F10" s="38">
        <v>3</v>
      </c>
      <c r="G10" s="43"/>
      <c r="H10" s="44">
        <v>1</v>
      </c>
      <c r="I10" s="43"/>
      <c r="J10" s="4"/>
      <c r="K10" s="4"/>
      <c r="L10" s="4"/>
      <c r="M10" s="40"/>
      <c r="N10" s="40">
        <v>1</v>
      </c>
      <c r="O10" s="40"/>
      <c r="P10" s="40"/>
      <c r="Q10" s="48">
        <f t="shared" si="0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" customHeight="1" x14ac:dyDescent="0.25">
      <c r="A11" s="28"/>
      <c r="B11" s="28"/>
      <c r="C11" s="35" t="s">
        <v>23</v>
      </c>
      <c r="D11" s="36" t="s">
        <v>21</v>
      </c>
      <c r="E11" s="42" t="s">
        <v>2</v>
      </c>
      <c r="F11" s="38">
        <v>3</v>
      </c>
      <c r="G11" s="43"/>
      <c r="H11" s="44">
        <v>2</v>
      </c>
      <c r="I11" s="43"/>
      <c r="J11" s="4"/>
      <c r="K11" s="4"/>
      <c r="L11" s="4"/>
      <c r="M11" s="40"/>
      <c r="N11" s="40">
        <v>2</v>
      </c>
      <c r="O11" s="40"/>
      <c r="P11" s="40"/>
      <c r="Q11" s="48">
        <f t="shared" si="0"/>
        <v>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" customHeight="1" x14ac:dyDescent="0.2">
      <c r="A12" s="28"/>
      <c r="B12" s="29" t="s">
        <v>24</v>
      </c>
      <c r="C12" s="30"/>
      <c r="D12" s="31"/>
      <c r="E12" s="32"/>
      <c r="F12" s="46"/>
      <c r="G12" s="34">
        <f>SUM(F13:F19)</f>
        <v>32</v>
      </c>
      <c r="H12" s="33"/>
      <c r="I12" s="34">
        <f>SUM(H13:H19)</f>
        <v>6</v>
      </c>
      <c r="J12" s="4"/>
      <c r="K12" s="4"/>
      <c r="L12" s="4"/>
      <c r="M12" s="30"/>
      <c r="N12" s="30"/>
      <c r="O12" s="30"/>
      <c r="P12" s="30"/>
      <c r="Q12" s="141">
        <f>SUM(Q9:Q11)</f>
        <v>5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" customHeight="1" x14ac:dyDescent="0.25">
      <c r="A13" s="28"/>
      <c r="B13" s="28"/>
      <c r="C13" s="35" t="s">
        <v>25</v>
      </c>
      <c r="D13" s="47" t="s">
        <v>18</v>
      </c>
      <c r="E13" s="42" t="s">
        <v>26</v>
      </c>
      <c r="F13" s="38">
        <v>2</v>
      </c>
      <c r="G13" s="39"/>
      <c r="H13" s="38">
        <v>2</v>
      </c>
      <c r="I13" s="39"/>
      <c r="J13" s="4"/>
      <c r="K13" s="4"/>
      <c r="L13" s="4"/>
      <c r="M13" s="40"/>
      <c r="N13" s="40"/>
      <c r="O13" s="40"/>
      <c r="P13" s="40"/>
      <c r="Q13" s="48">
        <f t="shared" ref="Q13:Q20" si="1">SUM(M13:P13)</f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 x14ac:dyDescent="0.25">
      <c r="A14" s="28"/>
      <c r="B14" s="28"/>
      <c r="C14" s="35" t="s">
        <v>27</v>
      </c>
      <c r="D14" s="47" t="s">
        <v>18</v>
      </c>
      <c r="E14" s="37" t="s">
        <v>4</v>
      </c>
      <c r="F14" s="38">
        <v>4</v>
      </c>
      <c r="G14" s="39"/>
      <c r="H14" s="40"/>
      <c r="I14" s="39"/>
      <c r="J14" s="4"/>
      <c r="K14" s="4"/>
      <c r="L14" s="4"/>
      <c r="M14" s="40"/>
      <c r="N14" s="40"/>
      <c r="O14" s="40"/>
      <c r="P14" s="40"/>
      <c r="Q14" s="48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 x14ac:dyDescent="0.25">
      <c r="A15" s="28"/>
      <c r="B15" s="28"/>
      <c r="C15" s="35" t="s">
        <v>28</v>
      </c>
      <c r="D15" s="36" t="s">
        <v>21</v>
      </c>
      <c r="E15" s="37" t="s">
        <v>2</v>
      </c>
      <c r="F15" s="38">
        <v>4</v>
      </c>
      <c r="G15" s="39"/>
      <c r="H15" s="38">
        <v>4</v>
      </c>
      <c r="I15" s="39"/>
      <c r="J15" s="4"/>
      <c r="K15" s="4"/>
      <c r="L15" s="4"/>
      <c r="M15" s="40"/>
      <c r="N15" s="40">
        <v>4</v>
      </c>
      <c r="O15" s="40"/>
      <c r="P15" s="40"/>
      <c r="Q15" s="48">
        <f t="shared" si="1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47.25" x14ac:dyDescent="0.25">
      <c r="A16" s="28"/>
      <c r="B16" s="28"/>
      <c r="C16" s="35" t="s">
        <v>29</v>
      </c>
      <c r="D16" s="47" t="s">
        <v>30</v>
      </c>
      <c r="E16" s="42" t="s">
        <v>31</v>
      </c>
      <c r="F16" s="38">
        <v>6</v>
      </c>
      <c r="G16" s="39"/>
      <c r="H16" s="40"/>
      <c r="I16" s="39"/>
      <c r="J16" s="4"/>
      <c r="K16" s="4"/>
      <c r="L16" s="4"/>
      <c r="M16" s="40"/>
      <c r="N16" s="40"/>
      <c r="O16" s="40"/>
      <c r="P16" s="40"/>
      <c r="Q16" s="48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31.5" x14ac:dyDescent="0.25">
      <c r="A17" s="28"/>
      <c r="B17" s="28"/>
      <c r="C17" s="35" t="s">
        <v>32</v>
      </c>
      <c r="D17" s="47" t="s">
        <v>33</v>
      </c>
      <c r="E17" s="37" t="s">
        <v>4</v>
      </c>
      <c r="F17" s="38">
        <v>6</v>
      </c>
      <c r="G17" s="39"/>
      <c r="H17" s="40"/>
      <c r="I17" s="39"/>
      <c r="J17" s="4"/>
      <c r="K17" s="4"/>
      <c r="L17" s="4"/>
      <c r="M17" s="40"/>
      <c r="N17" s="40"/>
      <c r="O17" s="40"/>
      <c r="P17" s="40"/>
      <c r="Q17" s="48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75" x14ac:dyDescent="0.25">
      <c r="A18" s="28"/>
      <c r="B18" s="28"/>
      <c r="C18" s="35" t="s">
        <v>34</v>
      </c>
      <c r="D18" s="47" t="s">
        <v>35</v>
      </c>
      <c r="E18" s="37" t="s">
        <v>2</v>
      </c>
      <c r="F18" s="38">
        <v>8</v>
      </c>
      <c r="G18" s="39"/>
      <c r="H18" s="40"/>
      <c r="I18" s="39"/>
      <c r="J18" s="4"/>
      <c r="K18" s="4"/>
      <c r="L18" s="4"/>
      <c r="M18" s="40"/>
      <c r="N18" s="40"/>
      <c r="O18" s="40"/>
      <c r="P18" s="40"/>
      <c r="Q18" s="48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31.5" x14ac:dyDescent="0.25">
      <c r="A19" s="49"/>
      <c r="B19" s="49"/>
      <c r="C19" s="50" t="s">
        <v>36</v>
      </c>
      <c r="D19" s="51" t="s">
        <v>37</v>
      </c>
      <c r="E19" s="52" t="s">
        <v>38</v>
      </c>
      <c r="F19" s="53">
        <v>2</v>
      </c>
      <c r="G19" s="54"/>
      <c r="H19" s="55"/>
      <c r="I19" s="54"/>
      <c r="J19" s="4"/>
      <c r="K19" s="4"/>
      <c r="L19" s="4"/>
      <c r="M19" s="40"/>
      <c r="N19" s="40"/>
      <c r="O19" s="40"/>
      <c r="P19" s="40"/>
      <c r="Q19" s="48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" customHeight="1" x14ac:dyDescent="0.2">
      <c r="A20" s="56" t="s">
        <v>39</v>
      </c>
      <c r="B20" s="57"/>
      <c r="C20" s="58"/>
      <c r="D20" s="59"/>
      <c r="E20" s="60"/>
      <c r="F20" s="61"/>
      <c r="G20" s="62"/>
      <c r="H20" s="61"/>
      <c r="I20" s="63"/>
      <c r="J20" s="4"/>
      <c r="K20" s="4"/>
      <c r="L20" s="4"/>
      <c r="M20" s="64"/>
      <c r="N20" s="64"/>
      <c r="O20" s="64"/>
      <c r="P20" s="64"/>
      <c r="Q20" s="64">
        <f t="shared" si="1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" customHeight="1" x14ac:dyDescent="0.2">
      <c r="A21" s="65" t="s">
        <v>40</v>
      </c>
      <c r="B21" s="29" t="s">
        <v>41</v>
      </c>
      <c r="C21" s="66"/>
      <c r="D21" s="67"/>
      <c r="E21" s="68"/>
      <c r="F21" s="69"/>
      <c r="G21" s="34">
        <f>SUM(F22:F31)</f>
        <v>18.5</v>
      </c>
      <c r="H21" s="69"/>
      <c r="I21" s="34">
        <f>SUM(H22:H31)</f>
        <v>18.5</v>
      </c>
      <c r="J21" s="5"/>
      <c r="K21" s="5"/>
      <c r="L21" s="5"/>
      <c r="M21" s="67"/>
      <c r="N21" s="67"/>
      <c r="O21" s="67"/>
      <c r="P21" s="67"/>
      <c r="Q21" s="142">
        <f>SUM(Q22:Q31)</f>
        <v>18.5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31.5" x14ac:dyDescent="0.2">
      <c r="A22" s="65"/>
      <c r="B22" s="70"/>
      <c r="C22" s="71" t="s">
        <v>42</v>
      </c>
      <c r="D22" s="72" t="s">
        <v>43</v>
      </c>
      <c r="E22" s="73" t="s">
        <v>44</v>
      </c>
      <c r="F22" s="74">
        <v>1</v>
      </c>
      <c r="G22" s="75"/>
      <c r="H22" s="74">
        <v>2</v>
      </c>
      <c r="I22" s="76"/>
      <c r="J22" s="5"/>
      <c r="K22" s="5"/>
      <c r="L22" s="5"/>
      <c r="M22" s="74">
        <v>0.5</v>
      </c>
      <c r="N22" s="74">
        <v>0.5</v>
      </c>
      <c r="O22" s="74">
        <v>0.5</v>
      </c>
      <c r="P22" s="74">
        <v>0.5</v>
      </c>
      <c r="Q22" s="143">
        <f t="shared" ref="Q22:Q31" si="2">SUM(M22:P22)</f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31.5" x14ac:dyDescent="0.2">
      <c r="A23" s="65"/>
      <c r="B23" s="70"/>
      <c r="C23" s="71" t="s">
        <v>45</v>
      </c>
      <c r="D23" s="72" t="s">
        <v>43</v>
      </c>
      <c r="E23" s="73" t="s">
        <v>46</v>
      </c>
      <c r="F23" s="74">
        <v>4</v>
      </c>
      <c r="G23" s="75"/>
      <c r="H23" s="74">
        <v>8</v>
      </c>
      <c r="I23" s="76"/>
      <c r="J23" s="5"/>
      <c r="K23" s="5"/>
      <c r="L23" s="5"/>
      <c r="M23" s="74">
        <v>2</v>
      </c>
      <c r="N23" s="74">
        <v>2</v>
      </c>
      <c r="O23" s="74">
        <v>2</v>
      </c>
      <c r="P23" s="74">
        <v>2</v>
      </c>
      <c r="Q23" s="143">
        <f t="shared" si="2"/>
        <v>8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47.25" x14ac:dyDescent="0.2">
      <c r="A24" s="65"/>
      <c r="B24" s="70"/>
      <c r="C24" s="71" t="s">
        <v>47</v>
      </c>
      <c r="D24" s="72" t="s">
        <v>43</v>
      </c>
      <c r="E24" s="73" t="s">
        <v>48</v>
      </c>
      <c r="F24" s="74">
        <v>1</v>
      </c>
      <c r="G24" s="75"/>
      <c r="H24" s="74">
        <v>1</v>
      </c>
      <c r="I24" s="75"/>
      <c r="J24" s="4"/>
      <c r="K24" s="4"/>
      <c r="L24" s="4"/>
      <c r="M24" s="74">
        <v>0.25</v>
      </c>
      <c r="N24" s="74">
        <v>0.25</v>
      </c>
      <c r="O24" s="74">
        <v>0.25</v>
      </c>
      <c r="P24" s="74">
        <v>0.25</v>
      </c>
      <c r="Q24" s="143">
        <f t="shared" si="2"/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31.5" x14ac:dyDescent="0.2">
      <c r="A25" s="65"/>
      <c r="B25" s="70"/>
      <c r="C25" s="71" t="s">
        <v>49</v>
      </c>
      <c r="D25" s="72" t="s">
        <v>43</v>
      </c>
      <c r="E25" s="73" t="s">
        <v>50</v>
      </c>
      <c r="F25" s="74">
        <v>1</v>
      </c>
      <c r="G25" s="75"/>
      <c r="H25" s="74">
        <v>1</v>
      </c>
      <c r="I25" s="75"/>
      <c r="J25" s="4"/>
      <c r="K25" s="4"/>
      <c r="L25" s="4"/>
      <c r="M25" s="74">
        <v>0.25</v>
      </c>
      <c r="N25" s="74">
        <v>0.25</v>
      </c>
      <c r="O25" s="74">
        <v>0.25</v>
      </c>
      <c r="P25" s="74">
        <v>0.25</v>
      </c>
      <c r="Q25" s="143">
        <f t="shared" si="2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31.5" x14ac:dyDescent="0.2">
      <c r="A26" s="65"/>
      <c r="B26" s="70"/>
      <c r="C26" s="77" t="s">
        <v>51</v>
      </c>
      <c r="D26" s="72" t="s">
        <v>43</v>
      </c>
      <c r="E26" s="73" t="s">
        <v>52</v>
      </c>
      <c r="F26" s="74">
        <v>1.5</v>
      </c>
      <c r="G26" s="75"/>
      <c r="H26" s="74">
        <v>1.5</v>
      </c>
      <c r="I26" s="75"/>
      <c r="J26" s="4"/>
      <c r="K26" s="4"/>
      <c r="L26" s="4"/>
      <c r="M26" s="74">
        <v>1.5</v>
      </c>
      <c r="N26" s="74">
        <v>0</v>
      </c>
      <c r="O26" s="74"/>
      <c r="P26" s="74"/>
      <c r="Q26" s="143">
        <f t="shared" si="2"/>
        <v>1.5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" customHeight="1" x14ac:dyDescent="0.2">
      <c r="A27" s="65"/>
      <c r="B27" s="78"/>
      <c r="C27" s="77" t="s">
        <v>53</v>
      </c>
      <c r="D27" s="72" t="s">
        <v>43</v>
      </c>
      <c r="E27" s="73" t="s">
        <v>3</v>
      </c>
      <c r="F27" s="74">
        <v>1</v>
      </c>
      <c r="G27" s="75"/>
      <c r="H27" s="74">
        <v>1</v>
      </c>
      <c r="I27" s="75"/>
      <c r="J27" s="4"/>
      <c r="K27" s="4"/>
      <c r="L27" s="4"/>
      <c r="M27" s="74"/>
      <c r="N27" s="74"/>
      <c r="O27" s="74">
        <v>1</v>
      </c>
      <c r="P27" s="74"/>
      <c r="Q27" s="143">
        <f t="shared" si="2"/>
        <v>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x14ac:dyDescent="0.2">
      <c r="A28" s="65"/>
      <c r="B28" s="78"/>
      <c r="C28" s="71" t="s">
        <v>54</v>
      </c>
      <c r="D28" s="72" t="s">
        <v>43</v>
      </c>
      <c r="E28" s="73" t="s">
        <v>4</v>
      </c>
      <c r="F28" s="74">
        <v>4</v>
      </c>
      <c r="G28" s="75"/>
      <c r="H28" s="74">
        <v>2.5</v>
      </c>
      <c r="I28" s="75"/>
      <c r="J28" s="4"/>
      <c r="K28" s="4"/>
      <c r="L28" s="4"/>
      <c r="M28" s="74"/>
      <c r="N28" s="74"/>
      <c r="O28" s="74"/>
      <c r="P28" s="74">
        <v>2.5</v>
      </c>
      <c r="Q28" s="143">
        <f t="shared" si="2"/>
        <v>2.5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31.5" x14ac:dyDescent="0.2">
      <c r="A29" s="65"/>
      <c r="B29" s="78"/>
      <c r="C29" s="71" t="s">
        <v>55</v>
      </c>
      <c r="D29" s="72" t="s">
        <v>43</v>
      </c>
      <c r="E29" s="73" t="s">
        <v>56</v>
      </c>
      <c r="F29" s="74">
        <v>2</v>
      </c>
      <c r="G29" s="75"/>
      <c r="H29" s="74">
        <v>0.5</v>
      </c>
      <c r="I29" s="75"/>
      <c r="J29" s="4"/>
      <c r="K29" s="4"/>
      <c r="L29" s="4"/>
      <c r="M29" s="74"/>
      <c r="N29" s="74"/>
      <c r="O29" s="74"/>
      <c r="P29" s="74">
        <v>0.5</v>
      </c>
      <c r="Q29" s="143">
        <f t="shared" si="2"/>
        <v>0.5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" customHeight="1" x14ac:dyDescent="0.2">
      <c r="A30" s="65"/>
      <c r="B30" s="78"/>
      <c r="C30" s="71" t="s">
        <v>57</v>
      </c>
      <c r="D30" s="72" t="s">
        <v>43</v>
      </c>
      <c r="E30" s="73" t="s">
        <v>2</v>
      </c>
      <c r="F30" s="74">
        <v>1</v>
      </c>
      <c r="G30" s="75"/>
      <c r="H30" s="74">
        <v>1</v>
      </c>
      <c r="I30" s="75"/>
      <c r="J30" s="4"/>
      <c r="K30" s="4"/>
      <c r="L30" s="4"/>
      <c r="M30" s="74"/>
      <c r="N30" s="74">
        <v>1</v>
      </c>
      <c r="O30" s="74"/>
      <c r="P30" s="74"/>
      <c r="Q30" s="143">
        <f t="shared" si="2"/>
        <v>1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" customHeight="1" x14ac:dyDescent="0.2">
      <c r="A31" s="65"/>
      <c r="B31" s="79"/>
      <c r="C31" s="80" t="s">
        <v>58</v>
      </c>
      <c r="D31" s="81" t="s">
        <v>35</v>
      </c>
      <c r="E31" s="82" t="s">
        <v>2</v>
      </c>
      <c r="F31" s="83">
        <v>2</v>
      </c>
      <c r="G31" s="84"/>
      <c r="H31" s="83">
        <v>0</v>
      </c>
      <c r="I31" s="84"/>
      <c r="J31" s="4"/>
      <c r="K31" s="4"/>
      <c r="L31" s="4"/>
      <c r="M31" s="74"/>
      <c r="N31" s="74"/>
      <c r="O31" s="74"/>
      <c r="P31" s="74"/>
      <c r="Q31" s="143">
        <f t="shared" si="2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" customHeight="1" x14ac:dyDescent="0.2">
      <c r="A32" s="65"/>
      <c r="B32" s="85" t="s">
        <v>59</v>
      </c>
      <c r="C32" s="86"/>
      <c r="D32" s="67"/>
      <c r="E32" s="67"/>
      <c r="F32" s="87"/>
      <c r="G32" s="34">
        <f>SUM(F33:F35)</f>
        <v>4.5</v>
      </c>
      <c r="H32" s="87"/>
      <c r="I32" s="34">
        <f>SUM(H33:H35)</f>
        <v>4</v>
      </c>
      <c r="J32" s="4"/>
      <c r="K32" s="4"/>
      <c r="L32" s="4"/>
      <c r="M32" s="87"/>
      <c r="N32" s="87"/>
      <c r="O32" s="87"/>
      <c r="P32" s="87"/>
      <c r="Q32" s="144">
        <f>SUM(Q33:Q35)</f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" customHeight="1" x14ac:dyDescent="0.2">
      <c r="A33" s="65"/>
      <c r="B33" s="78"/>
      <c r="C33" s="71" t="s">
        <v>60</v>
      </c>
      <c r="D33" s="72" t="s">
        <v>35</v>
      </c>
      <c r="E33" s="73" t="s">
        <v>3</v>
      </c>
      <c r="F33" s="74">
        <v>0.5</v>
      </c>
      <c r="G33" s="75"/>
      <c r="H33" s="74">
        <v>0</v>
      </c>
      <c r="I33" s="75"/>
      <c r="J33" s="4"/>
      <c r="K33" s="4"/>
      <c r="L33" s="4"/>
      <c r="M33" s="74"/>
      <c r="N33" s="74"/>
      <c r="O33" s="74">
        <v>0</v>
      </c>
      <c r="P33" s="74"/>
      <c r="Q33" s="143">
        <f t="shared" ref="Q33:Q66" si="3">SUM(M33:P33)</f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25.5" x14ac:dyDescent="0.2">
      <c r="A34" s="65"/>
      <c r="B34" s="78"/>
      <c r="C34" s="71" t="s">
        <v>61</v>
      </c>
      <c r="D34" s="72" t="s">
        <v>43</v>
      </c>
      <c r="E34" s="72" t="s">
        <v>62</v>
      </c>
      <c r="F34" s="74">
        <v>2</v>
      </c>
      <c r="G34" s="75"/>
      <c r="H34" s="74">
        <v>0</v>
      </c>
      <c r="I34" s="75"/>
      <c r="J34" s="4"/>
      <c r="K34" s="4"/>
      <c r="L34" s="4"/>
      <c r="M34" s="74"/>
      <c r="N34" s="74"/>
      <c r="O34" s="74">
        <v>0</v>
      </c>
      <c r="P34" s="74"/>
      <c r="Q34" s="143">
        <f t="shared" si="3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" customHeight="1" x14ac:dyDescent="0.2">
      <c r="A35" s="65"/>
      <c r="B35" s="78"/>
      <c r="C35" s="71" t="s">
        <v>63</v>
      </c>
      <c r="D35" s="72" t="s">
        <v>18</v>
      </c>
      <c r="E35" s="73" t="s">
        <v>64</v>
      </c>
      <c r="F35" s="74">
        <v>2</v>
      </c>
      <c r="G35" s="75"/>
      <c r="H35" s="74">
        <v>4</v>
      </c>
      <c r="I35" s="75"/>
      <c r="J35" s="4"/>
      <c r="K35" s="4"/>
      <c r="L35" s="4"/>
      <c r="M35" s="74">
        <v>1</v>
      </c>
      <c r="N35" s="74">
        <v>1</v>
      </c>
      <c r="O35" s="74">
        <v>1</v>
      </c>
      <c r="P35" s="74">
        <v>1</v>
      </c>
      <c r="Q35" s="143">
        <f t="shared" si="3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" customHeight="1" x14ac:dyDescent="0.2">
      <c r="A36" s="88" t="s">
        <v>65</v>
      </c>
      <c r="B36" s="29" t="s">
        <v>66</v>
      </c>
      <c r="C36" s="89"/>
      <c r="D36" s="67"/>
      <c r="E36" s="68"/>
      <c r="F36" s="87"/>
      <c r="G36" s="90">
        <f>SUM(F37:F41)</f>
        <v>0</v>
      </c>
      <c r="H36" s="87"/>
      <c r="I36" s="87">
        <f>SUM(H37:H41)</f>
        <v>0</v>
      </c>
      <c r="J36" s="5"/>
      <c r="K36" s="5"/>
      <c r="L36" s="5"/>
      <c r="M36" s="87"/>
      <c r="N36" s="87"/>
      <c r="O36" s="87"/>
      <c r="P36" s="87"/>
      <c r="Q36" s="144">
        <f t="shared" si="3"/>
        <v>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.75" x14ac:dyDescent="0.2">
      <c r="A37" s="88"/>
      <c r="B37" s="91"/>
      <c r="C37" s="92"/>
      <c r="D37" s="93"/>
      <c r="E37" s="94"/>
      <c r="F37" s="95"/>
      <c r="G37" s="96"/>
      <c r="H37" s="95"/>
      <c r="I37" s="96"/>
      <c r="J37" s="4"/>
      <c r="K37" s="4"/>
      <c r="L37" s="4"/>
      <c r="M37" s="95"/>
      <c r="N37" s="95"/>
      <c r="O37" s="95"/>
      <c r="P37" s="95"/>
      <c r="Q37" s="45">
        <f t="shared" si="3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x14ac:dyDescent="0.2">
      <c r="A38" s="88"/>
      <c r="B38" s="91"/>
      <c r="C38" s="97"/>
      <c r="D38" s="93"/>
      <c r="E38" s="94"/>
      <c r="F38" s="95"/>
      <c r="G38" s="96"/>
      <c r="H38" s="95"/>
      <c r="I38" s="96"/>
      <c r="J38" s="4"/>
      <c r="K38" s="4"/>
      <c r="L38" s="4"/>
      <c r="M38" s="95"/>
      <c r="N38" s="95"/>
      <c r="O38" s="95"/>
      <c r="P38" s="95"/>
      <c r="Q38" s="45">
        <f t="shared" si="3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.75" x14ac:dyDescent="0.2">
      <c r="A39" s="88"/>
      <c r="B39" s="91"/>
      <c r="C39" s="97"/>
      <c r="D39" s="93"/>
      <c r="E39" s="94"/>
      <c r="F39" s="95"/>
      <c r="G39" s="96"/>
      <c r="H39" s="95"/>
      <c r="I39" s="96"/>
      <c r="J39" s="4"/>
      <c r="K39" s="4"/>
      <c r="L39" s="4"/>
      <c r="M39" s="95"/>
      <c r="N39" s="95"/>
      <c r="O39" s="95"/>
      <c r="P39" s="95"/>
      <c r="Q39" s="45">
        <f t="shared" si="3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75" x14ac:dyDescent="0.2">
      <c r="A40" s="88"/>
      <c r="B40" s="91"/>
      <c r="C40" s="97"/>
      <c r="D40" s="93"/>
      <c r="E40" s="94"/>
      <c r="F40" s="95"/>
      <c r="G40" s="96"/>
      <c r="H40" s="95"/>
      <c r="I40" s="96"/>
      <c r="J40" s="4"/>
      <c r="K40" s="4"/>
      <c r="L40" s="4"/>
      <c r="M40" s="95"/>
      <c r="N40" s="95"/>
      <c r="O40" s="95"/>
      <c r="P40" s="95"/>
      <c r="Q40" s="45">
        <f t="shared" si="3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x14ac:dyDescent="0.2">
      <c r="A41" s="88"/>
      <c r="B41" s="98"/>
      <c r="C41" s="99"/>
      <c r="D41" s="100"/>
      <c r="E41" s="101"/>
      <c r="F41" s="102"/>
      <c r="G41" s="103"/>
      <c r="H41" s="102"/>
      <c r="I41" s="103"/>
      <c r="J41" s="4"/>
      <c r="K41" s="4"/>
      <c r="L41" s="4"/>
      <c r="M41" s="95"/>
      <c r="N41" s="95"/>
      <c r="O41" s="95"/>
      <c r="P41" s="95"/>
      <c r="Q41" s="45">
        <f t="shared" si="3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" customHeight="1" x14ac:dyDescent="0.2">
      <c r="A42" s="88"/>
      <c r="B42" s="29" t="s">
        <v>41</v>
      </c>
      <c r="C42" s="89"/>
      <c r="D42" s="67"/>
      <c r="E42" s="68"/>
      <c r="F42" s="87"/>
      <c r="G42" s="90">
        <f>SUM(F43:F47)</f>
        <v>0</v>
      </c>
      <c r="H42" s="87"/>
      <c r="I42" s="87">
        <f>SUM(H43:H47)</f>
        <v>0</v>
      </c>
      <c r="J42" s="4"/>
      <c r="K42" s="4"/>
      <c r="L42" s="4"/>
      <c r="M42" s="90"/>
      <c r="N42" s="90"/>
      <c r="O42" s="90"/>
      <c r="P42" s="90"/>
      <c r="Q42" s="145">
        <f t="shared" si="3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75" x14ac:dyDescent="0.2">
      <c r="A43" s="88"/>
      <c r="B43" s="91"/>
      <c r="C43" s="92"/>
      <c r="D43" s="93"/>
      <c r="E43" s="94"/>
      <c r="F43" s="95"/>
      <c r="G43" s="96"/>
      <c r="H43" s="95"/>
      <c r="I43" s="96"/>
      <c r="J43" s="4"/>
      <c r="K43" s="4"/>
      <c r="L43" s="4"/>
      <c r="M43" s="95"/>
      <c r="N43" s="95"/>
      <c r="O43" s="95"/>
      <c r="P43" s="95"/>
      <c r="Q43" s="45">
        <f t="shared" si="3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75" x14ac:dyDescent="0.2">
      <c r="A44" s="88"/>
      <c r="B44" s="91"/>
      <c r="C44" s="92"/>
      <c r="D44" s="93"/>
      <c r="E44" s="94"/>
      <c r="F44" s="95"/>
      <c r="G44" s="96"/>
      <c r="H44" s="95"/>
      <c r="I44" s="96"/>
      <c r="J44" s="4"/>
      <c r="K44" s="4"/>
      <c r="L44" s="4"/>
      <c r="M44" s="95"/>
      <c r="N44" s="95"/>
      <c r="O44" s="95"/>
      <c r="P44" s="95"/>
      <c r="Q44" s="45">
        <f t="shared" si="3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75" x14ac:dyDescent="0.2">
      <c r="A45" s="88"/>
      <c r="B45" s="91"/>
      <c r="C45" s="92"/>
      <c r="D45" s="93"/>
      <c r="E45" s="94"/>
      <c r="F45" s="95"/>
      <c r="G45" s="96"/>
      <c r="H45" s="95"/>
      <c r="I45" s="96"/>
      <c r="J45" s="4"/>
      <c r="K45" s="4"/>
      <c r="L45" s="4"/>
      <c r="M45" s="95"/>
      <c r="N45" s="95"/>
      <c r="O45" s="95"/>
      <c r="P45" s="95"/>
      <c r="Q45" s="45">
        <f t="shared" si="3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" customHeight="1" x14ac:dyDescent="0.2">
      <c r="A46" s="88"/>
      <c r="B46" s="91"/>
      <c r="C46" s="92"/>
      <c r="D46" s="93"/>
      <c r="E46" s="94"/>
      <c r="F46" s="95"/>
      <c r="G46" s="96"/>
      <c r="H46" s="95"/>
      <c r="I46" s="96"/>
      <c r="J46" s="4"/>
      <c r="K46" s="4"/>
      <c r="L46" s="4"/>
      <c r="M46" s="95"/>
      <c r="N46" s="95"/>
      <c r="O46" s="95"/>
      <c r="P46" s="95"/>
      <c r="Q46" s="45">
        <f t="shared" si="3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" customHeight="1" x14ac:dyDescent="0.2">
      <c r="A47" s="88"/>
      <c r="B47" s="98"/>
      <c r="C47" s="99"/>
      <c r="D47" s="100"/>
      <c r="E47" s="101"/>
      <c r="F47" s="102"/>
      <c r="G47" s="103"/>
      <c r="H47" s="102"/>
      <c r="I47" s="103"/>
      <c r="J47" s="4"/>
      <c r="K47" s="4"/>
      <c r="L47" s="4"/>
      <c r="M47" s="95"/>
      <c r="N47" s="95"/>
      <c r="O47" s="95"/>
      <c r="P47" s="95"/>
      <c r="Q47" s="45">
        <f t="shared" si="3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" customHeight="1" x14ac:dyDescent="0.2">
      <c r="A48" s="88"/>
      <c r="B48" s="29" t="s">
        <v>59</v>
      </c>
      <c r="C48" s="89"/>
      <c r="D48" s="67"/>
      <c r="E48" s="68"/>
      <c r="F48" s="87"/>
      <c r="G48" s="90">
        <f>SUM(F49:F51)</f>
        <v>0</v>
      </c>
      <c r="H48" s="87"/>
      <c r="I48" s="87">
        <f>SUM(H49:H51)</f>
        <v>0</v>
      </c>
      <c r="J48" s="4"/>
      <c r="K48" s="4"/>
      <c r="L48" s="4"/>
      <c r="M48" s="90"/>
      <c r="N48" s="90"/>
      <c r="O48" s="90"/>
      <c r="P48" s="90"/>
      <c r="Q48" s="145">
        <f t="shared" si="3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" customHeight="1" x14ac:dyDescent="0.2">
      <c r="A49" s="88"/>
      <c r="B49" s="91"/>
      <c r="C49" s="92"/>
      <c r="D49" s="93"/>
      <c r="E49" s="94"/>
      <c r="F49" s="95"/>
      <c r="G49" s="96"/>
      <c r="H49" s="95"/>
      <c r="I49" s="96"/>
      <c r="J49" s="4"/>
      <c r="K49" s="4"/>
      <c r="L49" s="4"/>
      <c r="M49" s="95"/>
      <c r="N49" s="95"/>
      <c r="O49" s="95"/>
      <c r="P49" s="95"/>
      <c r="Q49" s="45">
        <f t="shared" si="3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" customHeight="1" x14ac:dyDescent="0.2">
      <c r="A50" s="88"/>
      <c r="B50" s="91"/>
      <c r="C50" s="92"/>
      <c r="D50" s="93"/>
      <c r="E50" s="104"/>
      <c r="F50" s="95"/>
      <c r="G50" s="96"/>
      <c r="H50" s="95"/>
      <c r="I50" s="96"/>
      <c r="J50" s="4"/>
      <c r="K50" s="4"/>
      <c r="L50" s="4"/>
      <c r="M50" s="95"/>
      <c r="N50" s="95"/>
      <c r="O50" s="95"/>
      <c r="P50" s="95"/>
      <c r="Q50" s="45">
        <f t="shared" si="3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" customHeight="1" x14ac:dyDescent="0.2">
      <c r="A51" s="88"/>
      <c r="B51" s="98"/>
      <c r="C51" s="105"/>
      <c r="D51" s="106"/>
      <c r="E51" s="107"/>
      <c r="F51" s="53"/>
      <c r="G51" s="108"/>
      <c r="H51" s="109"/>
      <c r="I51" s="103"/>
      <c r="J51" s="4"/>
      <c r="K51" s="4"/>
      <c r="L51" s="4"/>
      <c r="M51" s="95"/>
      <c r="N51" s="95"/>
      <c r="O51" s="95"/>
      <c r="P51" s="95"/>
      <c r="Q51" s="45">
        <f t="shared" si="3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" customHeight="1" x14ac:dyDescent="0.2">
      <c r="A52" s="65" t="s">
        <v>67</v>
      </c>
      <c r="B52" s="29" t="s">
        <v>66</v>
      </c>
      <c r="C52" s="89"/>
      <c r="D52" s="67"/>
      <c r="E52" s="68"/>
      <c r="F52" s="69"/>
      <c r="G52" s="90">
        <f>SUM(F53:F56)</f>
        <v>0</v>
      </c>
      <c r="H52" s="69"/>
      <c r="I52" s="87">
        <f>SUM(H53:H56)</f>
        <v>0</v>
      </c>
      <c r="J52" s="5"/>
      <c r="K52" s="5"/>
      <c r="L52" s="5"/>
      <c r="M52" s="90"/>
      <c r="N52" s="90"/>
      <c r="O52" s="90"/>
      <c r="P52" s="90"/>
      <c r="Q52" s="145">
        <f t="shared" si="3"/>
        <v>0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5" customHeight="1" x14ac:dyDescent="0.2">
      <c r="A53" s="110"/>
      <c r="B53" s="111"/>
      <c r="C53" s="58"/>
      <c r="D53" s="59"/>
      <c r="E53" s="112"/>
      <c r="F53" s="61"/>
      <c r="G53" s="113"/>
      <c r="H53" s="61"/>
      <c r="I53" s="114"/>
      <c r="J53" s="4"/>
      <c r="K53" s="4"/>
      <c r="L53" s="4"/>
      <c r="M53" s="118"/>
      <c r="N53" s="118"/>
      <c r="O53" s="118"/>
      <c r="P53" s="118"/>
      <c r="Q53" s="146">
        <f t="shared" si="3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" customHeight="1" x14ac:dyDescent="0.2">
      <c r="A54" s="65"/>
      <c r="B54" s="78"/>
      <c r="C54" s="115"/>
      <c r="D54" s="116"/>
      <c r="E54" s="117"/>
      <c r="F54" s="118"/>
      <c r="G54" s="75"/>
      <c r="H54" s="118"/>
      <c r="I54" s="75"/>
      <c r="J54" s="4"/>
      <c r="K54" s="4"/>
      <c r="L54" s="4"/>
      <c r="M54" s="118"/>
      <c r="N54" s="118"/>
      <c r="O54" s="118"/>
      <c r="P54" s="118"/>
      <c r="Q54" s="146">
        <f t="shared" si="3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" customHeight="1" x14ac:dyDescent="0.2">
      <c r="A55" s="65"/>
      <c r="B55" s="78"/>
      <c r="C55" s="115"/>
      <c r="D55" s="116"/>
      <c r="E55" s="119"/>
      <c r="F55" s="118"/>
      <c r="G55" s="75"/>
      <c r="H55" s="118"/>
      <c r="I55" s="75"/>
      <c r="J55" s="4"/>
      <c r="K55" s="4"/>
      <c r="L55" s="4"/>
      <c r="M55" s="118"/>
      <c r="N55" s="118"/>
      <c r="O55" s="118"/>
      <c r="P55" s="118"/>
      <c r="Q55" s="146">
        <f t="shared" si="3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" customHeight="1" x14ac:dyDescent="0.2">
      <c r="A56" s="65"/>
      <c r="B56" s="79"/>
      <c r="C56" s="120"/>
      <c r="D56" s="121"/>
      <c r="E56" s="122"/>
      <c r="F56" s="123"/>
      <c r="G56" s="84"/>
      <c r="H56" s="123"/>
      <c r="I56" s="84"/>
      <c r="J56" s="4"/>
      <c r="K56" s="4"/>
      <c r="L56" s="4"/>
      <c r="M56" s="118"/>
      <c r="N56" s="118"/>
      <c r="O56" s="118"/>
      <c r="P56" s="118"/>
      <c r="Q56" s="146">
        <f t="shared" si="3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" customHeight="1" x14ac:dyDescent="0.2">
      <c r="A57" s="65"/>
      <c r="B57" s="29" t="s">
        <v>41</v>
      </c>
      <c r="C57" s="89"/>
      <c r="D57" s="67"/>
      <c r="E57" s="68"/>
      <c r="F57" s="87"/>
      <c r="G57" s="90">
        <f>SUM(F58:F62)</f>
        <v>0</v>
      </c>
      <c r="H57" s="87"/>
      <c r="I57" s="90">
        <f>SUM(H58:H62)</f>
        <v>0</v>
      </c>
      <c r="J57" s="4"/>
      <c r="K57" s="4"/>
      <c r="L57" s="4"/>
      <c r="M57" s="90"/>
      <c r="N57" s="90"/>
      <c r="O57" s="90"/>
      <c r="P57" s="90"/>
      <c r="Q57" s="145">
        <f t="shared" si="3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" customHeight="1" x14ac:dyDescent="0.2">
      <c r="A58" s="65"/>
      <c r="B58" s="78"/>
      <c r="C58" s="115"/>
      <c r="D58" s="116"/>
      <c r="E58" s="119"/>
      <c r="F58" s="118"/>
      <c r="G58" s="75"/>
      <c r="H58" s="118"/>
      <c r="I58" s="75"/>
      <c r="J58" s="4"/>
      <c r="K58" s="4"/>
      <c r="L58" s="4"/>
      <c r="M58" s="118"/>
      <c r="N58" s="118"/>
      <c r="O58" s="118"/>
      <c r="P58" s="118"/>
      <c r="Q58" s="146">
        <f t="shared" si="3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29.25" customHeight="1" x14ac:dyDescent="0.2">
      <c r="A59" s="65"/>
      <c r="B59" s="78"/>
      <c r="C59" s="115"/>
      <c r="D59" s="116"/>
      <c r="E59" s="119"/>
      <c r="F59" s="118"/>
      <c r="G59" s="75"/>
      <c r="H59" s="118"/>
      <c r="I59" s="75"/>
      <c r="J59" s="4"/>
      <c r="K59" s="4"/>
      <c r="L59" s="4"/>
      <c r="M59" s="118"/>
      <c r="N59" s="118"/>
      <c r="O59" s="118"/>
      <c r="P59" s="118"/>
      <c r="Q59" s="146">
        <f t="shared" si="3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" customHeight="1" x14ac:dyDescent="0.2">
      <c r="A60" s="65"/>
      <c r="B60" s="78"/>
      <c r="C60" s="115"/>
      <c r="D60" s="116"/>
      <c r="E60" s="119"/>
      <c r="F60" s="118"/>
      <c r="G60" s="75"/>
      <c r="H60" s="118"/>
      <c r="I60" s="75"/>
      <c r="J60" s="4"/>
      <c r="K60" s="4"/>
      <c r="L60" s="4"/>
      <c r="M60" s="118"/>
      <c r="N60" s="118"/>
      <c r="O60" s="118"/>
      <c r="P60" s="118"/>
      <c r="Q60" s="146">
        <f t="shared" si="3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" customHeight="1" x14ac:dyDescent="0.2">
      <c r="A61" s="65"/>
      <c r="B61" s="78"/>
      <c r="C61" s="115"/>
      <c r="D61" s="116"/>
      <c r="E61" s="119"/>
      <c r="F61" s="118"/>
      <c r="G61" s="75"/>
      <c r="H61" s="118"/>
      <c r="I61" s="75"/>
      <c r="J61" s="4"/>
      <c r="K61" s="4"/>
      <c r="L61" s="4"/>
      <c r="M61" s="118"/>
      <c r="N61" s="118"/>
      <c r="O61" s="118"/>
      <c r="P61" s="118"/>
      <c r="Q61" s="146">
        <f t="shared" si="3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" customHeight="1" x14ac:dyDescent="0.2">
      <c r="A62" s="65"/>
      <c r="B62" s="79"/>
      <c r="C62" s="120"/>
      <c r="D62" s="121"/>
      <c r="E62" s="122"/>
      <c r="F62" s="123"/>
      <c r="G62" s="84"/>
      <c r="H62" s="123"/>
      <c r="I62" s="84"/>
      <c r="J62" s="4"/>
      <c r="K62" s="4"/>
      <c r="L62" s="4"/>
      <c r="M62" s="118"/>
      <c r="N62" s="118"/>
      <c r="O62" s="118"/>
      <c r="P62" s="118"/>
      <c r="Q62" s="146">
        <f t="shared" si="3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" customHeight="1" x14ac:dyDescent="0.2">
      <c r="A63" s="65"/>
      <c r="B63" s="124" t="s">
        <v>59</v>
      </c>
      <c r="C63" s="125"/>
      <c r="D63" s="126"/>
      <c r="E63" s="127"/>
      <c r="F63" s="128"/>
      <c r="G63" s="129">
        <f>SUM(F64:F65)</f>
        <v>0</v>
      </c>
      <c r="H63" s="128"/>
      <c r="I63" s="90">
        <f>SUM(H64:H65)</f>
        <v>0</v>
      </c>
      <c r="J63" s="4"/>
      <c r="K63" s="4"/>
      <c r="L63" s="4"/>
      <c r="M63" s="90"/>
      <c r="N63" s="90"/>
      <c r="O63" s="90"/>
      <c r="P63" s="90"/>
      <c r="Q63" s="145">
        <f t="shared" si="3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" customHeight="1" x14ac:dyDescent="0.2">
      <c r="A64" s="110"/>
      <c r="B64" s="111"/>
      <c r="C64" s="58"/>
      <c r="D64" s="59"/>
      <c r="E64" s="60"/>
      <c r="F64" s="130"/>
      <c r="G64" s="113"/>
      <c r="H64" s="130"/>
      <c r="I64" s="114"/>
      <c r="J64" s="4"/>
      <c r="K64" s="4"/>
      <c r="L64" s="4"/>
      <c r="M64" s="118"/>
      <c r="N64" s="118"/>
      <c r="O64" s="118"/>
      <c r="P64" s="118"/>
      <c r="Q64" s="146">
        <f t="shared" si="3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" customHeight="1" x14ac:dyDescent="0.2">
      <c r="A65" s="131"/>
      <c r="B65" s="79"/>
      <c r="C65" s="120"/>
      <c r="D65" s="121"/>
      <c r="E65" s="132"/>
      <c r="F65" s="123"/>
      <c r="G65" s="84"/>
      <c r="H65" s="123"/>
      <c r="I65" s="84"/>
      <c r="J65" s="4"/>
      <c r="K65" s="4"/>
      <c r="L65" s="4"/>
      <c r="M65" s="118"/>
      <c r="N65" s="118"/>
      <c r="O65" s="118"/>
      <c r="P65" s="118"/>
      <c r="Q65" s="146">
        <f t="shared" si="3"/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2.75" customHeight="1" x14ac:dyDescent="0.2">
      <c r="A66" s="133" t="s">
        <v>5</v>
      </c>
      <c r="B66" s="133"/>
      <c r="C66" s="134"/>
      <c r="D66" s="134"/>
      <c r="E66" s="135"/>
      <c r="F66" s="136">
        <f t="shared" ref="F66:G66" si="4">SUM(F5:F65)</f>
        <v>68</v>
      </c>
      <c r="G66" s="137">
        <f t="shared" si="4"/>
        <v>68</v>
      </c>
      <c r="H66" s="138">
        <f>SUM(M66:P66)</f>
        <v>31.5</v>
      </c>
      <c r="I66" s="137">
        <f>SUM(I5:I65)</f>
        <v>33.5</v>
      </c>
      <c r="J66" s="139"/>
      <c r="K66" s="139"/>
      <c r="L66" s="139"/>
      <c r="M66" s="138">
        <f t="shared" ref="M66:P66" si="5">SUM(M5:M65)</f>
        <v>5.5</v>
      </c>
      <c r="N66" s="138">
        <f t="shared" si="5"/>
        <v>14</v>
      </c>
      <c r="O66" s="138">
        <f t="shared" si="5"/>
        <v>5</v>
      </c>
      <c r="P66" s="138">
        <f t="shared" si="5"/>
        <v>7</v>
      </c>
      <c r="Q66" s="138">
        <f t="shared" si="3"/>
        <v>31.5</v>
      </c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</row>
    <row r="67" spans="1:32" ht="12.75" customHeight="1" x14ac:dyDescent="0.2">
      <c r="A67" s="8"/>
      <c r="B67" s="8"/>
      <c r="C67" s="8"/>
      <c r="D67" s="140"/>
      <c r="E67" s="8"/>
      <c r="F67" s="8"/>
      <c r="G67" s="8"/>
      <c r="H67" s="8"/>
      <c r="I67" s="8"/>
      <c r="J67" s="8"/>
      <c r="K67" s="8"/>
      <c r="L67" s="8"/>
      <c r="M67" s="10"/>
      <c r="N67" s="10"/>
      <c r="O67" s="10"/>
      <c r="P67" s="10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1:32" ht="12.75" customHeight="1" x14ac:dyDescent="0.2">
      <c r="A68" s="8"/>
      <c r="B68" s="8"/>
      <c r="C68" s="8"/>
      <c r="D68" s="140"/>
      <c r="E68" s="8"/>
      <c r="F68" s="8"/>
      <c r="G68" s="8"/>
      <c r="H68" s="8"/>
      <c r="I68" s="8"/>
      <c r="J68" s="8"/>
      <c r="K68" s="8"/>
      <c r="L68" s="8"/>
      <c r="M68" s="10"/>
      <c r="N68" s="10"/>
      <c r="O68" s="10"/>
      <c r="P68" s="10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pans="1:32" ht="12.75" customHeight="1" x14ac:dyDescent="0.2">
      <c r="A69" s="8"/>
      <c r="B69" s="8"/>
      <c r="C69" s="8"/>
      <c r="D69" s="140"/>
      <c r="E69" s="8"/>
      <c r="F69" s="8"/>
      <c r="G69" s="8"/>
      <c r="H69" s="8"/>
      <c r="I69" s="8"/>
      <c r="J69" s="8"/>
      <c r="K69" s="8"/>
      <c r="L69" s="8"/>
      <c r="M69" s="10"/>
      <c r="N69" s="10"/>
      <c r="O69" s="10"/>
      <c r="P69" s="10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1:32" ht="15.75" x14ac:dyDescent="0.2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x14ac:dyDescent="0.2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x14ac:dyDescent="0.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x14ac:dyDescent="0.2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x14ac:dyDescent="0.2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x14ac:dyDescent="0.2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x14ac:dyDescent="0.2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x14ac:dyDescent="0.2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x14ac:dyDescent="0.2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x14ac:dyDescent="0.2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x14ac:dyDescent="0.2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x14ac:dyDescent="0.2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x14ac:dyDescent="0.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x14ac:dyDescent="0.2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x14ac:dyDescent="0.2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x14ac:dyDescent="0.2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x14ac:dyDescent="0.2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x14ac:dyDescent="0.2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x14ac:dyDescent="0.2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x14ac:dyDescent="0.2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x14ac:dyDescent="0.2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x14ac:dyDescent="0.2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x14ac:dyDescent="0.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x14ac:dyDescent="0.2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x14ac:dyDescent="0.2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x14ac:dyDescent="0.2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x14ac:dyDescent="0.2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x14ac:dyDescent="0.2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x14ac:dyDescent="0.2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x14ac:dyDescent="0.2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x14ac:dyDescent="0.2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x14ac:dyDescent="0.2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x14ac:dyDescent="0.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x14ac:dyDescent="0.2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x14ac:dyDescent="0.2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x14ac:dyDescent="0.2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x14ac:dyDescent="0.2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x14ac:dyDescent="0.2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x14ac:dyDescent="0.2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x14ac:dyDescent="0.2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x14ac:dyDescent="0.2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x14ac:dyDescent="0.2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x14ac:dyDescent="0.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x14ac:dyDescent="0.2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x14ac:dyDescent="0.2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x14ac:dyDescent="0.2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x14ac:dyDescent="0.2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x14ac:dyDescent="0.2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x14ac:dyDescent="0.2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x14ac:dyDescent="0.2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x14ac:dyDescent="0.2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x14ac:dyDescent="0.2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x14ac:dyDescent="0.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x14ac:dyDescent="0.2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x14ac:dyDescent="0.2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x14ac:dyDescent="0.2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x14ac:dyDescent="0.2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x14ac:dyDescent="0.2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x14ac:dyDescent="0.2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x14ac:dyDescent="0.2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x14ac:dyDescent="0.2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x14ac:dyDescent="0.2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x14ac:dyDescent="0.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x14ac:dyDescent="0.2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x14ac:dyDescent="0.2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x14ac:dyDescent="0.2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x14ac:dyDescent="0.2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x14ac:dyDescent="0.2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x14ac:dyDescent="0.2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 x14ac:dyDescent="0.2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x14ac:dyDescent="0.2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x14ac:dyDescent="0.2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 x14ac:dyDescent="0.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 x14ac:dyDescent="0.2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75" x14ac:dyDescent="0.2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 x14ac:dyDescent="0.2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 x14ac:dyDescent="0.2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 x14ac:dyDescent="0.2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 x14ac:dyDescent="0.2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 x14ac:dyDescent="0.2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 x14ac:dyDescent="0.2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 x14ac:dyDescent="0.2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 x14ac:dyDescent="0.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 x14ac:dyDescent="0.2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 x14ac:dyDescent="0.2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 x14ac:dyDescent="0.2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 x14ac:dyDescent="0.2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 x14ac:dyDescent="0.2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 x14ac:dyDescent="0.2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 x14ac:dyDescent="0.2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 x14ac:dyDescent="0.2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 x14ac:dyDescent="0.2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 x14ac:dyDescent="0.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 x14ac:dyDescent="0.2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x14ac:dyDescent="0.2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x14ac:dyDescent="0.2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x14ac:dyDescent="0.2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x14ac:dyDescent="0.2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x14ac:dyDescent="0.2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x14ac:dyDescent="0.2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x14ac:dyDescent="0.2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x14ac:dyDescent="0.2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x14ac:dyDescent="0.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x14ac:dyDescent="0.2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x14ac:dyDescent="0.2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x14ac:dyDescent="0.2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x14ac:dyDescent="0.2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x14ac:dyDescent="0.2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x14ac:dyDescent="0.2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x14ac:dyDescent="0.2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x14ac:dyDescent="0.2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x14ac:dyDescent="0.2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x14ac:dyDescent="0.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x14ac:dyDescent="0.2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x14ac:dyDescent="0.2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x14ac:dyDescent="0.2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x14ac:dyDescent="0.2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x14ac:dyDescent="0.2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x14ac:dyDescent="0.2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x14ac:dyDescent="0.2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x14ac:dyDescent="0.2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x14ac:dyDescent="0.2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x14ac:dyDescent="0.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x14ac:dyDescent="0.2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x14ac:dyDescent="0.2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x14ac:dyDescent="0.2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x14ac:dyDescent="0.2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x14ac:dyDescent="0.2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x14ac:dyDescent="0.2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x14ac:dyDescent="0.2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x14ac:dyDescent="0.2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x14ac:dyDescent="0.2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x14ac:dyDescent="0.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x14ac:dyDescent="0.2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x14ac:dyDescent="0.2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x14ac:dyDescent="0.2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x14ac:dyDescent="0.2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x14ac:dyDescent="0.2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x14ac:dyDescent="0.2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x14ac:dyDescent="0.2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x14ac:dyDescent="0.2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x14ac:dyDescent="0.2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x14ac:dyDescent="0.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x14ac:dyDescent="0.2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x14ac:dyDescent="0.2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x14ac:dyDescent="0.2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x14ac:dyDescent="0.2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x14ac:dyDescent="0.2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x14ac:dyDescent="0.2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x14ac:dyDescent="0.2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x14ac:dyDescent="0.2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x14ac:dyDescent="0.2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x14ac:dyDescent="0.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x14ac:dyDescent="0.2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x14ac:dyDescent="0.2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x14ac:dyDescent="0.2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x14ac:dyDescent="0.2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x14ac:dyDescent="0.2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x14ac:dyDescent="0.2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x14ac:dyDescent="0.2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x14ac:dyDescent="0.2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x14ac:dyDescent="0.2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x14ac:dyDescent="0.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x14ac:dyDescent="0.2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x14ac:dyDescent="0.2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x14ac:dyDescent="0.2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x14ac:dyDescent="0.2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x14ac:dyDescent="0.2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 x14ac:dyDescent="0.2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 x14ac:dyDescent="0.2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 x14ac:dyDescent="0.2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 x14ac:dyDescent="0.2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 x14ac:dyDescent="0.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 x14ac:dyDescent="0.2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 x14ac:dyDescent="0.2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 x14ac:dyDescent="0.2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x14ac:dyDescent="0.2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 x14ac:dyDescent="0.2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 x14ac:dyDescent="0.2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 x14ac:dyDescent="0.2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 x14ac:dyDescent="0.2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 x14ac:dyDescent="0.2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 x14ac:dyDescent="0.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 x14ac:dyDescent="0.2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 x14ac:dyDescent="0.2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 x14ac:dyDescent="0.2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 x14ac:dyDescent="0.2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 x14ac:dyDescent="0.2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 x14ac:dyDescent="0.2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 x14ac:dyDescent="0.2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x14ac:dyDescent="0.2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x14ac:dyDescent="0.2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x14ac:dyDescent="0.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x14ac:dyDescent="0.2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x14ac:dyDescent="0.2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 x14ac:dyDescent="0.2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 x14ac:dyDescent="0.2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 x14ac:dyDescent="0.2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 x14ac:dyDescent="0.2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 x14ac:dyDescent="0.2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 x14ac:dyDescent="0.2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 x14ac:dyDescent="0.2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 x14ac:dyDescent="0.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75" x14ac:dyDescent="0.2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75" x14ac:dyDescent="0.2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75" x14ac:dyDescent="0.2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75" x14ac:dyDescent="0.2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75" x14ac:dyDescent="0.2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75" x14ac:dyDescent="0.2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75" x14ac:dyDescent="0.2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75" x14ac:dyDescent="0.2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75" x14ac:dyDescent="0.2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75" x14ac:dyDescent="0.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75" x14ac:dyDescent="0.2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75" x14ac:dyDescent="0.2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75" x14ac:dyDescent="0.2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75" x14ac:dyDescent="0.2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75" x14ac:dyDescent="0.2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75" x14ac:dyDescent="0.2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75" x14ac:dyDescent="0.2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75" x14ac:dyDescent="0.2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75" x14ac:dyDescent="0.2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75" x14ac:dyDescent="0.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75" x14ac:dyDescent="0.2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75" x14ac:dyDescent="0.2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75" x14ac:dyDescent="0.2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75" x14ac:dyDescent="0.2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75" x14ac:dyDescent="0.2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75" x14ac:dyDescent="0.2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75" x14ac:dyDescent="0.2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75" x14ac:dyDescent="0.2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75" x14ac:dyDescent="0.2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75" x14ac:dyDescent="0.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75" x14ac:dyDescent="0.2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75" x14ac:dyDescent="0.2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75" x14ac:dyDescent="0.2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75" x14ac:dyDescent="0.2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75" x14ac:dyDescent="0.2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75" x14ac:dyDescent="0.2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75" x14ac:dyDescent="0.2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75" x14ac:dyDescent="0.2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75" x14ac:dyDescent="0.2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75" x14ac:dyDescent="0.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75" x14ac:dyDescent="0.2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75" x14ac:dyDescent="0.2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75" x14ac:dyDescent="0.2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75" x14ac:dyDescent="0.2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75" x14ac:dyDescent="0.2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75" x14ac:dyDescent="0.2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75" x14ac:dyDescent="0.2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75" x14ac:dyDescent="0.2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75" x14ac:dyDescent="0.2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75" x14ac:dyDescent="0.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75" x14ac:dyDescent="0.2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75" x14ac:dyDescent="0.2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75" x14ac:dyDescent="0.2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75" x14ac:dyDescent="0.2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75" x14ac:dyDescent="0.2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75" x14ac:dyDescent="0.2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75" x14ac:dyDescent="0.2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75" x14ac:dyDescent="0.2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75" x14ac:dyDescent="0.2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75" x14ac:dyDescent="0.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75" x14ac:dyDescent="0.2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75" x14ac:dyDescent="0.2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75" x14ac:dyDescent="0.2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75" x14ac:dyDescent="0.2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75" x14ac:dyDescent="0.2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75" x14ac:dyDescent="0.2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75" x14ac:dyDescent="0.2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75" x14ac:dyDescent="0.2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75" x14ac:dyDescent="0.2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75" x14ac:dyDescent="0.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75" x14ac:dyDescent="0.2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75" x14ac:dyDescent="0.2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75" x14ac:dyDescent="0.2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75" x14ac:dyDescent="0.2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75" x14ac:dyDescent="0.2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75" x14ac:dyDescent="0.2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75" x14ac:dyDescent="0.2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75" x14ac:dyDescent="0.2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75" x14ac:dyDescent="0.2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75" x14ac:dyDescent="0.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75" x14ac:dyDescent="0.2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75" x14ac:dyDescent="0.2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75" x14ac:dyDescent="0.2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75" x14ac:dyDescent="0.2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75" x14ac:dyDescent="0.2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75" x14ac:dyDescent="0.2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75" x14ac:dyDescent="0.2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75" x14ac:dyDescent="0.2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75" x14ac:dyDescent="0.2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75" x14ac:dyDescent="0.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75" x14ac:dyDescent="0.2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75" x14ac:dyDescent="0.2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75" x14ac:dyDescent="0.2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75" x14ac:dyDescent="0.2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75" x14ac:dyDescent="0.2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75" x14ac:dyDescent="0.2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75" x14ac:dyDescent="0.2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75" x14ac:dyDescent="0.2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75" x14ac:dyDescent="0.2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75" x14ac:dyDescent="0.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75" x14ac:dyDescent="0.2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75" x14ac:dyDescent="0.2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75" x14ac:dyDescent="0.2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75" x14ac:dyDescent="0.2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75" x14ac:dyDescent="0.2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75" x14ac:dyDescent="0.2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75" x14ac:dyDescent="0.2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75" x14ac:dyDescent="0.2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75" x14ac:dyDescent="0.2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75" x14ac:dyDescent="0.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75" x14ac:dyDescent="0.2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75" x14ac:dyDescent="0.2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75" x14ac:dyDescent="0.2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75" x14ac:dyDescent="0.2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75" x14ac:dyDescent="0.2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75" x14ac:dyDescent="0.2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75" x14ac:dyDescent="0.2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75" x14ac:dyDescent="0.2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75" x14ac:dyDescent="0.2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75" x14ac:dyDescent="0.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75" x14ac:dyDescent="0.2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75" x14ac:dyDescent="0.2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75" x14ac:dyDescent="0.2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75" x14ac:dyDescent="0.2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75" x14ac:dyDescent="0.2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75" x14ac:dyDescent="0.2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75" x14ac:dyDescent="0.2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75" x14ac:dyDescent="0.2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75" x14ac:dyDescent="0.2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75" x14ac:dyDescent="0.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75" x14ac:dyDescent="0.2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75" x14ac:dyDescent="0.2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75" x14ac:dyDescent="0.2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75" x14ac:dyDescent="0.2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75" x14ac:dyDescent="0.2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75" x14ac:dyDescent="0.2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75" x14ac:dyDescent="0.2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75" x14ac:dyDescent="0.2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75" x14ac:dyDescent="0.2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75" x14ac:dyDescent="0.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75" x14ac:dyDescent="0.2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75" x14ac:dyDescent="0.2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75" x14ac:dyDescent="0.2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75" x14ac:dyDescent="0.2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75" x14ac:dyDescent="0.2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75" x14ac:dyDescent="0.2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75" x14ac:dyDescent="0.2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75" x14ac:dyDescent="0.2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75" x14ac:dyDescent="0.2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75" x14ac:dyDescent="0.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75" x14ac:dyDescent="0.2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75" x14ac:dyDescent="0.2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75" x14ac:dyDescent="0.2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75" x14ac:dyDescent="0.2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75" x14ac:dyDescent="0.2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75" x14ac:dyDescent="0.2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75" x14ac:dyDescent="0.2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75" x14ac:dyDescent="0.2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75" x14ac:dyDescent="0.2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75" x14ac:dyDescent="0.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75" x14ac:dyDescent="0.2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75" x14ac:dyDescent="0.2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75" x14ac:dyDescent="0.2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75" x14ac:dyDescent="0.2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75" x14ac:dyDescent="0.2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75" x14ac:dyDescent="0.2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75" x14ac:dyDescent="0.2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75" x14ac:dyDescent="0.2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75" x14ac:dyDescent="0.2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75" x14ac:dyDescent="0.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75" x14ac:dyDescent="0.2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75" x14ac:dyDescent="0.2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75" x14ac:dyDescent="0.2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75" x14ac:dyDescent="0.2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75" x14ac:dyDescent="0.2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75" x14ac:dyDescent="0.2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75" x14ac:dyDescent="0.2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75" x14ac:dyDescent="0.2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75" x14ac:dyDescent="0.2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75" x14ac:dyDescent="0.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75" x14ac:dyDescent="0.2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75" x14ac:dyDescent="0.2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75" x14ac:dyDescent="0.2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75" x14ac:dyDescent="0.2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75" x14ac:dyDescent="0.2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75" x14ac:dyDescent="0.2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75" x14ac:dyDescent="0.2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75" x14ac:dyDescent="0.2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75" x14ac:dyDescent="0.2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75" x14ac:dyDescent="0.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75" x14ac:dyDescent="0.2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75" x14ac:dyDescent="0.2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75" x14ac:dyDescent="0.2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75" x14ac:dyDescent="0.2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75" x14ac:dyDescent="0.2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75" x14ac:dyDescent="0.2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75" x14ac:dyDescent="0.2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75" x14ac:dyDescent="0.2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75" x14ac:dyDescent="0.2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75" x14ac:dyDescent="0.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75" x14ac:dyDescent="0.2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75" x14ac:dyDescent="0.2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75" x14ac:dyDescent="0.2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75" x14ac:dyDescent="0.2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75" x14ac:dyDescent="0.2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75" x14ac:dyDescent="0.2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75" x14ac:dyDescent="0.2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75" x14ac:dyDescent="0.2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75" x14ac:dyDescent="0.2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75" x14ac:dyDescent="0.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75" x14ac:dyDescent="0.2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75" x14ac:dyDescent="0.2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75" x14ac:dyDescent="0.2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75" x14ac:dyDescent="0.2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75" x14ac:dyDescent="0.2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75" x14ac:dyDescent="0.2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75" x14ac:dyDescent="0.2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75" x14ac:dyDescent="0.2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75" x14ac:dyDescent="0.2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75" x14ac:dyDescent="0.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75" x14ac:dyDescent="0.2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75" x14ac:dyDescent="0.2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75" x14ac:dyDescent="0.2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75" x14ac:dyDescent="0.2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75" x14ac:dyDescent="0.2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75" x14ac:dyDescent="0.2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75" x14ac:dyDescent="0.2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75" x14ac:dyDescent="0.2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75" x14ac:dyDescent="0.2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75" x14ac:dyDescent="0.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75" x14ac:dyDescent="0.2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75" x14ac:dyDescent="0.2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75" x14ac:dyDescent="0.2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75" x14ac:dyDescent="0.2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75" x14ac:dyDescent="0.2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75" x14ac:dyDescent="0.2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75" x14ac:dyDescent="0.2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75" x14ac:dyDescent="0.2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75" x14ac:dyDescent="0.2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75" x14ac:dyDescent="0.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75" x14ac:dyDescent="0.2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75" x14ac:dyDescent="0.2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75" x14ac:dyDescent="0.2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75" x14ac:dyDescent="0.2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75" x14ac:dyDescent="0.2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75" x14ac:dyDescent="0.2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75" x14ac:dyDescent="0.2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75" x14ac:dyDescent="0.2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75" x14ac:dyDescent="0.2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75" x14ac:dyDescent="0.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75" x14ac:dyDescent="0.2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75" x14ac:dyDescent="0.2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75" x14ac:dyDescent="0.2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75" x14ac:dyDescent="0.2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75" x14ac:dyDescent="0.2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75" x14ac:dyDescent="0.2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75" x14ac:dyDescent="0.2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75" x14ac:dyDescent="0.2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75" x14ac:dyDescent="0.2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75" x14ac:dyDescent="0.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75" x14ac:dyDescent="0.2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75" x14ac:dyDescent="0.2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75" x14ac:dyDescent="0.2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75" x14ac:dyDescent="0.2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75" x14ac:dyDescent="0.2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75" x14ac:dyDescent="0.2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75" x14ac:dyDescent="0.2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75" x14ac:dyDescent="0.2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75" x14ac:dyDescent="0.2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75" x14ac:dyDescent="0.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75" x14ac:dyDescent="0.2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75" x14ac:dyDescent="0.2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75" x14ac:dyDescent="0.2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75" x14ac:dyDescent="0.2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75" x14ac:dyDescent="0.2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75" x14ac:dyDescent="0.2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75" x14ac:dyDescent="0.2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75" x14ac:dyDescent="0.2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75" x14ac:dyDescent="0.2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75" x14ac:dyDescent="0.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75" x14ac:dyDescent="0.2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75" x14ac:dyDescent="0.2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75" x14ac:dyDescent="0.2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75" x14ac:dyDescent="0.2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75" x14ac:dyDescent="0.2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75" x14ac:dyDescent="0.2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75" x14ac:dyDescent="0.2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75" x14ac:dyDescent="0.2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75" x14ac:dyDescent="0.2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75" x14ac:dyDescent="0.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75" x14ac:dyDescent="0.2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75" x14ac:dyDescent="0.2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75" x14ac:dyDescent="0.2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75" x14ac:dyDescent="0.2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75" x14ac:dyDescent="0.2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75" x14ac:dyDescent="0.2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75" x14ac:dyDescent="0.2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75" x14ac:dyDescent="0.2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75" x14ac:dyDescent="0.2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75" x14ac:dyDescent="0.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75" x14ac:dyDescent="0.2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75" x14ac:dyDescent="0.2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75" x14ac:dyDescent="0.2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75" x14ac:dyDescent="0.2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75" x14ac:dyDescent="0.2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75" x14ac:dyDescent="0.2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75" x14ac:dyDescent="0.2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75" x14ac:dyDescent="0.2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75" x14ac:dyDescent="0.2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75" x14ac:dyDescent="0.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75" x14ac:dyDescent="0.2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75" x14ac:dyDescent="0.2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75" x14ac:dyDescent="0.2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75" x14ac:dyDescent="0.2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75" x14ac:dyDescent="0.2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75" x14ac:dyDescent="0.2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75" x14ac:dyDescent="0.2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75" x14ac:dyDescent="0.2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75" x14ac:dyDescent="0.2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75" x14ac:dyDescent="0.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75" x14ac:dyDescent="0.2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75" x14ac:dyDescent="0.2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75" x14ac:dyDescent="0.2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75" x14ac:dyDescent="0.2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75" x14ac:dyDescent="0.2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75" x14ac:dyDescent="0.2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75" x14ac:dyDescent="0.2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75" x14ac:dyDescent="0.2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75" x14ac:dyDescent="0.2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75" x14ac:dyDescent="0.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75" x14ac:dyDescent="0.2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75" x14ac:dyDescent="0.2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75" x14ac:dyDescent="0.2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75" x14ac:dyDescent="0.2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75" x14ac:dyDescent="0.2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75" x14ac:dyDescent="0.2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75" x14ac:dyDescent="0.2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75" x14ac:dyDescent="0.2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75" x14ac:dyDescent="0.2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75" x14ac:dyDescent="0.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75" x14ac:dyDescent="0.2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75" x14ac:dyDescent="0.2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75" x14ac:dyDescent="0.2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75" x14ac:dyDescent="0.2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75" x14ac:dyDescent="0.2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75" x14ac:dyDescent="0.2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75" x14ac:dyDescent="0.2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75" x14ac:dyDescent="0.2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75" x14ac:dyDescent="0.2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75" x14ac:dyDescent="0.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75" x14ac:dyDescent="0.2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75" x14ac:dyDescent="0.2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75" x14ac:dyDescent="0.2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75" x14ac:dyDescent="0.2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75" x14ac:dyDescent="0.2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75" x14ac:dyDescent="0.2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75" x14ac:dyDescent="0.2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75" x14ac:dyDescent="0.2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75" x14ac:dyDescent="0.2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75" x14ac:dyDescent="0.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75" x14ac:dyDescent="0.2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75" x14ac:dyDescent="0.2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75" x14ac:dyDescent="0.2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75" x14ac:dyDescent="0.2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75" x14ac:dyDescent="0.2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75" x14ac:dyDescent="0.2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75" x14ac:dyDescent="0.2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75" x14ac:dyDescent="0.2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75" x14ac:dyDescent="0.2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75" x14ac:dyDescent="0.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75" x14ac:dyDescent="0.2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75" x14ac:dyDescent="0.2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75" x14ac:dyDescent="0.2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75" x14ac:dyDescent="0.2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75" x14ac:dyDescent="0.2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75" x14ac:dyDescent="0.2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75" x14ac:dyDescent="0.2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75" x14ac:dyDescent="0.2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75" x14ac:dyDescent="0.2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75" x14ac:dyDescent="0.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75" x14ac:dyDescent="0.2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75" x14ac:dyDescent="0.2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75" x14ac:dyDescent="0.2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75" x14ac:dyDescent="0.2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75" x14ac:dyDescent="0.2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75" x14ac:dyDescent="0.2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75" x14ac:dyDescent="0.2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75" x14ac:dyDescent="0.2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75" x14ac:dyDescent="0.2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75" x14ac:dyDescent="0.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75" x14ac:dyDescent="0.2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75" x14ac:dyDescent="0.2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75" x14ac:dyDescent="0.2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75" x14ac:dyDescent="0.2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75" x14ac:dyDescent="0.2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75" x14ac:dyDescent="0.2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75" x14ac:dyDescent="0.2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75" x14ac:dyDescent="0.2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75" x14ac:dyDescent="0.2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75" x14ac:dyDescent="0.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75" x14ac:dyDescent="0.2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75" x14ac:dyDescent="0.2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75" x14ac:dyDescent="0.2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75" x14ac:dyDescent="0.2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75" x14ac:dyDescent="0.2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75" x14ac:dyDescent="0.2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75" x14ac:dyDescent="0.2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75" x14ac:dyDescent="0.2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75" x14ac:dyDescent="0.2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75" x14ac:dyDescent="0.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75" x14ac:dyDescent="0.2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75" x14ac:dyDescent="0.2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75" x14ac:dyDescent="0.2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75" x14ac:dyDescent="0.2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75" x14ac:dyDescent="0.2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75" x14ac:dyDescent="0.2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75" x14ac:dyDescent="0.2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75" x14ac:dyDescent="0.2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75" x14ac:dyDescent="0.2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75" x14ac:dyDescent="0.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75" x14ac:dyDescent="0.2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75" x14ac:dyDescent="0.2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75" x14ac:dyDescent="0.2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75" x14ac:dyDescent="0.2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75" x14ac:dyDescent="0.2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75" x14ac:dyDescent="0.2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75" x14ac:dyDescent="0.2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75" x14ac:dyDescent="0.2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75" x14ac:dyDescent="0.2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75" x14ac:dyDescent="0.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75" x14ac:dyDescent="0.2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75" x14ac:dyDescent="0.2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75" x14ac:dyDescent="0.2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75" x14ac:dyDescent="0.2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75" x14ac:dyDescent="0.2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75" x14ac:dyDescent="0.2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75" x14ac:dyDescent="0.2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75" x14ac:dyDescent="0.2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75" x14ac:dyDescent="0.2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75" x14ac:dyDescent="0.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75" x14ac:dyDescent="0.2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75" x14ac:dyDescent="0.2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75" x14ac:dyDescent="0.2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75" x14ac:dyDescent="0.2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75" x14ac:dyDescent="0.2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75" x14ac:dyDescent="0.2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75" x14ac:dyDescent="0.2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75" x14ac:dyDescent="0.2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75" x14ac:dyDescent="0.2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75" x14ac:dyDescent="0.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75" x14ac:dyDescent="0.2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75" x14ac:dyDescent="0.2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75" x14ac:dyDescent="0.2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75" x14ac:dyDescent="0.2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75" x14ac:dyDescent="0.2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75" x14ac:dyDescent="0.2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75" x14ac:dyDescent="0.2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75" x14ac:dyDescent="0.2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75" x14ac:dyDescent="0.2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75" x14ac:dyDescent="0.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75" x14ac:dyDescent="0.2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75" x14ac:dyDescent="0.2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75" x14ac:dyDescent="0.2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75" x14ac:dyDescent="0.2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75" x14ac:dyDescent="0.2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75" x14ac:dyDescent="0.2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75" x14ac:dyDescent="0.2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75" x14ac:dyDescent="0.2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75" x14ac:dyDescent="0.2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75" x14ac:dyDescent="0.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75" x14ac:dyDescent="0.2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75" x14ac:dyDescent="0.2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75" x14ac:dyDescent="0.2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75" x14ac:dyDescent="0.2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75" x14ac:dyDescent="0.2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75" x14ac:dyDescent="0.2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75" x14ac:dyDescent="0.2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75" x14ac:dyDescent="0.2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75" x14ac:dyDescent="0.2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75" x14ac:dyDescent="0.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75" x14ac:dyDescent="0.2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75" x14ac:dyDescent="0.2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75" x14ac:dyDescent="0.2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75" x14ac:dyDescent="0.2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75" x14ac:dyDescent="0.2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75" x14ac:dyDescent="0.2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75" x14ac:dyDescent="0.2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75" x14ac:dyDescent="0.2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75" x14ac:dyDescent="0.2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75" x14ac:dyDescent="0.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75" x14ac:dyDescent="0.2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75" x14ac:dyDescent="0.2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75" x14ac:dyDescent="0.2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75" x14ac:dyDescent="0.2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75" x14ac:dyDescent="0.2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75" x14ac:dyDescent="0.2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75" x14ac:dyDescent="0.2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75" x14ac:dyDescent="0.2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75" x14ac:dyDescent="0.2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75" x14ac:dyDescent="0.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75" x14ac:dyDescent="0.2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75" x14ac:dyDescent="0.2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75" x14ac:dyDescent="0.2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75" x14ac:dyDescent="0.2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75" x14ac:dyDescent="0.2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75" x14ac:dyDescent="0.2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75" x14ac:dyDescent="0.2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75" x14ac:dyDescent="0.2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75" x14ac:dyDescent="0.2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75" x14ac:dyDescent="0.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75" x14ac:dyDescent="0.2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75" x14ac:dyDescent="0.2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75" x14ac:dyDescent="0.2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75" x14ac:dyDescent="0.2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75" x14ac:dyDescent="0.2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75" x14ac:dyDescent="0.2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75" x14ac:dyDescent="0.2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75" x14ac:dyDescent="0.2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75" x14ac:dyDescent="0.2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75" x14ac:dyDescent="0.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75" x14ac:dyDescent="0.2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75" x14ac:dyDescent="0.2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75" x14ac:dyDescent="0.2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75" x14ac:dyDescent="0.2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75" x14ac:dyDescent="0.2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75" x14ac:dyDescent="0.2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75" x14ac:dyDescent="0.2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75" x14ac:dyDescent="0.2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75" x14ac:dyDescent="0.2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75" x14ac:dyDescent="0.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75" x14ac:dyDescent="0.2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75" x14ac:dyDescent="0.2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75" x14ac:dyDescent="0.2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75" x14ac:dyDescent="0.2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75" x14ac:dyDescent="0.2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75" x14ac:dyDescent="0.2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75" x14ac:dyDescent="0.2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75" x14ac:dyDescent="0.2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75" x14ac:dyDescent="0.2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75" x14ac:dyDescent="0.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75" x14ac:dyDescent="0.2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75" x14ac:dyDescent="0.2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75" x14ac:dyDescent="0.2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75" x14ac:dyDescent="0.2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75" x14ac:dyDescent="0.2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75" x14ac:dyDescent="0.2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75" x14ac:dyDescent="0.2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75" x14ac:dyDescent="0.2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75" x14ac:dyDescent="0.2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75" x14ac:dyDescent="0.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75" x14ac:dyDescent="0.2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75" x14ac:dyDescent="0.2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75" x14ac:dyDescent="0.2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75" x14ac:dyDescent="0.2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75" x14ac:dyDescent="0.2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75" x14ac:dyDescent="0.2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75" x14ac:dyDescent="0.2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75" x14ac:dyDescent="0.2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75" x14ac:dyDescent="0.2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75" x14ac:dyDescent="0.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75" x14ac:dyDescent="0.2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75" x14ac:dyDescent="0.2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75" x14ac:dyDescent="0.2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75" x14ac:dyDescent="0.2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75" x14ac:dyDescent="0.2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75" x14ac:dyDescent="0.2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75" x14ac:dyDescent="0.2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75" x14ac:dyDescent="0.2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75" x14ac:dyDescent="0.2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75" x14ac:dyDescent="0.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75" x14ac:dyDescent="0.2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75" x14ac:dyDescent="0.2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75" x14ac:dyDescent="0.2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75" x14ac:dyDescent="0.2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75" x14ac:dyDescent="0.2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75" x14ac:dyDescent="0.2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75" x14ac:dyDescent="0.2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75" x14ac:dyDescent="0.2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75" x14ac:dyDescent="0.2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75" x14ac:dyDescent="0.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75" x14ac:dyDescent="0.2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75" x14ac:dyDescent="0.2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75" x14ac:dyDescent="0.2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75" x14ac:dyDescent="0.2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75" x14ac:dyDescent="0.2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75" x14ac:dyDescent="0.2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75" x14ac:dyDescent="0.2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75" x14ac:dyDescent="0.2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75" x14ac:dyDescent="0.2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75" x14ac:dyDescent="0.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75" x14ac:dyDescent="0.2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75" x14ac:dyDescent="0.2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75" x14ac:dyDescent="0.2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75" x14ac:dyDescent="0.2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75" x14ac:dyDescent="0.2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75" x14ac:dyDescent="0.2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75" x14ac:dyDescent="0.2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75" x14ac:dyDescent="0.2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75" x14ac:dyDescent="0.2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75" x14ac:dyDescent="0.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75" x14ac:dyDescent="0.2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75" x14ac:dyDescent="0.2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75" x14ac:dyDescent="0.2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75" x14ac:dyDescent="0.2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75" x14ac:dyDescent="0.2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75" x14ac:dyDescent="0.2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75" x14ac:dyDescent="0.2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75" x14ac:dyDescent="0.2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75" x14ac:dyDescent="0.2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75" x14ac:dyDescent="0.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75" x14ac:dyDescent="0.2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75" x14ac:dyDescent="0.2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75" x14ac:dyDescent="0.2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75" x14ac:dyDescent="0.2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75" x14ac:dyDescent="0.2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75" x14ac:dyDescent="0.2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75" x14ac:dyDescent="0.2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75" x14ac:dyDescent="0.2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75" x14ac:dyDescent="0.2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75" x14ac:dyDescent="0.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75" x14ac:dyDescent="0.2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75" x14ac:dyDescent="0.2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75" x14ac:dyDescent="0.2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75" x14ac:dyDescent="0.2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75" x14ac:dyDescent="0.2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75" x14ac:dyDescent="0.2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75" x14ac:dyDescent="0.2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75" x14ac:dyDescent="0.2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75" x14ac:dyDescent="0.2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75" x14ac:dyDescent="0.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75" x14ac:dyDescent="0.2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75" x14ac:dyDescent="0.2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75" x14ac:dyDescent="0.2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75" x14ac:dyDescent="0.2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75" x14ac:dyDescent="0.2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75" x14ac:dyDescent="0.2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75" x14ac:dyDescent="0.2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75" x14ac:dyDescent="0.2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75" x14ac:dyDescent="0.2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75" x14ac:dyDescent="0.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75" x14ac:dyDescent="0.2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75" x14ac:dyDescent="0.2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75" x14ac:dyDescent="0.2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75" x14ac:dyDescent="0.2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75" x14ac:dyDescent="0.2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75" x14ac:dyDescent="0.2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75" x14ac:dyDescent="0.2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75" x14ac:dyDescent="0.2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75" x14ac:dyDescent="0.2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75" x14ac:dyDescent="0.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75" x14ac:dyDescent="0.2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75" x14ac:dyDescent="0.2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75" x14ac:dyDescent="0.2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 x14ac:dyDescent="0.2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75" x14ac:dyDescent="0.2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75" x14ac:dyDescent="0.2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75" x14ac:dyDescent="0.2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75" x14ac:dyDescent="0.2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75" x14ac:dyDescent="0.2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75" x14ac:dyDescent="0.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75" x14ac:dyDescent="0.2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75" x14ac:dyDescent="0.2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75" x14ac:dyDescent="0.2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75" x14ac:dyDescent="0.2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75" x14ac:dyDescent="0.2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75" x14ac:dyDescent="0.2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75" x14ac:dyDescent="0.2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75" x14ac:dyDescent="0.2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75" x14ac:dyDescent="0.2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75" x14ac:dyDescent="0.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75" x14ac:dyDescent="0.2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75" x14ac:dyDescent="0.2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75" x14ac:dyDescent="0.2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75" x14ac:dyDescent="0.2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75" x14ac:dyDescent="0.2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75" x14ac:dyDescent="0.2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75" x14ac:dyDescent="0.2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75" x14ac:dyDescent="0.2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75" x14ac:dyDescent="0.2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75" x14ac:dyDescent="0.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75" x14ac:dyDescent="0.2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75" x14ac:dyDescent="0.2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75" x14ac:dyDescent="0.2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75" x14ac:dyDescent="0.2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75" x14ac:dyDescent="0.2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75" x14ac:dyDescent="0.2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75" x14ac:dyDescent="0.2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75" x14ac:dyDescent="0.2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75" x14ac:dyDescent="0.2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75" x14ac:dyDescent="0.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75" x14ac:dyDescent="0.2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75" x14ac:dyDescent="0.2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75" x14ac:dyDescent="0.2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75" x14ac:dyDescent="0.2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75" x14ac:dyDescent="0.2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75" x14ac:dyDescent="0.2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75" x14ac:dyDescent="0.2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75" x14ac:dyDescent="0.2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75" x14ac:dyDescent="0.2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75" x14ac:dyDescent="0.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75" x14ac:dyDescent="0.2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75" x14ac:dyDescent="0.2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75" x14ac:dyDescent="0.2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75" x14ac:dyDescent="0.2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75" x14ac:dyDescent="0.2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75" x14ac:dyDescent="0.2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75" x14ac:dyDescent="0.2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75" x14ac:dyDescent="0.2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75" x14ac:dyDescent="0.2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75" x14ac:dyDescent="0.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75" x14ac:dyDescent="0.2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75" x14ac:dyDescent="0.2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75" x14ac:dyDescent="0.2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75" x14ac:dyDescent="0.2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75" x14ac:dyDescent="0.2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75" x14ac:dyDescent="0.2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75" x14ac:dyDescent="0.2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75" x14ac:dyDescent="0.2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75" x14ac:dyDescent="0.2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75" x14ac:dyDescent="0.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75" x14ac:dyDescent="0.2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75" x14ac:dyDescent="0.2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75" x14ac:dyDescent="0.2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75" x14ac:dyDescent="0.2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75" x14ac:dyDescent="0.2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75" x14ac:dyDescent="0.2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75" x14ac:dyDescent="0.2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75" x14ac:dyDescent="0.2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15.75" x14ac:dyDescent="0.2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</sheetData>
  <conditionalFormatting sqref="I5 M20:Q20 I37:I41 I43:I47 I49:I51 I53:I56 I58:I62 I64:I66 M66:Q66 I7:I35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Nathanael Goertzen</cp:lastModifiedBy>
  <dcterms:modified xsi:type="dcterms:W3CDTF">2020-03-02T20:48:43Z</dcterms:modified>
</cp:coreProperties>
</file>