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lecs\Downloads\"/>
    </mc:Choice>
  </mc:AlternateContent>
  <xr:revisionPtr revIDLastSave="0" documentId="8_{A3945745-9E76-43F1-BB52-94E6D930A18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6" i="1" l="1"/>
  <c r="P86" i="1"/>
  <c r="O86" i="1"/>
  <c r="N86" i="1"/>
  <c r="M86" i="1"/>
  <c r="H86" i="1"/>
  <c r="F86" i="1"/>
  <c r="Q85" i="1"/>
  <c r="Q84" i="1"/>
  <c r="Q83" i="1"/>
  <c r="Q82" i="1"/>
  <c r="I82" i="1"/>
  <c r="G82" i="1"/>
  <c r="Q81" i="1"/>
  <c r="Q80" i="1"/>
  <c r="Q79" i="1"/>
  <c r="Q78" i="1"/>
  <c r="Q77" i="1"/>
  <c r="Q76" i="1"/>
  <c r="Q75" i="1"/>
  <c r="Q74" i="1"/>
  <c r="Q73" i="1"/>
  <c r="Q72" i="1"/>
  <c r="Q71" i="1" s="1"/>
  <c r="I71" i="1"/>
  <c r="G71" i="1"/>
  <c r="Q70" i="1"/>
  <c r="Q69" i="1" s="1"/>
  <c r="I69" i="1"/>
  <c r="G69" i="1"/>
  <c r="Q68" i="1"/>
  <c r="Q65" i="1" s="1"/>
  <c r="Q67" i="1"/>
  <c r="Q66" i="1"/>
  <c r="I65" i="1"/>
  <c r="G65" i="1"/>
  <c r="Q64" i="1"/>
  <c r="Q63" i="1"/>
  <c r="Q62" i="1"/>
  <c r="Q61" i="1"/>
  <c r="Q60" i="1"/>
  <c r="Q59" i="1"/>
  <c r="Q58" i="1"/>
  <c r="Q55" i="1" s="1"/>
  <c r="Q57" i="1"/>
  <c r="Q56" i="1"/>
  <c r="I55" i="1"/>
  <c r="G55" i="1"/>
  <c r="Q54" i="1"/>
  <c r="Q53" i="1"/>
  <c r="Q52" i="1"/>
  <c r="I52" i="1"/>
  <c r="G52" i="1"/>
  <c r="Q51" i="1"/>
  <c r="Q50" i="1"/>
  <c r="Q48" i="1" s="1"/>
  <c r="Q49" i="1"/>
  <c r="I48" i="1"/>
  <c r="G48" i="1"/>
  <c r="Q47" i="1"/>
  <c r="Q46" i="1"/>
  <c r="Q45" i="1"/>
  <c r="Q44" i="1"/>
  <c r="Q41" i="1" s="1"/>
  <c r="Q43" i="1"/>
  <c r="Q42" i="1"/>
  <c r="I41" i="1"/>
  <c r="G41" i="1"/>
  <c r="Q40" i="1"/>
  <c r="Q39" i="1"/>
  <c r="Q38" i="1"/>
  <c r="Q36" i="1" s="1"/>
  <c r="Q37" i="1"/>
  <c r="I36" i="1"/>
  <c r="G36" i="1"/>
  <c r="Q35" i="1"/>
  <c r="Q34" i="1"/>
  <c r="Q33" i="1"/>
  <c r="Q32" i="1"/>
  <c r="I32" i="1"/>
  <c r="G32" i="1"/>
  <c r="Q31" i="1"/>
  <c r="Q30" i="1"/>
  <c r="Q29" i="1"/>
  <c r="Q28" i="1"/>
  <c r="Q27" i="1"/>
  <c r="Q26" i="1"/>
  <c r="Q25" i="1"/>
  <c r="Q24" i="1"/>
  <c r="Q23" i="1"/>
  <c r="Q22" i="1"/>
  <c r="Q21" i="1" s="1"/>
  <c r="I21" i="1"/>
  <c r="G21" i="1"/>
  <c r="Q20" i="1"/>
  <c r="Q19" i="1"/>
  <c r="Q18" i="1"/>
  <c r="Q17" i="1"/>
  <c r="Q16" i="1"/>
  <c r="Q15" i="1"/>
  <c r="Q14" i="1"/>
  <c r="Q13" i="1"/>
  <c r="I12" i="1"/>
  <c r="G12" i="1"/>
  <c r="Q11" i="1"/>
  <c r="Q10" i="1"/>
  <c r="Q12" i="1" s="1"/>
  <c r="Q9" i="1"/>
  <c r="Q8" i="1"/>
  <c r="I8" i="1"/>
  <c r="G8" i="1"/>
  <c r="Q7" i="1"/>
  <c r="I6" i="1"/>
  <c r="I86" i="1" s="1"/>
  <c r="G6" i="1"/>
  <c r="G86" i="1" s="1"/>
</calcChain>
</file>

<file path=xl/sharedStrings.xml><?xml version="1.0" encoding="utf-8"?>
<sst xmlns="http://schemas.openxmlformats.org/spreadsheetml/2006/main" count="242" uniqueCount="103">
  <si>
    <t>Task Name: (Dependencies top to bottom)</t>
  </si>
  <si>
    <t>Alec</t>
  </si>
  <si>
    <t>Nate</t>
  </si>
  <si>
    <t>Jordan</t>
  </si>
  <si>
    <t>Tanvi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</si>
  <si>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</si>
  <si>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</si>
  <si>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</si>
  <si>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</si>
  <si>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</si>
  <si>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</si>
  <si>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</si>
  <si>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</si>
  <si>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</si>
  <si>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</si>
  <si>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</si>
  <si>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</si>
  <si>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</si>
  <si>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</si>
  <si>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</si>
  <si>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</si>
  <si>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</si>
  <si>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</si>
  <si>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</si>
  <si>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</si>
  <si>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</si>
  <si>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Tanvi, Nate, Alec, Jordan</t>
  </si>
  <si>
    <t>Release Plan</t>
  </si>
  <si>
    <t>Requirements Document</t>
  </si>
  <si>
    <t>Project Plan</t>
  </si>
  <si>
    <t>Tanvi, Nate, Alec, Jordan</t>
  </si>
  <si>
    <t>Architecture Document</t>
  </si>
  <si>
    <t>Test Report</t>
  </si>
  <si>
    <t>Tester</t>
  </si>
  <si>
    <t>User Guide &amp; System Admin Doc</t>
  </si>
  <si>
    <t>Tanvi, Nate, Alec, Jordan</t>
  </si>
  <si>
    <t>Coding</t>
  </si>
  <si>
    <t>Iteration 1:</t>
  </si>
  <si>
    <t>Development</t>
  </si>
  <si>
    <t>Determine technology needs</t>
  </si>
  <si>
    <t>Developer</t>
  </si>
  <si>
    <t>Learn the ASP.NET and C# Fundamentals</t>
  </si>
  <si>
    <t xml:space="preserve">Set up development environment and IDE
</t>
  </si>
  <si>
    <t>Set up local servers</t>
  </si>
  <si>
    <t xml:space="preserve">Set up database table format
</t>
  </si>
  <si>
    <t>Alec, Nate</t>
  </si>
  <si>
    <t>Generate test datasets</t>
  </si>
  <si>
    <t>Create sample title page with login</t>
  </si>
  <si>
    <t>Add styling to title page</t>
  </si>
  <si>
    <t>Create Standard Notification Rules</t>
  </si>
  <si>
    <t>Unit testing</t>
  </si>
  <si>
    <t>Analysis</t>
  </si>
  <si>
    <t>System Testing</t>
  </si>
  <si>
    <t>Fix any bugs</t>
  </si>
  <si>
    <t>Evaluate needs for next iteration</t>
  </si>
  <si>
    <t>Tanvi, Nate, Alec, Jordan</t>
  </si>
  <si>
    <t>Iteration 2:</t>
  </si>
  <si>
    <t>Design</t>
  </si>
  <si>
    <t xml:space="preserve">Design basic CSS styles for project
</t>
  </si>
  <si>
    <t>Tanvi, Nate, Alec, Jordan</t>
  </si>
  <si>
    <t>Integrate hex codes for designing backgorund</t>
  </si>
  <si>
    <r>
      <rPr>
        <sz val="10"/>
        <rFont val="Calibri"/>
      </rPr>
      <t>Tanvi,</t>
    </r>
    <r>
      <rPr>
        <sz val="10"/>
        <rFont val="Calibri"/>
      </rPr>
      <t xml:space="preserve"> Nate, Alec, Jordan</t>
    </r>
  </si>
  <si>
    <t>Set up database for username and password</t>
  </si>
  <si>
    <t>Set up database for transactions</t>
  </si>
  <si>
    <t xml:space="preserve">Create a dashboard on the user homepage
</t>
  </si>
  <si>
    <t xml:space="preserve">Tanvi, Nate, Alec </t>
  </si>
  <si>
    <t xml:space="preserve">Create a log-in screen,home page </t>
  </si>
  <si>
    <t>Create a transaction flags page</t>
  </si>
  <si>
    <t xml:space="preserve">Create a transaction history page
</t>
  </si>
  <si>
    <t xml:space="preserve">Add registration form page for new user </t>
  </si>
  <si>
    <t>Set up basic database integration</t>
  </si>
  <si>
    <t>Alec, Nate, Tanvi, Jordan</t>
  </si>
  <si>
    <r>
      <t xml:space="preserve">Tanvi, Nate, Alec, </t>
    </r>
    <r>
      <rPr>
        <b/>
        <sz val="10"/>
        <rFont val="Arial"/>
      </rPr>
      <t>Jordan</t>
    </r>
  </si>
  <si>
    <t xml:space="preserve">Fix found bugs
</t>
  </si>
  <si>
    <r>
      <t xml:space="preserve">Tanvi, Nate, Alec, </t>
    </r>
    <r>
      <rPr>
        <b/>
        <sz val="10"/>
        <rFont val="Arial"/>
      </rPr>
      <t>Jordan</t>
    </r>
  </si>
  <si>
    <t>Tanvi, Nate, Alec, Jordan</t>
  </si>
  <si>
    <t>Iteration 3:</t>
  </si>
  <si>
    <t>Maintain CSS Styling</t>
  </si>
  <si>
    <r>
      <rPr>
        <b/>
        <sz val="10"/>
        <rFont val="Arial"/>
      </rPr>
      <t xml:space="preserve">Tanvi, </t>
    </r>
    <r>
      <rPr>
        <sz val="10"/>
        <color rgb="FF000000"/>
        <rFont val="Arial"/>
      </rPr>
      <t>Nate, Alec, Jordan</t>
    </r>
  </si>
  <si>
    <t>Use hex code for the dashboard</t>
  </si>
  <si>
    <t>Create logic to add transactions</t>
  </si>
  <si>
    <t>Create logic to add users</t>
  </si>
  <si>
    <t>Create a page for the user after logging in</t>
  </si>
  <si>
    <t>Create a dashboard with basic functionalities</t>
  </si>
  <si>
    <t>Link the login page to the dashboard for user</t>
  </si>
  <si>
    <t>Create logic for transaction triggers</t>
  </si>
  <si>
    <t>Continue development for transactions page</t>
  </si>
  <si>
    <t>Continue development for flags page</t>
  </si>
  <si>
    <t>Develop the database tables for the app</t>
  </si>
  <si>
    <r>
      <t xml:space="preserve">Tanvi, Nate, Alec, </t>
    </r>
    <r>
      <rPr>
        <b/>
        <sz val="10"/>
        <rFont val="Arial"/>
      </rPr>
      <t>Jordan</t>
    </r>
  </si>
  <si>
    <r>
      <t xml:space="preserve">Tanvi, Nate, Alec, </t>
    </r>
    <r>
      <rPr>
        <b/>
        <sz val="10"/>
        <rFont val="Arial"/>
      </rPr>
      <t>Jordan</t>
    </r>
  </si>
  <si>
    <r>
      <rPr>
        <b/>
        <sz val="10"/>
        <rFont val="Arial"/>
      </rPr>
      <t xml:space="preserve">Tanvi, </t>
    </r>
    <r>
      <rPr>
        <sz val="10"/>
        <color rgb="FF000000"/>
        <rFont val="Arial"/>
      </rPr>
      <t>Nate, Alec, Jordan</t>
    </r>
  </si>
  <si>
    <t>Iteration 4:</t>
  </si>
  <si>
    <t>Tanvi, Nate, Alec, Jordan</t>
  </si>
  <si>
    <t xml:space="preserve">Create a page for the user after logging including database </t>
  </si>
  <si>
    <t>Continue to develop the database tables for the app</t>
  </si>
  <si>
    <t>Create the database connection</t>
  </si>
  <si>
    <r>
      <t xml:space="preserve">Tanvi, Nate, Alec, </t>
    </r>
    <r>
      <rPr>
        <b/>
        <sz val="10"/>
        <rFont val="Arial"/>
      </rPr>
      <t>Jordan</t>
    </r>
  </si>
  <si>
    <r>
      <t xml:space="preserve">Tanvi, Nate, Alec, </t>
    </r>
    <r>
      <rPr>
        <b/>
        <sz val="10"/>
        <rFont val="Arial"/>
      </rPr>
      <t>Jordan</t>
    </r>
  </si>
  <si>
    <t>Tanvi, Nate, Alec, Jordan</t>
  </si>
  <si>
    <t>Project Manager,
Developers</t>
  </si>
  <si>
    <t>Architect</t>
  </si>
  <si>
    <t>Developers
Requirements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</si>
</sst>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800000"/>
      <name val="Calibri"/>
    </font>
    <font>
      <b/>
      <sz val="12"/>
      <color rgb="FF000000"/>
      <name val="Docs-Calibri"/>
    </font>
    <font>
      <b/>
      <sz val="12"/>
      <name val="Calibri"/>
    </font>
    <font>
      <sz val="10"/>
      <name val="Arial"/>
    </font>
    <font>
      <sz val="12"/>
      <name val="Calibri"/>
    </font>
    <font>
      <b/>
      <sz val="10"/>
      <name val="Arial"/>
    </font>
    <font>
      <sz val="10"/>
      <name val="Calibri"/>
    </font>
    <font>
      <sz val="1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0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</borders>
  <cellStyleXfs count="1">
    <xf numFmtId="0" fontId="0" fillId="0" borderId="0"/>
  </cellStyleXfs>
  <cellXfs count="22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164" fontId="2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164" fontId="5" fillId="5" borderId="11" xfId="0" applyNumberFormat="1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164" fontId="5" fillId="5" borderId="11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2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10" fillId="4" borderId="9" xfId="0" applyNumberFormat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/>
    </xf>
    <xf numFmtId="164" fontId="10" fillId="5" borderId="10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/>
    </xf>
    <xf numFmtId="164" fontId="10" fillId="5" borderId="10" xfId="0" applyNumberFormat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vertical="center" wrapText="1"/>
    </xf>
    <xf numFmtId="0" fontId="11" fillId="5" borderId="22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/>
    </xf>
    <xf numFmtId="164" fontId="10" fillId="5" borderId="21" xfId="0" applyNumberFormat="1" applyFont="1" applyFill="1" applyBorder="1" applyAlignment="1">
      <alignment horizontal="center" vertical="center"/>
    </xf>
    <xf numFmtId="164" fontId="10" fillId="5" borderId="21" xfId="0" applyNumberFormat="1" applyFont="1" applyFill="1" applyBorder="1" applyAlignment="1">
      <alignment horizontal="center" vertical="center"/>
    </xf>
    <xf numFmtId="164" fontId="5" fillId="5" borderId="21" xfId="0" applyNumberFormat="1" applyFont="1" applyFill="1" applyBorder="1" applyAlignment="1">
      <alignment horizontal="center" vertical="center"/>
    </xf>
    <xf numFmtId="0" fontId="13" fillId="5" borderId="0" xfId="0" applyFont="1" applyFill="1"/>
    <xf numFmtId="0" fontId="11" fillId="5" borderId="0" xfId="0" applyFont="1" applyFill="1" applyAlignment="1">
      <alignment wrapText="1"/>
    </xf>
    <xf numFmtId="0" fontId="3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13" fillId="0" borderId="0" xfId="0" applyFont="1"/>
    <xf numFmtId="164" fontId="14" fillId="5" borderId="0" xfId="0" applyNumberFormat="1" applyFont="1" applyFill="1" applyAlignment="1">
      <alignment horizontal="center"/>
    </xf>
    <xf numFmtId="164" fontId="13" fillId="5" borderId="0" xfId="0" applyNumberFormat="1" applyFont="1" applyFill="1"/>
    <xf numFmtId="164" fontId="15" fillId="5" borderId="0" xfId="0" applyNumberFormat="1" applyFont="1" applyFill="1" applyAlignment="1">
      <alignment horizontal="center"/>
    </xf>
    <xf numFmtId="0" fontId="9" fillId="5" borderId="24" xfId="0" applyFont="1" applyFill="1" applyBorder="1" applyAlignment="1">
      <alignment vertical="center" wrapText="1"/>
    </xf>
    <xf numFmtId="0" fontId="9" fillId="4" borderId="25" xfId="0" applyFont="1" applyFill="1" applyBorder="1" applyAlignment="1">
      <alignment horizontal="left" vertical="center" wrapText="1"/>
    </xf>
    <xf numFmtId="0" fontId="9" fillId="4" borderId="26" xfId="0" applyFont="1" applyFill="1" applyBorder="1" applyAlignment="1">
      <alignment horizontal="left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/>
    </xf>
    <xf numFmtId="164" fontId="10" fillId="4" borderId="25" xfId="0" applyNumberFormat="1" applyFont="1" applyFill="1" applyBorder="1" applyAlignment="1">
      <alignment horizontal="center" vertical="center"/>
    </xf>
    <xf numFmtId="164" fontId="5" fillId="4" borderId="2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9" fillId="5" borderId="28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/>
    </xf>
    <xf numFmtId="164" fontId="10" fillId="5" borderId="4" xfId="0" applyNumberFormat="1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vertical="center" wrapText="1"/>
    </xf>
    <xf numFmtId="0" fontId="9" fillId="5" borderId="15" xfId="0" applyFont="1" applyFill="1" applyBorder="1" applyAlignment="1">
      <alignment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/>
    </xf>
    <xf numFmtId="164" fontId="10" fillId="5" borderId="15" xfId="0" applyNumberFormat="1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vertical="center" wrapText="1"/>
    </xf>
    <xf numFmtId="0" fontId="9" fillId="3" borderId="14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vertical="center" wrapText="1"/>
    </xf>
    <xf numFmtId="0" fontId="11" fillId="3" borderId="16" xfId="0" applyFont="1" applyFill="1" applyBorder="1" applyAlignment="1">
      <alignment horizontal="left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/>
    </xf>
    <xf numFmtId="164" fontId="10" fillId="3" borderId="15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11" fillId="3" borderId="1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6" fillId="6" borderId="9" xfId="0" applyFont="1" applyFill="1" applyBorder="1" applyAlignment="1">
      <alignment vertical="center"/>
    </xf>
    <xf numFmtId="0" fontId="16" fillId="6" borderId="7" xfId="0" applyFont="1" applyFill="1" applyBorder="1" applyAlignment="1">
      <alignment vertical="center"/>
    </xf>
    <xf numFmtId="0" fontId="16" fillId="6" borderId="8" xfId="0" applyFont="1" applyFill="1" applyBorder="1" applyAlignment="1">
      <alignment vertical="center"/>
    </xf>
    <xf numFmtId="0" fontId="16" fillId="6" borderId="9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164" fontId="16" fillId="6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21"/>
  <sheetViews>
    <sheetView tabSelected="1" topLeftCell="A57" workbookViewId="0">
      <selection activeCell="E77" sqref="E77"/>
    </sheetView>
  </sheetViews>
  <sheetFormatPr defaultColWidth="14.44140625" defaultRowHeight="15" customHeight="1"/>
  <cols>
    <col min="1" max="1" width="18.6640625" customWidth="1"/>
    <col min="2" max="2" width="19.88671875" customWidth="1"/>
    <col min="3" max="3" width="39.44140625" customWidth="1"/>
    <col min="4" max="4" width="23.5546875" customWidth="1"/>
    <col min="5" max="5" width="25.8867187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32" width="9" customWidth="1"/>
  </cols>
  <sheetData>
    <row r="1" spans="1:32" ht="15.6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9.2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" customHeight="1">
      <c r="A5" s="23" t="s">
        <v>14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" customHeight="1">
      <c r="A6" s="29" t="s">
        <v>15</v>
      </c>
      <c r="B6" s="30" t="s">
        <v>16</v>
      </c>
      <c r="C6" s="31"/>
      <c r="D6" s="32"/>
      <c r="E6" s="33"/>
      <c r="F6" s="34"/>
      <c r="G6" s="35">
        <f>SUM(F7)</f>
        <v>4</v>
      </c>
      <c r="H6" s="34"/>
      <c r="I6" s="35">
        <f>SUM(H7)</f>
        <v>0</v>
      </c>
      <c r="J6" s="4"/>
      <c r="K6" s="4"/>
      <c r="L6" s="4"/>
      <c r="M6" s="36"/>
      <c r="N6" s="36"/>
      <c r="O6" s="36"/>
      <c r="P6" s="36"/>
      <c r="Q6" s="3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" customHeight="1">
      <c r="A7" s="29"/>
      <c r="B7" s="29"/>
      <c r="C7" s="37" t="s">
        <v>17</v>
      </c>
      <c r="D7" s="38" t="s">
        <v>18</v>
      </c>
      <c r="E7" s="39" t="s">
        <v>4</v>
      </c>
      <c r="F7" s="40">
        <v>4</v>
      </c>
      <c r="G7" s="41"/>
      <c r="H7" s="42"/>
      <c r="I7" s="41"/>
      <c r="J7" s="4"/>
      <c r="K7" s="4"/>
      <c r="L7" s="4"/>
      <c r="M7" s="43"/>
      <c r="N7" s="43"/>
      <c r="O7" s="43"/>
      <c r="P7" s="43"/>
      <c r="Q7" s="43">
        <f t="shared" ref="Q7:Q11" si="0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" customHeight="1">
      <c r="A8" s="29"/>
      <c r="B8" s="30" t="s">
        <v>19</v>
      </c>
      <c r="C8" s="31"/>
      <c r="D8" s="44"/>
      <c r="E8" s="44"/>
      <c r="F8" s="34"/>
      <c r="G8" s="35">
        <f>SUM(F9:F11)</f>
        <v>9</v>
      </c>
      <c r="H8" s="34"/>
      <c r="I8" s="35">
        <f>SUM(H9:H11)</f>
        <v>5</v>
      </c>
      <c r="J8" s="4"/>
      <c r="K8" s="4"/>
      <c r="L8" s="4"/>
      <c r="M8" s="36"/>
      <c r="N8" s="36"/>
      <c r="O8" s="36"/>
      <c r="P8" s="36"/>
      <c r="Q8" s="36">
        <f t="shared" si="0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" customHeight="1">
      <c r="A9" s="29"/>
      <c r="B9" s="29"/>
      <c r="C9" s="37" t="s">
        <v>20</v>
      </c>
      <c r="D9" s="38" t="s">
        <v>21</v>
      </c>
      <c r="E9" s="39" t="s">
        <v>2</v>
      </c>
      <c r="F9" s="40">
        <v>3</v>
      </c>
      <c r="G9" s="41"/>
      <c r="H9" s="40">
        <v>2</v>
      </c>
      <c r="I9" s="41"/>
      <c r="J9" s="4"/>
      <c r="K9" s="4"/>
      <c r="L9" s="4"/>
      <c r="M9" s="43"/>
      <c r="N9" s="45">
        <v>2</v>
      </c>
      <c r="O9" s="43"/>
      <c r="P9" s="43"/>
      <c r="Q9" s="43">
        <f t="shared" si="0"/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" customHeight="1">
      <c r="A10" s="29"/>
      <c r="B10" s="29"/>
      <c r="C10" s="37" t="s">
        <v>22</v>
      </c>
      <c r="D10" s="38" t="s">
        <v>21</v>
      </c>
      <c r="E10" s="39" t="s">
        <v>2</v>
      </c>
      <c r="F10" s="40">
        <v>3</v>
      </c>
      <c r="G10" s="41"/>
      <c r="H10" s="40">
        <v>1</v>
      </c>
      <c r="I10" s="41"/>
      <c r="J10" s="4"/>
      <c r="K10" s="4"/>
      <c r="L10" s="4"/>
      <c r="M10" s="43"/>
      <c r="N10" s="45">
        <v>1</v>
      </c>
      <c r="O10" s="43"/>
      <c r="P10" s="43"/>
      <c r="Q10" s="43">
        <f t="shared" si="0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" customHeight="1">
      <c r="A11" s="29"/>
      <c r="B11" s="29"/>
      <c r="C11" s="37" t="s">
        <v>23</v>
      </c>
      <c r="D11" s="38" t="s">
        <v>21</v>
      </c>
      <c r="E11" s="39" t="s">
        <v>2</v>
      </c>
      <c r="F11" s="40">
        <v>3</v>
      </c>
      <c r="G11" s="41"/>
      <c r="H11" s="40">
        <v>2</v>
      </c>
      <c r="I11" s="41"/>
      <c r="J11" s="4"/>
      <c r="K11" s="4"/>
      <c r="L11" s="4"/>
      <c r="M11" s="43"/>
      <c r="N11" s="45">
        <v>2</v>
      </c>
      <c r="O11" s="43"/>
      <c r="P11" s="43"/>
      <c r="Q11" s="43">
        <f t="shared" si="0"/>
        <v>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" customHeight="1">
      <c r="A12" s="29"/>
      <c r="B12" s="30" t="s">
        <v>24</v>
      </c>
      <c r="C12" s="31"/>
      <c r="D12" s="32"/>
      <c r="E12" s="33"/>
      <c r="F12" s="34"/>
      <c r="G12" s="35">
        <f>SUM(F13:F19)</f>
        <v>32</v>
      </c>
      <c r="H12" s="34"/>
      <c r="I12" s="35">
        <f>SUM(H13:H19)</f>
        <v>12</v>
      </c>
      <c r="J12" s="4"/>
      <c r="K12" s="4"/>
      <c r="L12" s="4"/>
      <c r="M12" s="36"/>
      <c r="N12" s="36"/>
      <c r="O12" s="36"/>
      <c r="P12" s="36"/>
      <c r="Q12" s="36">
        <f>SUM(Q9:Q11)</f>
        <v>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" customHeight="1">
      <c r="A13" s="29"/>
      <c r="B13" s="29"/>
      <c r="C13" s="37" t="s">
        <v>25</v>
      </c>
      <c r="D13" s="46" t="s">
        <v>18</v>
      </c>
      <c r="E13" s="39" t="s">
        <v>26</v>
      </c>
      <c r="F13" s="40">
        <v>2</v>
      </c>
      <c r="G13" s="41"/>
      <c r="H13" s="40">
        <v>2</v>
      </c>
      <c r="I13" s="41"/>
      <c r="J13" s="4"/>
      <c r="K13" s="4"/>
      <c r="L13" s="4"/>
      <c r="M13" s="43"/>
      <c r="N13" s="43"/>
      <c r="O13" s="43"/>
      <c r="P13" s="43"/>
      <c r="Q13" s="43">
        <f t="shared" ref="Q13:Q20" si="1">SUM(M13:P13)</f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" customHeight="1">
      <c r="A14" s="29"/>
      <c r="B14" s="29"/>
      <c r="C14" s="37" t="s">
        <v>27</v>
      </c>
      <c r="D14" s="46" t="s">
        <v>18</v>
      </c>
      <c r="E14" s="39" t="s">
        <v>4</v>
      </c>
      <c r="F14" s="40">
        <v>4</v>
      </c>
      <c r="G14" s="41"/>
      <c r="H14" s="42"/>
      <c r="I14" s="41"/>
      <c r="J14" s="4"/>
      <c r="K14" s="4"/>
      <c r="L14" s="4"/>
      <c r="M14" s="43"/>
      <c r="N14" s="43"/>
      <c r="O14" s="43"/>
      <c r="P14" s="43"/>
      <c r="Q14" s="43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6">
      <c r="A15" s="29"/>
      <c r="B15" s="29"/>
      <c r="C15" s="37" t="s">
        <v>28</v>
      </c>
      <c r="D15" s="38" t="s">
        <v>21</v>
      </c>
      <c r="E15" s="39" t="s">
        <v>2</v>
      </c>
      <c r="F15" s="40">
        <v>4</v>
      </c>
      <c r="G15" s="41"/>
      <c r="H15" s="40">
        <v>4</v>
      </c>
      <c r="I15" s="41"/>
      <c r="J15" s="4"/>
      <c r="K15" s="4"/>
      <c r="L15" s="4"/>
      <c r="M15" s="43"/>
      <c r="N15" s="45">
        <v>4</v>
      </c>
      <c r="O15" s="43"/>
      <c r="P15" s="43"/>
      <c r="Q15" s="43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29.25" customHeight="1">
      <c r="A16" s="29"/>
      <c r="B16" s="29"/>
      <c r="C16" s="37" t="s">
        <v>29</v>
      </c>
      <c r="D16" s="46" t="s">
        <v>100</v>
      </c>
      <c r="E16" s="39" t="s">
        <v>30</v>
      </c>
      <c r="F16" s="40">
        <v>6</v>
      </c>
      <c r="G16" s="41"/>
      <c r="H16" s="40">
        <v>6</v>
      </c>
      <c r="I16" s="41"/>
      <c r="J16" s="4"/>
      <c r="K16" s="4"/>
      <c r="L16" s="4"/>
      <c r="M16" s="43"/>
      <c r="N16" s="45">
        <v>3</v>
      </c>
      <c r="O16" s="45">
        <v>3</v>
      </c>
      <c r="P16" s="43"/>
      <c r="Q16" s="43">
        <f t="shared" si="1"/>
        <v>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" customHeight="1">
      <c r="A17" s="29"/>
      <c r="B17" s="29"/>
      <c r="C17" s="37" t="s">
        <v>31</v>
      </c>
      <c r="D17" s="46" t="s">
        <v>101</v>
      </c>
      <c r="E17" s="39" t="s">
        <v>4</v>
      </c>
      <c r="F17" s="40">
        <v>6</v>
      </c>
      <c r="G17" s="41"/>
      <c r="H17" s="42"/>
      <c r="I17" s="41"/>
      <c r="J17" s="4"/>
      <c r="K17" s="4"/>
      <c r="L17" s="4"/>
      <c r="M17" s="43"/>
      <c r="N17" s="43"/>
      <c r="O17" s="43"/>
      <c r="P17" s="43"/>
      <c r="Q17" s="43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" customHeight="1">
      <c r="A18" s="29"/>
      <c r="B18" s="29"/>
      <c r="C18" s="37" t="s">
        <v>32</v>
      </c>
      <c r="D18" s="46" t="s">
        <v>33</v>
      </c>
      <c r="E18" s="39" t="s">
        <v>2</v>
      </c>
      <c r="F18" s="40">
        <v>8</v>
      </c>
      <c r="G18" s="41"/>
      <c r="H18" s="42"/>
      <c r="I18" s="41"/>
      <c r="J18" s="4"/>
      <c r="K18" s="4"/>
      <c r="L18" s="4"/>
      <c r="M18" s="43"/>
      <c r="N18" s="43"/>
      <c r="O18" s="43"/>
      <c r="P18" s="43"/>
      <c r="Q18" s="43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29.25" customHeight="1">
      <c r="A19" s="47"/>
      <c r="B19" s="47"/>
      <c r="C19" s="48" t="s">
        <v>34</v>
      </c>
      <c r="D19" s="49" t="s">
        <v>102</v>
      </c>
      <c r="E19" s="50" t="s">
        <v>35</v>
      </c>
      <c r="F19" s="51">
        <v>2</v>
      </c>
      <c r="G19" s="52"/>
      <c r="H19" s="53"/>
      <c r="I19" s="52"/>
      <c r="J19" s="4"/>
      <c r="K19" s="4"/>
      <c r="L19" s="4"/>
      <c r="M19" s="54"/>
      <c r="N19" s="54"/>
      <c r="O19" s="54"/>
      <c r="P19" s="54"/>
      <c r="Q19" s="54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" customHeight="1">
      <c r="A20" s="55" t="s">
        <v>36</v>
      </c>
      <c r="B20" s="56"/>
      <c r="C20" s="57"/>
      <c r="D20" s="58"/>
      <c r="E20" s="59"/>
      <c r="F20" s="60"/>
      <c r="G20" s="61"/>
      <c r="H20" s="60"/>
      <c r="I20" s="62"/>
      <c r="J20" s="4"/>
      <c r="K20" s="4"/>
      <c r="L20" s="4"/>
      <c r="M20" s="63"/>
      <c r="N20" s="63"/>
      <c r="O20" s="63"/>
      <c r="P20" s="63"/>
      <c r="Q20" s="63">
        <f t="shared" si="1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" customHeight="1">
      <c r="A21" s="64" t="s">
        <v>37</v>
      </c>
      <c r="B21" s="30" t="s">
        <v>38</v>
      </c>
      <c r="C21" s="65"/>
      <c r="D21" s="66"/>
      <c r="E21" s="67"/>
      <c r="F21" s="68"/>
      <c r="G21" s="35">
        <f>SUM(F22:F31)</f>
        <v>18.5</v>
      </c>
      <c r="H21" s="68"/>
      <c r="I21" s="35">
        <f>SUM(H22:H31)</f>
        <v>18.5</v>
      </c>
      <c r="J21" s="5"/>
      <c r="K21" s="5"/>
      <c r="L21" s="5"/>
      <c r="M21" s="69"/>
      <c r="N21" s="69"/>
      <c r="O21" s="69"/>
      <c r="P21" s="69"/>
      <c r="Q21" s="69">
        <f>SUM(Q22:Q31)</f>
        <v>18.5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7.25" customHeight="1">
      <c r="A22" s="64"/>
      <c r="B22" s="70"/>
      <c r="C22" s="71" t="s">
        <v>39</v>
      </c>
      <c r="D22" s="72" t="s">
        <v>40</v>
      </c>
      <c r="E22" s="73" t="s">
        <v>26</v>
      </c>
      <c r="F22" s="74">
        <v>1</v>
      </c>
      <c r="G22" s="75"/>
      <c r="H22" s="74">
        <v>2</v>
      </c>
      <c r="I22" s="76"/>
      <c r="J22" s="5"/>
      <c r="K22" s="5"/>
      <c r="L22" s="5"/>
      <c r="M22" s="77">
        <v>0.5</v>
      </c>
      <c r="N22" s="77">
        <v>0.5</v>
      </c>
      <c r="O22" s="77">
        <v>0.5</v>
      </c>
      <c r="P22" s="77">
        <v>0.5</v>
      </c>
      <c r="Q22" s="78">
        <f t="shared" ref="Q22:Q31" si="2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7.25" customHeight="1">
      <c r="A23" s="64"/>
      <c r="B23" s="70"/>
      <c r="C23" s="71" t="s">
        <v>41</v>
      </c>
      <c r="D23" s="72" t="s">
        <v>40</v>
      </c>
      <c r="E23" s="73" t="s">
        <v>26</v>
      </c>
      <c r="F23" s="74">
        <v>4</v>
      </c>
      <c r="G23" s="75"/>
      <c r="H23" s="74">
        <v>8</v>
      </c>
      <c r="I23" s="76"/>
      <c r="J23" s="5"/>
      <c r="K23" s="5"/>
      <c r="L23" s="5"/>
      <c r="M23" s="77">
        <v>2</v>
      </c>
      <c r="N23" s="77">
        <v>2</v>
      </c>
      <c r="O23" s="77">
        <v>2</v>
      </c>
      <c r="P23" s="77">
        <v>2</v>
      </c>
      <c r="Q23" s="78">
        <f t="shared" si="2"/>
        <v>8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6.5" customHeight="1">
      <c r="A24" s="64"/>
      <c r="B24" s="70"/>
      <c r="C24" s="71" t="s">
        <v>42</v>
      </c>
      <c r="D24" s="72" t="s">
        <v>40</v>
      </c>
      <c r="E24" s="73" t="s">
        <v>26</v>
      </c>
      <c r="F24" s="74">
        <v>1</v>
      </c>
      <c r="G24" s="75"/>
      <c r="H24" s="74">
        <v>1</v>
      </c>
      <c r="I24" s="75"/>
      <c r="J24" s="4"/>
      <c r="K24" s="4"/>
      <c r="L24" s="4"/>
      <c r="M24" s="77">
        <v>0.25</v>
      </c>
      <c r="N24" s="77">
        <v>0.25</v>
      </c>
      <c r="O24" s="77">
        <v>0.25</v>
      </c>
      <c r="P24" s="77">
        <v>0.25</v>
      </c>
      <c r="Q24" s="78">
        <f t="shared" si="2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" customHeight="1">
      <c r="A25" s="64"/>
      <c r="B25" s="70"/>
      <c r="C25" s="71" t="s">
        <v>43</v>
      </c>
      <c r="D25" s="72" t="s">
        <v>40</v>
      </c>
      <c r="E25" s="73" t="s">
        <v>26</v>
      </c>
      <c r="F25" s="74">
        <v>1</v>
      </c>
      <c r="G25" s="75"/>
      <c r="H25" s="74">
        <v>1</v>
      </c>
      <c r="I25" s="75"/>
      <c r="J25" s="4"/>
      <c r="K25" s="4"/>
      <c r="L25" s="4"/>
      <c r="M25" s="77">
        <v>0.25</v>
      </c>
      <c r="N25" s="77">
        <v>0.25</v>
      </c>
      <c r="O25" s="77">
        <v>0.25</v>
      </c>
      <c r="P25" s="77">
        <v>0.25</v>
      </c>
      <c r="Q25" s="78">
        <f t="shared" si="2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" customHeight="1">
      <c r="A26" s="64"/>
      <c r="B26" s="70"/>
      <c r="C26" s="79" t="s">
        <v>44</v>
      </c>
      <c r="D26" s="72" t="s">
        <v>40</v>
      </c>
      <c r="E26" s="73" t="s">
        <v>45</v>
      </c>
      <c r="F26" s="74">
        <v>1.5</v>
      </c>
      <c r="G26" s="75"/>
      <c r="H26" s="74">
        <v>1.5</v>
      </c>
      <c r="I26" s="75"/>
      <c r="J26" s="4"/>
      <c r="K26" s="4"/>
      <c r="L26" s="4"/>
      <c r="M26" s="77">
        <v>1.5</v>
      </c>
      <c r="N26" s="77">
        <v>0</v>
      </c>
      <c r="O26" s="78"/>
      <c r="P26" s="78"/>
      <c r="Q26" s="78">
        <f t="shared" si="2"/>
        <v>1.5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" customHeight="1">
      <c r="A27" s="64"/>
      <c r="B27" s="80"/>
      <c r="C27" s="79" t="s">
        <v>46</v>
      </c>
      <c r="D27" s="72" t="s">
        <v>40</v>
      </c>
      <c r="E27" s="73" t="s">
        <v>3</v>
      </c>
      <c r="F27" s="74">
        <v>1</v>
      </c>
      <c r="G27" s="75"/>
      <c r="H27" s="74">
        <v>1</v>
      </c>
      <c r="I27" s="75"/>
      <c r="J27" s="4"/>
      <c r="K27" s="4"/>
      <c r="L27" s="4"/>
      <c r="M27" s="78"/>
      <c r="N27" s="78"/>
      <c r="O27" s="77">
        <v>1</v>
      </c>
      <c r="P27" s="78"/>
      <c r="Q27" s="78">
        <f t="shared" si="2"/>
        <v>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" customHeight="1">
      <c r="A28" s="64"/>
      <c r="B28" s="80"/>
      <c r="C28" s="71" t="s">
        <v>47</v>
      </c>
      <c r="D28" s="72" t="s">
        <v>40</v>
      </c>
      <c r="E28" s="73" t="s">
        <v>4</v>
      </c>
      <c r="F28" s="74">
        <v>4</v>
      </c>
      <c r="G28" s="75"/>
      <c r="H28" s="74">
        <v>2.5</v>
      </c>
      <c r="I28" s="75"/>
      <c r="J28" s="4"/>
      <c r="K28" s="4"/>
      <c r="L28" s="4"/>
      <c r="M28" s="78"/>
      <c r="N28" s="78"/>
      <c r="O28" s="78"/>
      <c r="P28" s="77">
        <v>2.5</v>
      </c>
      <c r="Q28" s="78">
        <f t="shared" si="2"/>
        <v>2.5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" customHeight="1">
      <c r="A29" s="64"/>
      <c r="B29" s="80"/>
      <c r="C29" s="71" t="s">
        <v>48</v>
      </c>
      <c r="D29" s="72" t="s">
        <v>40</v>
      </c>
      <c r="E29" s="73" t="s">
        <v>4</v>
      </c>
      <c r="F29" s="74">
        <v>2</v>
      </c>
      <c r="G29" s="75"/>
      <c r="H29" s="74">
        <v>0.5</v>
      </c>
      <c r="I29" s="75"/>
      <c r="J29" s="4"/>
      <c r="K29" s="4"/>
      <c r="L29" s="4"/>
      <c r="M29" s="78"/>
      <c r="N29" s="78"/>
      <c r="O29" s="78"/>
      <c r="P29" s="77">
        <v>0.5</v>
      </c>
      <c r="Q29" s="78">
        <f t="shared" si="2"/>
        <v>0.5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" customHeight="1">
      <c r="A30" s="64"/>
      <c r="B30" s="80"/>
      <c r="C30" s="71" t="s">
        <v>49</v>
      </c>
      <c r="D30" s="72" t="s">
        <v>40</v>
      </c>
      <c r="E30" s="73" t="s">
        <v>2</v>
      </c>
      <c r="F30" s="74">
        <v>1</v>
      </c>
      <c r="G30" s="75"/>
      <c r="H30" s="74">
        <v>1</v>
      </c>
      <c r="I30" s="75"/>
      <c r="J30" s="4"/>
      <c r="K30" s="4"/>
      <c r="L30" s="4"/>
      <c r="M30" s="78"/>
      <c r="N30" s="77">
        <v>1</v>
      </c>
      <c r="O30" s="78"/>
      <c r="P30" s="78"/>
      <c r="Q30" s="78">
        <f t="shared" si="2"/>
        <v>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" customHeight="1">
      <c r="A31" s="64"/>
      <c r="B31" s="81"/>
      <c r="C31" s="82" t="s">
        <v>50</v>
      </c>
      <c r="D31" s="83" t="s">
        <v>33</v>
      </c>
      <c r="E31" s="84" t="s">
        <v>2</v>
      </c>
      <c r="F31" s="85">
        <v>2</v>
      </c>
      <c r="G31" s="86"/>
      <c r="H31" s="85">
        <v>0</v>
      </c>
      <c r="I31" s="86"/>
      <c r="J31" s="4"/>
      <c r="K31" s="4"/>
      <c r="L31" s="4"/>
      <c r="M31" s="87"/>
      <c r="N31" s="88"/>
      <c r="O31" s="87"/>
      <c r="P31" s="87"/>
      <c r="Q31" s="87">
        <f t="shared" si="2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" customHeight="1">
      <c r="A32" s="64"/>
      <c r="B32" s="89" t="s">
        <v>51</v>
      </c>
      <c r="C32" s="90"/>
      <c r="D32" s="66"/>
      <c r="E32" s="66"/>
      <c r="F32" s="91"/>
      <c r="G32" s="35">
        <f>SUM(F33:F35)</f>
        <v>4.5</v>
      </c>
      <c r="H32" s="91"/>
      <c r="I32" s="35">
        <f>SUM(H33:H35)</f>
        <v>4</v>
      </c>
      <c r="J32" s="4"/>
      <c r="K32" s="4"/>
      <c r="L32" s="4"/>
      <c r="M32" s="36"/>
      <c r="N32" s="36"/>
      <c r="O32" s="36"/>
      <c r="P32" s="36"/>
      <c r="Q32" s="36">
        <f>SUM(Q33:Q35)</f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" customHeight="1">
      <c r="A33" s="64"/>
      <c r="B33" s="80"/>
      <c r="C33" s="71" t="s">
        <v>52</v>
      </c>
      <c r="D33" s="72" t="s">
        <v>33</v>
      </c>
      <c r="E33" s="73" t="s">
        <v>3</v>
      </c>
      <c r="F33" s="74">
        <v>0.5</v>
      </c>
      <c r="G33" s="75"/>
      <c r="H33" s="74">
        <v>0</v>
      </c>
      <c r="I33" s="75"/>
      <c r="J33" s="4"/>
      <c r="K33" s="4"/>
      <c r="L33" s="4"/>
      <c r="M33" s="92"/>
      <c r="N33" s="92"/>
      <c r="O33" s="93">
        <v>0</v>
      </c>
      <c r="P33" s="92"/>
      <c r="Q33" s="92">
        <f t="shared" ref="Q33:Q35" si="3">SUM(M33:P33)</f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" customHeight="1">
      <c r="A34" s="64"/>
      <c r="B34" s="80"/>
      <c r="C34" s="71" t="s">
        <v>53</v>
      </c>
      <c r="D34" s="72" t="s">
        <v>40</v>
      </c>
      <c r="E34" s="221" t="s">
        <v>3</v>
      </c>
      <c r="F34" s="74">
        <v>2</v>
      </c>
      <c r="G34" s="75"/>
      <c r="H34" s="74">
        <v>0</v>
      </c>
      <c r="I34" s="75"/>
      <c r="J34" s="4"/>
      <c r="K34" s="4"/>
      <c r="L34" s="4"/>
      <c r="M34" s="92"/>
      <c r="N34" s="92"/>
      <c r="O34" s="93">
        <v>0</v>
      </c>
      <c r="P34" s="92"/>
      <c r="Q34" s="92">
        <f t="shared" si="3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" customHeight="1">
      <c r="A35" s="64"/>
      <c r="B35" s="80"/>
      <c r="C35" s="71" t="s">
        <v>54</v>
      </c>
      <c r="D35" s="72" t="s">
        <v>18</v>
      </c>
      <c r="E35" s="73" t="s">
        <v>55</v>
      </c>
      <c r="F35" s="74">
        <v>2</v>
      </c>
      <c r="G35" s="75"/>
      <c r="H35" s="74">
        <v>4</v>
      </c>
      <c r="I35" s="75"/>
      <c r="J35" s="4"/>
      <c r="K35" s="4"/>
      <c r="L35" s="4"/>
      <c r="M35" s="93">
        <v>1</v>
      </c>
      <c r="N35" s="93">
        <v>1</v>
      </c>
      <c r="O35" s="93">
        <v>1</v>
      </c>
      <c r="P35" s="93">
        <v>1</v>
      </c>
      <c r="Q35" s="92">
        <f t="shared" si="3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" customHeight="1">
      <c r="A36" s="94" t="s">
        <v>56</v>
      </c>
      <c r="B36" s="30" t="s">
        <v>57</v>
      </c>
      <c r="C36" s="95"/>
      <c r="D36" s="66"/>
      <c r="E36" s="67"/>
      <c r="F36" s="91"/>
      <c r="G36" s="96">
        <f>SUM(F37:F40)</f>
        <v>6</v>
      </c>
      <c r="H36" s="91"/>
      <c r="I36" s="96">
        <f>SUM(H37:H40)</f>
        <v>5</v>
      </c>
      <c r="J36" s="5"/>
      <c r="K36" s="5"/>
      <c r="L36" s="5"/>
      <c r="M36" s="97"/>
      <c r="N36" s="97"/>
      <c r="O36" s="97"/>
      <c r="P36" s="97"/>
      <c r="Q36" s="97">
        <f>SUM(Q37:Q40)</f>
        <v>1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" customHeight="1">
      <c r="A37" s="94"/>
      <c r="B37" s="98"/>
      <c r="C37" s="99" t="s">
        <v>58</v>
      </c>
      <c r="D37" s="46" t="s">
        <v>40</v>
      </c>
      <c r="E37" s="39" t="s">
        <v>59</v>
      </c>
      <c r="F37" s="40">
        <v>1</v>
      </c>
      <c r="G37" s="100"/>
      <c r="H37" s="40">
        <v>0.5</v>
      </c>
      <c r="I37" s="100"/>
      <c r="J37" s="4"/>
      <c r="K37" s="4"/>
      <c r="L37" s="4"/>
      <c r="M37" s="101"/>
      <c r="N37" s="101"/>
      <c r="O37" s="101"/>
      <c r="P37" s="102">
        <v>0.5</v>
      </c>
      <c r="Q37" s="101">
        <f t="shared" ref="Q37:Q40" si="4">SUM(M37:P37)</f>
        <v>0.5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" customHeight="1">
      <c r="A38" s="94"/>
      <c r="B38" s="98"/>
      <c r="C38" s="99" t="s">
        <v>60</v>
      </c>
      <c r="D38" s="46" t="s">
        <v>40</v>
      </c>
      <c r="E38" s="103" t="s">
        <v>61</v>
      </c>
      <c r="F38" s="40">
        <v>1</v>
      </c>
      <c r="G38" s="100"/>
      <c r="H38" s="40">
        <v>0.5</v>
      </c>
      <c r="I38" s="100"/>
      <c r="J38" s="4"/>
      <c r="K38" s="4"/>
      <c r="L38" s="4"/>
      <c r="M38" s="101"/>
      <c r="N38" s="101"/>
      <c r="O38" s="101"/>
      <c r="P38" s="102">
        <v>0.5</v>
      </c>
      <c r="Q38" s="101">
        <f t="shared" si="4"/>
        <v>0.5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" customHeight="1">
      <c r="A39" s="94"/>
      <c r="B39" s="98"/>
      <c r="C39" s="99" t="s">
        <v>62</v>
      </c>
      <c r="D39" s="46" t="s">
        <v>40</v>
      </c>
      <c r="E39" s="39" t="s">
        <v>1</v>
      </c>
      <c r="F39" s="40">
        <v>2</v>
      </c>
      <c r="G39" s="100"/>
      <c r="H39" s="40">
        <v>2</v>
      </c>
      <c r="I39" s="100"/>
      <c r="J39" s="4"/>
      <c r="K39" s="4"/>
      <c r="L39" s="4"/>
      <c r="M39" s="101"/>
      <c r="N39" s="101"/>
      <c r="O39" s="101"/>
      <c r="P39" s="101"/>
      <c r="Q39" s="101">
        <f t="shared" si="4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" customHeight="1">
      <c r="A40" s="94"/>
      <c r="B40" s="98"/>
      <c r="C40" s="99" t="s">
        <v>63</v>
      </c>
      <c r="D40" s="46" t="s">
        <v>40</v>
      </c>
      <c r="E40" s="39" t="s">
        <v>1</v>
      </c>
      <c r="F40" s="40">
        <v>2</v>
      </c>
      <c r="G40" s="100"/>
      <c r="H40" s="40">
        <v>2</v>
      </c>
      <c r="I40" s="100"/>
      <c r="J40" s="4"/>
      <c r="K40" s="4"/>
      <c r="L40" s="4"/>
      <c r="M40" s="101"/>
      <c r="N40" s="101"/>
      <c r="O40" s="101"/>
      <c r="P40" s="101"/>
      <c r="Q40" s="101">
        <f t="shared" si="4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customHeight="1">
      <c r="A41" s="94"/>
      <c r="B41" s="30" t="s">
        <v>38</v>
      </c>
      <c r="C41" s="95"/>
      <c r="D41" s="66"/>
      <c r="E41" s="67"/>
      <c r="F41" s="91"/>
      <c r="G41" s="96">
        <f>SUM(F42:F46)</f>
        <v>18</v>
      </c>
      <c r="H41" s="91"/>
      <c r="I41" s="96">
        <f>SUM(H42:H46)</f>
        <v>11</v>
      </c>
      <c r="J41" s="4"/>
      <c r="K41" s="4"/>
      <c r="L41" s="4"/>
      <c r="M41" s="97"/>
      <c r="N41" s="97"/>
      <c r="O41" s="97"/>
      <c r="P41" s="97"/>
      <c r="Q41" s="97">
        <f>SUM(Q42:Q47)</f>
        <v>11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customHeight="1">
      <c r="A42" s="94"/>
      <c r="B42" s="98"/>
      <c r="C42" s="99" t="s">
        <v>64</v>
      </c>
      <c r="D42" s="46" t="s">
        <v>40</v>
      </c>
      <c r="E42" s="39" t="s">
        <v>65</v>
      </c>
      <c r="F42" s="40">
        <v>4</v>
      </c>
      <c r="G42" s="100"/>
      <c r="H42" s="40">
        <v>0</v>
      </c>
      <c r="I42" s="100"/>
      <c r="J42" s="4"/>
      <c r="K42" s="4"/>
      <c r="L42" s="4"/>
      <c r="M42" s="101"/>
      <c r="N42" s="101"/>
      <c r="O42" s="101"/>
      <c r="P42" s="101"/>
      <c r="Q42" s="101">
        <f t="shared" ref="Q42:Q47" si="5">SUM(M42:P42)</f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" customHeight="1">
      <c r="A43" s="94"/>
      <c r="B43" s="98"/>
      <c r="C43" s="99" t="s">
        <v>66</v>
      </c>
      <c r="D43" s="46" t="s">
        <v>40</v>
      </c>
      <c r="E43" s="103" t="s">
        <v>4</v>
      </c>
      <c r="F43" s="40">
        <v>4</v>
      </c>
      <c r="G43" s="100"/>
      <c r="H43" s="40">
        <v>3</v>
      </c>
      <c r="I43" s="100"/>
      <c r="J43" s="4"/>
      <c r="K43" s="4"/>
      <c r="L43" s="4"/>
      <c r="M43" s="101"/>
      <c r="N43" s="101"/>
      <c r="O43" s="101"/>
      <c r="P43" s="102">
        <v>3</v>
      </c>
      <c r="Q43" s="101">
        <f t="shared" si="5"/>
        <v>3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6">
      <c r="A44" s="94"/>
      <c r="B44" s="98"/>
      <c r="C44" s="99" t="s">
        <v>67</v>
      </c>
      <c r="D44" s="46" t="s">
        <v>40</v>
      </c>
      <c r="E44" s="39" t="s">
        <v>3</v>
      </c>
      <c r="F44" s="40">
        <v>4</v>
      </c>
      <c r="G44" s="100"/>
      <c r="H44" s="40">
        <v>3</v>
      </c>
      <c r="I44" s="100"/>
      <c r="J44" s="4"/>
      <c r="K44" s="4"/>
      <c r="L44" s="4"/>
      <c r="M44" s="101"/>
      <c r="N44" s="101"/>
      <c r="O44" s="102">
        <v>3</v>
      </c>
      <c r="P44" s="101"/>
      <c r="Q44" s="101">
        <f t="shared" si="5"/>
        <v>3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" customHeight="1">
      <c r="A45" s="94"/>
      <c r="B45" s="98"/>
      <c r="C45" s="99" t="s">
        <v>68</v>
      </c>
      <c r="D45" s="46" t="s">
        <v>40</v>
      </c>
      <c r="E45" s="39" t="s">
        <v>2</v>
      </c>
      <c r="F45" s="40">
        <v>3</v>
      </c>
      <c r="G45" s="100"/>
      <c r="H45" s="40">
        <v>3</v>
      </c>
      <c r="I45" s="100"/>
      <c r="J45" s="4"/>
      <c r="K45" s="4"/>
      <c r="L45" s="4"/>
      <c r="M45" s="101"/>
      <c r="N45" s="102">
        <v>3</v>
      </c>
      <c r="O45" s="101"/>
      <c r="P45" s="101"/>
      <c r="Q45" s="101">
        <f t="shared" si="5"/>
        <v>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" customHeight="1">
      <c r="A46" s="94"/>
      <c r="B46" s="104"/>
      <c r="C46" s="99" t="s">
        <v>69</v>
      </c>
      <c r="D46" s="49" t="s">
        <v>40</v>
      </c>
      <c r="E46" s="103" t="s">
        <v>4</v>
      </c>
      <c r="F46" s="51">
        <v>3</v>
      </c>
      <c r="G46" s="105"/>
      <c r="H46" s="51">
        <v>2</v>
      </c>
      <c r="I46" s="105"/>
      <c r="J46" s="4"/>
      <c r="K46" s="4"/>
      <c r="L46" s="4"/>
      <c r="M46" s="106"/>
      <c r="N46" s="106"/>
      <c r="O46" s="106"/>
      <c r="P46" s="107">
        <v>2</v>
      </c>
      <c r="Q46" s="106">
        <f t="shared" si="5"/>
        <v>2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" customHeight="1">
      <c r="A47" s="94"/>
      <c r="B47" s="108"/>
      <c r="C47" s="109" t="s">
        <v>70</v>
      </c>
      <c r="D47" s="110" t="s">
        <v>40</v>
      </c>
      <c r="E47" s="111" t="s">
        <v>71</v>
      </c>
      <c r="F47" s="112">
        <v>8</v>
      </c>
      <c r="G47" s="113"/>
      <c r="H47" s="112">
        <v>0</v>
      </c>
      <c r="I47" s="113"/>
      <c r="J47" s="4"/>
      <c r="K47" s="4"/>
      <c r="L47" s="4"/>
      <c r="M47" s="114"/>
      <c r="N47" s="114"/>
      <c r="O47" s="114"/>
      <c r="P47" s="114"/>
      <c r="Q47" s="114">
        <f t="shared" si="5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" customHeight="1">
      <c r="A48" s="94"/>
      <c r="B48" s="30" t="s">
        <v>51</v>
      </c>
      <c r="C48" s="95"/>
      <c r="D48" s="66"/>
      <c r="E48" s="67"/>
      <c r="F48" s="91"/>
      <c r="G48" s="96">
        <f>SUM(F49:F51)</f>
        <v>10</v>
      </c>
      <c r="H48" s="91"/>
      <c r="I48" s="96">
        <f>SUM(H49:H51)</f>
        <v>4</v>
      </c>
      <c r="J48" s="4"/>
      <c r="K48" s="4"/>
      <c r="L48" s="4"/>
      <c r="M48" s="97"/>
      <c r="N48" s="97"/>
      <c r="O48" s="97"/>
      <c r="P48" s="97"/>
      <c r="Q48" s="97">
        <f>SUM(Q49:Q51)</f>
        <v>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" customHeight="1">
      <c r="A49" s="94"/>
      <c r="B49" s="98"/>
      <c r="C49" s="99" t="s">
        <v>52</v>
      </c>
      <c r="D49" s="46" t="s">
        <v>33</v>
      </c>
      <c r="E49" s="115" t="s">
        <v>72</v>
      </c>
      <c r="F49" s="40">
        <v>2</v>
      </c>
      <c r="G49" s="100"/>
      <c r="H49" s="40">
        <v>0</v>
      </c>
      <c r="I49" s="100"/>
      <c r="J49" s="4"/>
      <c r="K49" s="4"/>
      <c r="L49" s="4"/>
      <c r="M49" s="101"/>
      <c r="N49" s="101"/>
      <c r="O49" s="101"/>
      <c r="P49" s="101"/>
      <c r="Q49" s="101">
        <f t="shared" ref="Q49:Q51" si="6">SUM(M49:P49)</f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" customHeight="1">
      <c r="A50" s="94"/>
      <c r="B50" s="98"/>
      <c r="C50" s="99" t="s">
        <v>73</v>
      </c>
      <c r="D50" s="46" t="s">
        <v>40</v>
      </c>
      <c r="E50" s="115" t="s">
        <v>74</v>
      </c>
      <c r="F50" s="40">
        <v>4</v>
      </c>
      <c r="G50" s="100"/>
      <c r="H50" s="40">
        <v>0</v>
      </c>
      <c r="I50" s="100"/>
      <c r="J50" s="4"/>
      <c r="K50" s="4"/>
      <c r="L50" s="4"/>
      <c r="M50" s="101"/>
      <c r="N50" s="101"/>
      <c r="O50" s="101"/>
      <c r="P50" s="101"/>
      <c r="Q50" s="101">
        <f t="shared" si="6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" customHeight="1">
      <c r="A51" s="94"/>
      <c r="B51" s="104"/>
      <c r="C51" s="116" t="s">
        <v>54</v>
      </c>
      <c r="D51" s="117" t="s">
        <v>18</v>
      </c>
      <c r="E51" s="50" t="s">
        <v>75</v>
      </c>
      <c r="F51" s="51">
        <v>4</v>
      </c>
      <c r="G51" s="105"/>
      <c r="H51" s="51">
        <v>4</v>
      </c>
      <c r="I51" s="105"/>
      <c r="J51" s="4"/>
      <c r="K51" s="4"/>
      <c r="L51" s="4"/>
      <c r="M51" s="107">
        <v>1</v>
      </c>
      <c r="N51" s="107">
        <v>1</v>
      </c>
      <c r="O51" s="107">
        <v>1</v>
      </c>
      <c r="P51" s="107">
        <v>1</v>
      </c>
      <c r="Q51" s="106">
        <f t="shared" si="6"/>
        <v>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" customHeight="1">
      <c r="A52" s="118" t="s">
        <v>76</v>
      </c>
      <c r="B52" s="119" t="s">
        <v>57</v>
      </c>
      <c r="C52" s="120"/>
      <c r="D52" s="66"/>
      <c r="E52" s="121"/>
      <c r="F52" s="122"/>
      <c r="G52" s="96">
        <f>SUM(F53:F54)</f>
        <v>3</v>
      </c>
      <c r="H52" s="122"/>
      <c r="I52" s="96">
        <f>SUM(H53:H54)</f>
        <v>1</v>
      </c>
      <c r="J52" s="123"/>
      <c r="K52" s="123"/>
      <c r="L52" s="123"/>
      <c r="M52" s="124"/>
      <c r="N52" s="124"/>
      <c r="O52" s="124"/>
      <c r="P52" s="124"/>
      <c r="Q52" s="97">
        <f>SUM(Q53:Q54)</f>
        <v>1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5" customHeight="1">
      <c r="A53" s="125"/>
      <c r="B53" s="126"/>
      <c r="C53" s="127" t="s">
        <v>77</v>
      </c>
      <c r="D53" s="128" t="s">
        <v>40</v>
      </c>
      <c r="E53" s="129" t="s">
        <v>78</v>
      </c>
      <c r="F53" s="130">
        <v>1</v>
      </c>
      <c r="G53" s="131"/>
      <c r="H53" s="130">
        <v>1</v>
      </c>
      <c r="I53" s="132"/>
      <c r="J53" s="133"/>
      <c r="K53" s="133"/>
      <c r="L53" s="133"/>
      <c r="M53" s="134"/>
      <c r="N53" s="134"/>
      <c r="O53" s="134"/>
      <c r="P53" s="135">
        <v>1</v>
      </c>
      <c r="Q53" s="136">
        <f t="shared" ref="Q53:Q54" si="7">SUM(M53:P53)</f>
        <v>1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" customHeight="1">
      <c r="A54" s="118"/>
      <c r="B54" s="137"/>
      <c r="C54" s="127" t="s">
        <v>79</v>
      </c>
      <c r="D54" s="72" t="s">
        <v>40</v>
      </c>
      <c r="E54" s="138" t="s">
        <v>4</v>
      </c>
      <c r="F54" s="139">
        <v>2</v>
      </c>
      <c r="G54" s="140"/>
      <c r="H54" s="139">
        <v>0</v>
      </c>
      <c r="I54" s="140"/>
      <c r="J54" s="133"/>
      <c r="K54" s="133"/>
      <c r="L54" s="133"/>
      <c r="M54" s="141"/>
      <c r="N54" s="141"/>
      <c r="O54" s="141"/>
      <c r="P54" s="141"/>
      <c r="Q54" s="92">
        <f t="shared" si="7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" customHeight="1">
      <c r="A55" s="118"/>
      <c r="B55" s="119" t="s">
        <v>38</v>
      </c>
      <c r="C55" s="120"/>
      <c r="D55" s="66"/>
      <c r="E55" s="121"/>
      <c r="F55" s="91"/>
      <c r="G55" s="96">
        <f>SUM(F56:F63)</f>
        <v>25</v>
      </c>
      <c r="H55" s="91"/>
      <c r="I55" s="96">
        <f>SUM(H56:H63)</f>
        <v>13</v>
      </c>
      <c r="J55" s="133"/>
      <c r="K55" s="133"/>
      <c r="L55" s="133"/>
      <c r="M55" s="124"/>
      <c r="N55" s="124"/>
      <c r="O55" s="124"/>
      <c r="P55" s="124"/>
      <c r="Q55" s="97">
        <f>SUM(Q56:Q68)</f>
        <v>21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" customHeight="1">
      <c r="A56" s="118"/>
      <c r="B56" s="137"/>
      <c r="C56" s="142" t="s">
        <v>80</v>
      </c>
      <c r="D56" s="72" t="s">
        <v>40</v>
      </c>
      <c r="E56" s="138" t="s">
        <v>1</v>
      </c>
      <c r="F56" s="139">
        <v>2</v>
      </c>
      <c r="G56" s="140"/>
      <c r="H56" s="139">
        <v>0</v>
      </c>
      <c r="I56" s="140"/>
      <c r="J56" s="133"/>
      <c r="K56" s="133"/>
      <c r="L56" s="133"/>
      <c r="M56" s="141"/>
      <c r="N56" s="141"/>
      <c r="O56" s="141"/>
      <c r="P56" s="141"/>
      <c r="Q56" s="92">
        <f t="shared" ref="Q56:Q64" si="8">SUM(M56:P56)</f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6">
      <c r="A57" s="118"/>
      <c r="B57" s="137"/>
      <c r="C57" s="127" t="s">
        <v>81</v>
      </c>
      <c r="D57" s="72" t="s">
        <v>40</v>
      </c>
      <c r="E57" s="138" t="s">
        <v>3</v>
      </c>
      <c r="F57" s="139">
        <v>2</v>
      </c>
      <c r="G57" s="140"/>
      <c r="H57" s="139">
        <v>3</v>
      </c>
      <c r="I57" s="140"/>
      <c r="J57" s="133"/>
      <c r="K57" s="133"/>
      <c r="L57" s="133"/>
      <c r="M57" s="141"/>
      <c r="N57" s="141"/>
      <c r="O57" s="143">
        <v>3</v>
      </c>
      <c r="P57" s="141"/>
      <c r="Q57" s="92">
        <f t="shared" si="8"/>
        <v>3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31.2">
      <c r="A58" s="118"/>
      <c r="B58" s="137"/>
      <c r="C58" s="127" t="s">
        <v>82</v>
      </c>
      <c r="D58" s="72" t="s">
        <v>40</v>
      </c>
      <c r="E58" s="138" t="s">
        <v>4</v>
      </c>
      <c r="F58" s="139">
        <v>4</v>
      </c>
      <c r="G58" s="140"/>
      <c r="H58" s="139">
        <v>2.5</v>
      </c>
      <c r="I58" s="140"/>
      <c r="J58" s="133"/>
      <c r="K58" s="133"/>
      <c r="L58" s="133"/>
      <c r="M58" s="141"/>
      <c r="N58" s="141"/>
      <c r="O58" s="141"/>
      <c r="P58" s="141"/>
      <c r="Q58" s="92">
        <f t="shared" si="8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31.2">
      <c r="A59" s="118"/>
      <c r="B59" s="137"/>
      <c r="C59" s="127" t="s">
        <v>83</v>
      </c>
      <c r="D59" s="72" t="s">
        <v>40</v>
      </c>
      <c r="E59" s="138" t="s">
        <v>4</v>
      </c>
      <c r="F59" s="139">
        <v>3</v>
      </c>
      <c r="G59" s="140"/>
      <c r="H59" s="139">
        <v>1</v>
      </c>
      <c r="I59" s="140"/>
      <c r="J59" s="133"/>
      <c r="K59" s="133"/>
      <c r="L59" s="133"/>
      <c r="M59" s="141"/>
      <c r="N59" s="141"/>
      <c r="O59" s="141"/>
      <c r="P59" s="143">
        <v>1</v>
      </c>
      <c r="Q59" s="92">
        <f t="shared" si="8"/>
        <v>1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31.2">
      <c r="A60" s="118"/>
      <c r="B60" s="137"/>
      <c r="C60" s="127" t="s">
        <v>84</v>
      </c>
      <c r="D60" s="72" t="s">
        <v>40</v>
      </c>
      <c r="E60" s="138" t="s">
        <v>4</v>
      </c>
      <c r="F60" s="139">
        <v>2</v>
      </c>
      <c r="G60" s="140"/>
      <c r="H60" s="139">
        <v>0.5</v>
      </c>
      <c r="I60" s="140"/>
      <c r="J60" s="133"/>
      <c r="K60" s="133"/>
      <c r="L60" s="133"/>
      <c r="M60" s="141"/>
      <c r="N60" s="141"/>
      <c r="O60" s="141"/>
      <c r="P60" s="141"/>
      <c r="Q60" s="92">
        <f t="shared" si="8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>
      <c r="A61" s="118"/>
      <c r="B61" s="137"/>
      <c r="C61" s="127" t="s">
        <v>85</v>
      </c>
      <c r="D61" s="72" t="s">
        <v>40</v>
      </c>
      <c r="E61" s="138" t="s">
        <v>1</v>
      </c>
      <c r="F61" s="139">
        <v>5</v>
      </c>
      <c r="G61" s="140"/>
      <c r="H61" s="139">
        <v>0</v>
      </c>
      <c r="I61" s="140"/>
      <c r="J61" s="133"/>
      <c r="K61" s="133"/>
      <c r="L61" s="133"/>
      <c r="M61" s="141"/>
      <c r="N61" s="141"/>
      <c r="O61" s="141"/>
      <c r="P61" s="141"/>
      <c r="Q61" s="92">
        <f t="shared" si="8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" customHeight="1">
      <c r="A62" s="118"/>
      <c r="B62" s="137"/>
      <c r="C62" s="127" t="s">
        <v>86</v>
      </c>
      <c r="D62" s="72" t="s">
        <v>40</v>
      </c>
      <c r="E62" s="138" t="s">
        <v>2</v>
      </c>
      <c r="F62" s="139">
        <v>3</v>
      </c>
      <c r="G62" s="140"/>
      <c r="H62" s="139">
        <v>1</v>
      </c>
      <c r="I62" s="140"/>
      <c r="J62" s="133"/>
      <c r="K62" s="133"/>
      <c r="L62" s="133"/>
      <c r="M62" s="141"/>
      <c r="N62" s="143">
        <v>1</v>
      </c>
      <c r="O62" s="141"/>
      <c r="P62" s="141"/>
      <c r="Q62" s="92">
        <f t="shared" si="8"/>
        <v>1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" customHeight="1">
      <c r="A63" s="144"/>
      <c r="B63" s="145"/>
      <c r="C63" s="146" t="s">
        <v>87</v>
      </c>
      <c r="D63" s="147" t="s">
        <v>40</v>
      </c>
      <c r="E63" s="148" t="s">
        <v>3</v>
      </c>
      <c r="F63" s="149">
        <v>4</v>
      </c>
      <c r="G63" s="150"/>
      <c r="H63" s="149">
        <v>5</v>
      </c>
      <c r="I63" s="150"/>
      <c r="J63" s="133"/>
      <c r="K63" s="133"/>
      <c r="L63" s="133"/>
      <c r="M63" s="151"/>
      <c r="N63" s="151"/>
      <c r="O63" s="152">
        <v>5</v>
      </c>
      <c r="P63" s="151"/>
      <c r="Q63" s="153">
        <f t="shared" si="8"/>
        <v>5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" customHeight="1">
      <c r="A64" s="154"/>
      <c r="B64" s="154"/>
      <c r="C64" s="155" t="s">
        <v>88</v>
      </c>
      <c r="D64" s="156" t="s">
        <v>40</v>
      </c>
      <c r="E64" s="157" t="s">
        <v>1</v>
      </c>
      <c r="F64" s="158">
        <v>3</v>
      </c>
      <c r="G64" s="154"/>
      <c r="H64" s="158">
        <v>3</v>
      </c>
      <c r="I64" s="154"/>
      <c r="J64" s="159"/>
      <c r="K64" s="159"/>
      <c r="L64" s="159"/>
      <c r="M64" s="160">
        <v>3</v>
      </c>
      <c r="N64" s="161"/>
      <c r="O64" s="160"/>
      <c r="P64" s="161"/>
      <c r="Q64" s="162">
        <f t="shared" si="8"/>
        <v>3</v>
      </c>
      <c r="R64" s="133"/>
      <c r="S64" s="13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" customHeight="1">
      <c r="A65" s="163"/>
      <c r="B65" s="164" t="s">
        <v>51</v>
      </c>
      <c r="C65" s="165"/>
      <c r="D65" s="166"/>
      <c r="E65" s="167"/>
      <c r="F65" s="168"/>
      <c r="G65" s="169">
        <f>SUM(F66:F68)</f>
        <v>10</v>
      </c>
      <c r="H65" s="168"/>
      <c r="I65" s="169">
        <f>SUM(H66:H68)</f>
        <v>4</v>
      </c>
      <c r="J65" s="133"/>
      <c r="K65" s="133"/>
      <c r="L65" s="133"/>
      <c r="M65" s="170"/>
      <c r="N65" s="170"/>
      <c r="O65" s="170"/>
      <c r="P65" s="170"/>
      <c r="Q65" s="171">
        <f>SUM(Q66:Q68)</f>
        <v>4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" customHeight="1">
      <c r="A66" s="125"/>
      <c r="B66" s="126"/>
      <c r="C66" s="71" t="s">
        <v>52</v>
      </c>
      <c r="D66" s="72" t="s">
        <v>33</v>
      </c>
      <c r="E66" s="172" t="s">
        <v>89</v>
      </c>
      <c r="F66" s="173">
        <v>2</v>
      </c>
      <c r="G66" s="131"/>
      <c r="H66" s="173">
        <v>0</v>
      </c>
      <c r="I66" s="132"/>
      <c r="J66" s="133"/>
      <c r="K66" s="133"/>
      <c r="L66" s="133"/>
      <c r="M66" s="134"/>
      <c r="N66" s="134"/>
      <c r="O66" s="134"/>
      <c r="P66" s="134"/>
      <c r="Q66" s="136">
        <f t="shared" ref="Q66:Q68" si="9">SUM(M66:P66)</f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" customHeight="1">
      <c r="A67" s="174"/>
      <c r="B67" s="175"/>
      <c r="C67" s="71" t="s">
        <v>53</v>
      </c>
      <c r="D67" s="72" t="s">
        <v>40</v>
      </c>
      <c r="E67" s="172" t="s">
        <v>90</v>
      </c>
      <c r="F67" s="176">
        <v>4</v>
      </c>
      <c r="G67" s="177"/>
      <c r="H67" s="176">
        <v>0</v>
      </c>
      <c r="I67" s="177"/>
      <c r="J67" s="133"/>
      <c r="K67" s="133"/>
      <c r="L67" s="133"/>
      <c r="M67" s="178"/>
      <c r="N67" s="178"/>
      <c r="O67" s="178"/>
      <c r="P67" s="178"/>
      <c r="Q67" s="179">
        <f t="shared" si="9"/>
        <v>0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" customHeight="1">
      <c r="A68" s="180"/>
      <c r="B68" s="181"/>
      <c r="C68" s="71" t="s">
        <v>54</v>
      </c>
      <c r="D68" s="72" t="s">
        <v>18</v>
      </c>
      <c r="E68" s="129" t="s">
        <v>91</v>
      </c>
      <c r="F68" s="182">
        <v>4</v>
      </c>
      <c r="G68" s="183"/>
      <c r="H68" s="182">
        <v>4</v>
      </c>
      <c r="I68" s="183"/>
      <c r="J68" s="133"/>
      <c r="K68" s="133"/>
      <c r="L68" s="133"/>
      <c r="M68" s="184">
        <v>1</v>
      </c>
      <c r="N68" s="184">
        <v>1</v>
      </c>
      <c r="O68" s="184">
        <v>1</v>
      </c>
      <c r="P68" s="184">
        <v>1</v>
      </c>
      <c r="Q68" s="179">
        <f t="shared" si="9"/>
        <v>4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" customHeight="1">
      <c r="A69" s="185" t="s">
        <v>92</v>
      </c>
      <c r="B69" s="119" t="s">
        <v>57</v>
      </c>
      <c r="C69" s="120"/>
      <c r="D69" s="66"/>
      <c r="E69" s="121"/>
      <c r="F69" s="91"/>
      <c r="G69" s="96">
        <f>SUM(F70)</f>
        <v>1</v>
      </c>
      <c r="H69" s="91"/>
      <c r="I69" s="96">
        <f>SUM(H70)</f>
        <v>0</v>
      </c>
      <c r="J69" s="123"/>
      <c r="K69" s="123"/>
      <c r="L69" s="123"/>
      <c r="M69" s="124"/>
      <c r="N69" s="124"/>
      <c r="O69" s="124"/>
      <c r="P69" s="124"/>
      <c r="Q69" s="97">
        <f>SUM(Q70)</f>
        <v>0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" customHeight="1">
      <c r="A70" s="186"/>
      <c r="B70" s="187"/>
      <c r="C70" s="188" t="s">
        <v>77</v>
      </c>
      <c r="D70" s="46" t="s">
        <v>40</v>
      </c>
      <c r="E70" s="189" t="s">
        <v>93</v>
      </c>
      <c r="F70" s="190">
        <v>1</v>
      </c>
      <c r="G70" s="191"/>
      <c r="H70" s="190"/>
      <c r="I70" s="191"/>
      <c r="J70" s="133"/>
      <c r="K70" s="133"/>
      <c r="L70" s="133"/>
      <c r="M70" s="192"/>
      <c r="N70" s="192"/>
      <c r="O70" s="192"/>
      <c r="P70" s="193"/>
      <c r="Q70" s="101">
        <f>SUM(M70:P70)</f>
        <v>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" customHeight="1">
      <c r="A71" s="186"/>
      <c r="B71" s="119" t="s">
        <v>38</v>
      </c>
      <c r="C71" s="120"/>
      <c r="D71" s="66"/>
      <c r="E71" s="121"/>
      <c r="F71" s="91"/>
      <c r="G71" s="96">
        <f>SUM(F72:F76)</f>
        <v>13</v>
      </c>
      <c r="H71" s="91"/>
      <c r="I71" s="96">
        <f>SUM(H72:H76)</f>
        <v>0</v>
      </c>
      <c r="J71" s="133"/>
      <c r="K71" s="133"/>
      <c r="L71" s="133"/>
      <c r="M71" s="124"/>
      <c r="N71" s="124"/>
      <c r="O71" s="124"/>
      <c r="P71" s="124"/>
      <c r="Q71" s="97">
        <f>SUM(Q72:Q81)</f>
        <v>0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" customHeight="1">
      <c r="A72" s="186"/>
      <c r="B72" s="187"/>
      <c r="C72" s="188" t="s">
        <v>80</v>
      </c>
      <c r="D72" s="46" t="s">
        <v>40</v>
      </c>
      <c r="E72" s="189" t="s">
        <v>2</v>
      </c>
      <c r="F72" s="190">
        <v>2</v>
      </c>
      <c r="G72" s="191"/>
      <c r="H72" s="190"/>
      <c r="I72" s="191"/>
      <c r="J72" s="133"/>
      <c r="K72" s="133"/>
      <c r="L72" s="133"/>
      <c r="M72" s="192"/>
      <c r="N72" s="192"/>
      <c r="O72" s="192"/>
      <c r="P72" s="192"/>
      <c r="Q72" s="101">
        <f t="shared" ref="Q72:Q81" si="10">SUM(M72:P72)</f>
        <v>0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" customHeight="1">
      <c r="A73" s="186"/>
      <c r="B73" s="187"/>
      <c r="C73" s="188" t="s">
        <v>81</v>
      </c>
      <c r="D73" s="46" t="s">
        <v>40</v>
      </c>
      <c r="E73" s="222" t="s">
        <v>3</v>
      </c>
      <c r="F73" s="190">
        <v>2</v>
      </c>
      <c r="G73" s="191"/>
      <c r="H73" s="190"/>
      <c r="I73" s="191"/>
      <c r="J73" s="133"/>
      <c r="K73" s="133"/>
      <c r="L73" s="133"/>
      <c r="M73" s="192"/>
      <c r="N73" s="192"/>
      <c r="O73" s="192"/>
      <c r="P73" s="193"/>
      <c r="Q73" s="101">
        <f t="shared" si="10"/>
        <v>0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" customHeight="1">
      <c r="A74" s="186"/>
      <c r="B74" s="187"/>
      <c r="C74" s="188" t="s">
        <v>94</v>
      </c>
      <c r="D74" s="46" t="s">
        <v>40</v>
      </c>
      <c r="E74" s="189" t="s">
        <v>4</v>
      </c>
      <c r="F74" s="190">
        <v>4</v>
      </c>
      <c r="G74" s="191"/>
      <c r="H74" s="190"/>
      <c r="I74" s="191"/>
      <c r="J74" s="133"/>
      <c r="K74" s="133"/>
      <c r="L74" s="133"/>
      <c r="M74" s="192"/>
      <c r="N74" s="192"/>
      <c r="O74" s="193"/>
      <c r="P74" s="192"/>
      <c r="Q74" s="101">
        <f t="shared" si="10"/>
        <v>0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" customHeight="1">
      <c r="A75" s="186"/>
      <c r="B75" s="187"/>
      <c r="C75" s="188" t="s">
        <v>83</v>
      </c>
      <c r="D75" s="46" t="s">
        <v>40</v>
      </c>
      <c r="E75" s="189" t="s">
        <v>4</v>
      </c>
      <c r="F75" s="190">
        <v>3</v>
      </c>
      <c r="G75" s="191"/>
      <c r="H75" s="190"/>
      <c r="I75" s="191"/>
      <c r="J75" s="133"/>
      <c r="K75" s="133"/>
      <c r="L75" s="133"/>
      <c r="M75" s="192"/>
      <c r="N75" s="193"/>
      <c r="O75" s="192"/>
      <c r="P75" s="192"/>
      <c r="Q75" s="101">
        <f t="shared" si="10"/>
        <v>0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" customHeight="1">
      <c r="A76" s="186"/>
      <c r="B76" s="194"/>
      <c r="C76" s="188" t="s">
        <v>84</v>
      </c>
      <c r="D76" s="49" t="s">
        <v>40</v>
      </c>
      <c r="E76" s="222" t="s">
        <v>4</v>
      </c>
      <c r="F76" s="195">
        <v>2</v>
      </c>
      <c r="G76" s="196"/>
      <c r="H76" s="195"/>
      <c r="I76" s="196"/>
      <c r="J76" s="133"/>
      <c r="K76" s="133"/>
      <c r="L76" s="133"/>
      <c r="M76" s="197"/>
      <c r="N76" s="197"/>
      <c r="O76" s="197"/>
      <c r="P76" s="198"/>
      <c r="Q76" s="106">
        <f t="shared" si="10"/>
        <v>0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" customHeight="1">
      <c r="A77" s="186"/>
      <c r="B77" s="199"/>
      <c r="C77" s="200" t="s">
        <v>85</v>
      </c>
      <c r="D77" s="110" t="s">
        <v>40</v>
      </c>
      <c r="E77" s="111" t="s">
        <v>1</v>
      </c>
      <c r="F77" s="201">
        <v>5</v>
      </c>
      <c r="G77" s="202"/>
      <c r="H77" s="201"/>
      <c r="I77" s="202"/>
      <c r="J77" s="133"/>
      <c r="K77" s="133"/>
      <c r="L77" s="133"/>
      <c r="M77" s="203"/>
      <c r="N77" s="203"/>
      <c r="O77" s="203"/>
      <c r="P77" s="203"/>
      <c r="Q77" s="114">
        <f t="shared" si="10"/>
        <v>0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" customHeight="1">
      <c r="A78" s="186"/>
      <c r="B78" s="199"/>
      <c r="C78" s="200" t="s">
        <v>86</v>
      </c>
      <c r="D78" s="110" t="s">
        <v>40</v>
      </c>
      <c r="E78" s="111" t="s">
        <v>2</v>
      </c>
      <c r="F78" s="201">
        <v>2</v>
      </c>
      <c r="G78" s="202"/>
      <c r="H78" s="201"/>
      <c r="I78" s="202"/>
      <c r="J78" s="4"/>
      <c r="K78" s="4"/>
      <c r="L78" s="4"/>
      <c r="M78" s="114"/>
      <c r="N78" s="114"/>
      <c r="O78" s="114"/>
      <c r="P78" s="114"/>
      <c r="Q78" s="114">
        <f t="shared" si="10"/>
        <v>0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" customHeight="1">
      <c r="A79" s="186"/>
      <c r="B79" s="199"/>
      <c r="C79" s="200" t="s">
        <v>87</v>
      </c>
      <c r="D79" s="110" t="s">
        <v>40</v>
      </c>
      <c r="E79" s="111" t="s">
        <v>3</v>
      </c>
      <c r="F79" s="201">
        <v>4</v>
      </c>
      <c r="G79" s="202"/>
      <c r="H79" s="201"/>
      <c r="I79" s="202"/>
      <c r="J79" s="4"/>
      <c r="K79" s="4"/>
      <c r="L79" s="4"/>
      <c r="M79" s="114"/>
      <c r="N79" s="114"/>
      <c r="O79" s="114"/>
      <c r="P79" s="114"/>
      <c r="Q79" s="114">
        <f t="shared" si="10"/>
        <v>0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" customHeight="1">
      <c r="A80" s="186"/>
      <c r="B80" s="199"/>
      <c r="C80" s="200" t="s">
        <v>95</v>
      </c>
      <c r="D80" s="204" t="s">
        <v>40</v>
      </c>
      <c r="E80" s="205" t="s">
        <v>1</v>
      </c>
      <c r="F80" s="206">
        <v>3</v>
      </c>
      <c r="G80" s="202"/>
      <c r="H80" s="201"/>
      <c r="I80" s="202"/>
      <c r="J80" s="4"/>
      <c r="K80" s="4"/>
      <c r="L80" s="4"/>
      <c r="M80" s="114"/>
      <c r="N80" s="114"/>
      <c r="O80" s="114"/>
      <c r="P80" s="114"/>
      <c r="Q80" s="114">
        <f t="shared" si="10"/>
        <v>0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" customHeight="1">
      <c r="A81" s="186"/>
      <c r="B81" s="199"/>
      <c r="C81" s="200" t="s">
        <v>96</v>
      </c>
      <c r="D81" s="110" t="s">
        <v>40</v>
      </c>
      <c r="E81" s="111" t="s">
        <v>1</v>
      </c>
      <c r="F81" s="201">
        <v>2</v>
      </c>
      <c r="G81" s="202"/>
      <c r="H81" s="201"/>
      <c r="I81" s="202"/>
      <c r="J81" s="4"/>
      <c r="K81" s="4"/>
      <c r="L81" s="4"/>
      <c r="M81" s="114"/>
      <c r="N81" s="114"/>
      <c r="O81" s="114"/>
      <c r="P81" s="114"/>
      <c r="Q81" s="114">
        <f t="shared" si="10"/>
        <v>0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" customHeight="1">
      <c r="A82" s="186"/>
      <c r="B82" s="119" t="s">
        <v>51</v>
      </c>
      <c r="C82" s="120"/>
      <c r="D82" s="66"/>
      <c r="E82" s="121"/>
      <c r="F82" s="91"/>
      <c r="G82" s="96">
        <f>SUM(F83:F85)</f>
        <v>10</v>
      </c>
      <c r="H82" s="91"/>
      <c r="I82" s="96">
        <f>SUM(H83:H85)</f>
        <v>0</v>
      </c>
      <c r="J82" s="133"/>
      <c r="K82" s="133"/>
      <c r="L82" s="133"/>
      <c r="M82" s="124"/>
      <c r="N82" s="124"/>
      <c r="O82" s="124"/>
      <c r="P82" s="124"/>
      <c r="Q82" s="97">
        <f>SUM(Q83:Q85)</f>
        <v>0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" customHeight="1">
      <c r="A83" s="186"/>
      <c r="B83" s="187"/>
      <c r="C83" s="188" t="s">
        <v>52</v>
      </c>
      <c r="D83" s="46" t="s">
        <v>33</v>
      </c>
      <c r="E83" s="115" t="s">
        <v>97</v>
      </c>
      <c r="F83" s="190">
        <v>2</v>
      </c>
      <c r="G83" s="191"/>
      <c r="H83" s="190"/>
      <c r="I83" s="191"/>
      <c r="J83" s="133"/>
      <c r="K83" s="133"/>
      <c r="L83" s="133"/>
      <c r="M83" s="192"/>
      <c r="N83" s="192"/>
      <c r="O83" s="192"/>
      <c r="P83" s="192"/>
      <c r="Q83" s="101">
        <f t="shared" ref="Q83:Q86" si="11">SUM(M83:P83)</f>
        <v>0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" customHeight="1">
      <c r="A84" s="186"/>
      <c r="B84" s="187"/>
      <c r="C84" s="188" t="s">
        <v>73</v>
      </c>
      <c r="D84" s="46" t="s">
        <v>40</v>
      </c>
      <c r="E84" s="115" t="s">
        <v>98</v>
      </c>
      <c r="F84" s="190">
        <v>4</v>
      </c>
      <c r="G84" s="191"/>
      <c r="H84" s="190"/>
      <c r="I84" s="191"/>
      <c r="J84" s="133"/>
      <c r="K84" s="133"/>
      <c r="L84" s="133"/>
      <c r="M84" s="192"/>
      <c r="N84" s="192"/>
      <c r="O84" s="192"/>
      <c r="P84" s="192"/>
      <c r="Q84" s="101">
        <f t="shared" si="11"/>
        <v>0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" customHeight="1">
      <c r="A85" s="186"/>
      <c r="B85" s="194"/>
      <c r="C85" s="207" t="s">
        <v>54</v>
      </c>
      <c r="D85" s="117" t="s">
        <v>18</v>
      </c>
      <c r="E85" s="50" t="s">
        <v>99</v>
      </c>
      <c r="F85" s="195">
        <v>4</v>
      </c>
      <c r="G85" s="196"/>
      <c r="H85" s="195"/>
      <c r="I85" s="196"/>
      <c r="J85" s="133"/>
      <c r="K85" s="133"/>
      <c r="L85" s="133"/>
      <c r="M85" s="198"/>
      <c r="N85" s="198"/>
      <c r="O85" s="198"/>
      <c r="P85" s="198"/>
      <c r="Q85" s="106">
        <f t="shared" si="11"/>
        <v>0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2.75" customHeight="1">
      <c r="A86" s="208" t="s">
        <v>5</v>
      </c>
      <c r="B86" s="208"/>
      <c r="C86" s="209"/>
      <c r="D86" s="209"/>
      <c r="E86" s="210"/>
      <c r="F86" s="211">
        <f t="shared" ref="F86:I86" si="12">SUM(F5:F85)</f>
        <v>191</v>
      </c>
      <c r="G86" s="211">
        <f t="shared" si="12"/>
        <v>164</v>
      </c>
      <c r="H86" s="211">
        <f t="shared" si="12"/>
        <v>80.5</v>
      </c>
      <c r="I86" s="211">
        <f t="shared" si="12"/>
        <v>77.5</v>
      </c>
      <c r="J86" s="212"/>
      <c r="K86" s="212"/>
      <c r="L86" s="212"/>
      <c r="M86" s="213">
        <f t="shared" ref="M86:P86" si="13">SUM(M5:M85)</f>
        <v>10.5</v>
      </c>
      <c r="N86" s="213">
        <f t="shared" si="13"/>
        <v>23</v>
      </c>
      <c r="O86" s="213">
        <f t="shared" si="13"/>
        <v>21</v>
      </c>
      <c r="P86" s="213">
        <f t="shared" si="13"/>
        <v>17</v>
      </c>
      <c r="Q86" s="213">
        <f t="shared" si="11"/>
        <v>71.5</v>
      </c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</row>
    <row r="87" spans="1:32" ht="12.75" customHeight="1">
      <c r="A87" s="215"/>
      <c r="B87" s="215"/>
      <c r="C87" s="215"/>
      <c r="D87" s="216"/>
      <c r="E87" s="215"/>
      <c r="F87" s="215"/>
      <c r="G87" s="215"/>
      <c r="H87" s="215"/>
      <c r="I87" s="215"/>
      <c r="J87" s="215"/>
      <c r="K87" s="215"/>
      <c r="L87" s="215"/>
      <c r="M87" s="217"/>
      <c r="N87" s="217"/>
      <c r="O87" s="217"/>
      <c r="P87" s="217"/>
      <c r="Q87" s="215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spans="1:32" ht="12.75" customHeight="1">
      <c r="A88" s="215"/>
      <c r="B88" s="215"/>
      <c r="C88" s="215"/>
      <c r="D88" s="216"/>
      <c r="E88" s="215"/>
      <c r="F88" s="215"/>
      <c r="G88" s="215"/>
      <c r="H88" s="215"/>
      <c r="I88" s="215"/>
      <c r="J88" s="215"/>
      <c r="K88" s="215"/>
      <c r="L88" s="215"/>
      <c r="M88" s="217"/>
      <c r="N88" s="217"/>
      <c r="O88" s="217"/>
      <c r="P88" s="217"/>
      <c r="Q88" s="215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2" ht="12.75" customHeight="1">
      <c r="A89" s="215"/>
      <c r="B89" s="215"/>
      <c r="C89" s="215"/>
      <c r="D89" s="216"/>
      <c r="E89" s="215"/>
      <c r="F89" s="215"/>
      <c r="G89" s="215"/>
      <c r="H89" s="215"/>
      <c r="I89" s="215"/>
      <c r="J89" s="215"/>
      <c r="K89" s="215"/>
      <c r="L89" s="215"/>
      <c r="M89" s="217"/>
      <c r="N89" s="217"/>
      <c r="O89" s="217"/>
      <c r="P89" s="217"/>
      <c r="Q89" s="215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2" ht="15.6">
      <c r="A90" s="218"/>
      <c r="B90" s="218"/>
      <c r="C90" s="219"/>
      <c r="D90" s="3"/>
      <c r="E90" s="133"/>
      <c r="F90" s="133"/>
      <c r="G90" s="123"/>
      <c r="H90" s="133"/>
      <c r="I90" s="133"/>
      <c r="J90" s="133"/>
      <c r="K90" s="133"/>
      <c r="L90" s="133"/>
      <c r="M90" s="220"/>
      <c r="N90" s="220"/>
      <c r="O90" s="220"/>
      <c r="P90" s="220"/>
      <c r="Q90" s="133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>
      <c r="A91" s="218"/>
      <c r="B91" s="218"/>
      <c r="C91" s="219"/>
      <c r="D91" s="3"/>
      <c r="E91" s="133"/>
      <c r="F91" s="133"/>
      <c r="G91" s="123"/>
      <c r="H91" s="133"/>
      <c r="I91" s="133"/>
      <c r="J91" s="133"/>
      <c r="K91" s="133"/>
      <c r="L91" s="133"/>
      <c r="M91" s="220"/>
      <c r="N91" s="220"/>
      <c r="O91" s="220"/>
      <c r="P91" s="220"/>
      <c r="Q91" s="133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>
      <c r="A92" s="218"/>
      <c r="B92" s="218"/>
      <c r="C92" s="219"/>
      <c r="D92" s="3"/>
      <c r="E92" s="133"/>
      <c r="F92" s="133"/>
      <c r="G92" s="123"/>
      <c r="H92" s="133"/>
      <c r="I92" s="133"/>
      <c r="J92" s="133"/>
      <c r="K92" s="133"/>
      <c r="L92" s="133"/>
      <c r="M92" s="220"/>
      <c r="N92" s="220"/>
      <c r="O92" s="220"/>
      <c r="P92" s="220"/>
      <c r="Q92" s="133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>
      <c r="A93" s="218"/>
      <c r="B93" s="218"/>
      <c r="C93" s="219"/>
      <c r="D93" s="3"/>
      <c r="E93" s="133"/>
      <c r="F93" s="133"/>
      <c r="G93" s="123"/>
      <c r="H93" s="133"/>
      <c r="I93" s="133"/>
      <c r="J93" s="133"/>
      <c r="K93" s="133"/>
      <c r="L93" s="133"/>
      <c r="M93" s="220"/>
      <c r="N93" s="220"/>
      <c r="O93" s="220"/>
      <c r="P93" s="220"/>
      <c r="Q93" s="133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>
      <c r="A94" s="218"/>
      <c r="B94" s="218"/>
      <c r="C94" s="219"/>
      <c r="D94" s="3"/>
      <c r="E94" s="133"/>
      <c r="F94" s="133"/>
      <c r="G94" s="123"/>
      <c r="H94" s="133"/>
      <c r="I94" s="133"/>
      <c r="J94" s="133"/>
      <c r="K94" s="133"/>
      <c r="L94" s="133"/>
      <c r="M94" s="220"/>
      <c r="N94" s="220"/>
      <c r="O94" s="220"/>
      <c r="P94" s="220"/>
      <c r="Q94" s="133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>
      <c r="A95" s="218"/>
      <c r="B95" s="218"/>
      <c r="C95" s="219"/>
      <c r="D95" s="3"/>
      <c r="E95" s="133"/>
      <c r="F95" s="133"/>
      <c r="G95" s="123"/>
      <c r="H95" s="133"/>
      <c r="I95" s="133"/>
      <c r="J95" s="133"/>
      <c r="K95" s="133"/>
      <c r="L95" s="133"/>
      <c r="M95" s="220"/>
      <c r="N95" s="220"/>
      <c r="O95" s="220"/>
      <c r="P95" s="220"/>
      <c r="Q95" s="133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>
      <c r="A96" s="218"/>
      <c r="B96" s="218"/>
      <c r="C96" s="219"/>
      <c r="D96" s="3"/>
      <c r="E96" s="133"/>
      <c r="F96" s="133"/>
      <c r="G96" s="123"/>
      <c r="H96" s="133"/>
      <c r="I96" s="133"/>
      <c r="J96" s="133"/>
      <c r="K96" s="133"/>
      <c r="L96" s="133"/>
      <c r="M96" s="220"/>
      <c r="N96" s="220"/>
      <c r="O96" s="220"/>
      <c r="P96" s="220"/>
      <c r="Q96" s="13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>
      <c r="A97" s="218"/>
      <c r="B97" s="218"/>
      <c r="C97" s="219"/>
      <c r="D97" s="3"/>
      <c r="E97" s="133"/>
      <c r="F97" s="133"/>
      <c r="G97" s="123"/>
      <c r="H97" s="133"/>
      <c r="I97" s="133"/>
      <c r="J97" s="133"/>
      <c r="K97" s="133"/>
      <c r="L97" s="133"/>
      <c r="M97" s="220"/>
      <c r="N97" s="220"/>
      <c r="O97" s="220"/>
      <c r="P97" s="220"/>
      <c r="Q97" s="13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>
      <c r="A98" s="218"/>
      <c r="B98" s="218"/>
      <c r="C98" s="219"/>
      <c r="D98" s="3"/>
      <c r="E98" s="133"/>
      <c r="F98" s="133"/>
      <c r="G98" s="123"/>
      <c r="H98" s="133"/>
      <c r="I98" s="133"/>
      <c r="J98" s="133"/>
      <c r="K98" s="133"/>
      <c r="L98" s="133"/>
      <c r="M98" s="220"/>
      <c r="N98" s="220"/>
      <c r="O98" s="220"/>
      <c r="P98" s="220"/>
      <c r="Q98" s="13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>
      <c r="A99" s="218"/>
      <c r="B99" s="218"/>
      <c r="C99" s="219"/>
      <c r="D99" s="3"/>
      <c r="E99" s="133"/>
      <c r="F99" s="133"/>
      <c r="G99" s="123"/>
      <c r="H99" s="133"/>
      <c r="I99" s="133"/>
      <c r="J99" s="133"/>
      <c r="K99" s="133"/>
      <c r="L99" s="133"/>
      <c r="M99" s="220"/>
      <c r="N99" s="220"/>
      <c r="O99" s="220"/>
      <c r="P99" s="220"/>
      <c r="Q99" s="133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>
      <c r="A100" s="218"/>
      <c r="B100" s="218"/>
      <c r="C100" s="219"/>
      <c r="D100" s="3"/>
      <c r="E100" s="133"/>
      <c r="F100" s="133"/>
      <c r="G100" s="123"/>
      <c r="H100" s="133"/>
      <c r="I100" s="133"/>
      <c r="J100" s="133"/>
      <c r="K100" s="133"/>
      <c r="L100" s="133"/>
      <c r="M100" s="220"/>
      <c r="N100" s="220"/>
      <c r="O100" s="220"/>
      <c r="P100" s="220"/>
      <c r="Q100" s="133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>
      <c r="A101" s="218"/>
      <c r="B101" s="218"/>
      <c r="C101" s="219"/>
      <c r="D101" s="3"/>
      <c r="E101" s="133"/>
      <c r="F101" s="133"/>
      <c r="G101" s="123"/>
      <c r="H101" s="133"/>
      <c r="I101" s="133"/>
      <c r="J101" s="133"/>
      <c r="K101" s="133"/>
      <c r="L101" s="133"/>
      <c r="M101" s="220"/>
      <c r="N101" s="220"/>
      <c r="O101" s="220"/>
      <c r="P101" s="220"/>
      <c r="Q101" s="133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>
      <c r="A102" s="218"/>
      <c r="B102" s="218"/>
      <c r="C102" s="219"/>
      <c r="D102" s="3"/>
      <c r="E102" s="133"/>
      <c r="F102" s="133"/>
      <c r="G102" s="123"/>
      <c r="H102" s="133"/>
      <c r="I102" s="133"/>
      <c r="J102" s="133"/>
      <c r="K102" s="133"/>
      <c r="L102" s="133"/>
      <c r="M102" s="220"/>
      <c r="N102" s="220"/>
      <c r="O102" s="220"/>
      <c r="P102" s="220"/>
      <c r="Q102" s="13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6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6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6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15.6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15.6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 spans="1:32" ht="15.6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  <row r="1005" spans="1:32" ht="15.6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</row>
    <row r="1006" spans="1:32" ht="15.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</row>
    <row r="1007" spans="1:32" ht="15.6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</row>
    <row r="1008" spans="1:32" ht="15.6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</row>
    <row r="1009" spans="1:32" ht="15.6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6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</row>
    <row r="1010" spans="1:32" ht="15.6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6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</row>
    <row r="1011" spans="1:32" ht="15.6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6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</row>
    <row r="1012" spans="1:32" ht="15.6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6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</row>
    <row r="1013" spans="1:32" ht="15.6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6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</row>
    <row r="1014" spans="1:32" ht="15.6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6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</row>
    <row r="1015" spans="1:32" ht="15.6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6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</row>
    <row r="1016" spans="1:32" ht="15.6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6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</row>
    <row r="1017" spans="1:32" ht="15.6">
      <c r="A1017" s="1"/>
      <c r="B1017" s="1"/>
      <c r="C1017" s="2"/>
      <c r="D1017" s="3"/>
      <c r="E1017" s="4"/>
      <c r="F1017" s="4"/>
      <c r="G1017" s="5"/>
      <c r="H1017" s="4"/>
      <c r="I1017" s="4"/>
      <c r="J1017" s="4"/>
      <c r="K1017" s="4"/>
      <c r="L1017" s="4"/>
      <c r="M1017" s="6"/>
      <c r="N1017" s="6"/>
      <c r="O1017" s="6"/>
      <c r="P1017" s="6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</row>
    <row r="1018" spans="1:32" ht="15.6">
      <c r="A1018" s="1"/>
      <c r="B1018" s="1"/>
      <c r="C1018" s="2"/>
      <c r="D1018" s="3"/>
      <c r="E1018" s="4"/>
      <c r="F1018" s="4"/>
      <c r="G1018" s="5"/>
      <c r="H1018" s="4"/>
      <c r="I1018" s="4"/>
      <c r="J1018" s="4"/>
      <c r="K1018" s="4"/>
      <c r="L1018" s="4"/>
      <c r="M1018" s="6"/>
      <c r="N1018" s="6"/>
      <c r="O1018" s="6"/>
      <c r="P1018" s="6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</row>
    <row r="1019" spans="1:32" ht="15.6">
      <c r="A1019" s="1"/>
      <c r="B1019" s="1"/>
      <c r="C1019" s="2"/>
      <c r="D1019" s="3"/>
      <c r="E1019" s="4"/>
      <c r="F1019" s="4"/>
      <c r="G1019" s="5"/>
      <c r="H1019" s="4"/>
      <c r="I1019" s="4"/>
      <c r="J1019" s="4"/>
      <c r="K1019" s="4"/>
      <c r="L1019" s="4"/>
      <c r="M1019" s="6"/>
      <c r="N1019" s="6"/>
      <c r="O1019" s="6"/>
      <c r="P1019" s="6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</row>
    <row r="1020" spans="1:32" ht="15.6">
      <c r="A1020" s="1"/>
      <c r="B1020" s="1"/>
      <c r="C1020" s="2"/>
      <c r="D1020" s="3"/>
      <c r="E1020" s="4"/>
      <c r="F1020" s="4"/>
      <c r="G1020" s="5"/>
      <c r="H1020" s="4"/>
      <c r="I1020" s="4"/>
      <c r="J1020" s="4"/>
      <c r="K1020" s="4"/>
      <c r="L1020" s="4"/>
      <c r="M1020" s="6"/>
      <c r="N1020" s="6"/>
      <c r="O1020" s="6"/>
      <c r="P1020" s="6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</row>
    <row r="1021" spans="1:32" ht="15.6">
      <c r="A1021" s="1"/>
      <c r="B1021" s="1"/>
      <c r="C1021" s="2"/>
      <c r="D1021" s="3"/>
      <c r="E1021" s="4"/>
      <c r="F1021" s="4"/>
      <c r="G1021" s="5"/>
      <c r="H1021" s="4"/>
      <c r="I1021" s="4"/>
      <c r="J1021" s="4"/>
      <c r="K1021" s="4"/>
      <c r="L1021" s="4"/>
      <c r="M1021" s="6"/>
      <c r="N1021" s="6"/>
      <c r="O1021" s="6"/>
      <c r="P1021" s="6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</row>
  </sheetData>
  <conditionalFormatting sqref="I5:I85 M5:P85 Q5:Q86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Alec Shern</cp:lastModifiedBy>
  <dcterms:created xsi:type="dcterms:W3CDTF">2020-04-06T19:41:54Z</dcterms:created>
  <dcterms:modified xsi:type="dcterms:W3CDTF">2020-04-06T19:41:54Z</dcterms:modified>
</cp:coreProperties>
</file>