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<sst xmlns="http://schemas.openxmlformats.org/spreadsheetml/2006/main" uniqueCount="27">
  <si>
    <t>Table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</si>
  <si>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</si>
  <si>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</si>
  <si>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</si>
  <si>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</si>
  <si>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</si>
  <si>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</si>
  <si>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</si>
  <si>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</si>
  <si>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</si>
  <si>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</si>
  <si>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Added score</t>
  </si>
  <si>
    <t>SUS Score</t>
  </si>
  <si>
    <t>Participant 1</t>
  </si>
  <si>
    <t>NEW VALUE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</si>
  <si>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</si>
  <si>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</si>
  <si>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</si>
  <si>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</si>
  <si>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</si>
  <si>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</si>
  <si>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</si>
  <si>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</si>
  <si>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</si>
  <si>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</si>
  <si>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</si>
  <si>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Average SUS score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</si>
</sst>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8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2.3359" style="1" customWidth="1"/>
    <col min="3" max="3" width="12.2891" style="1" customWidth="1"/>
    <col min="4" max="4" width="12.2891" style="1" customWidth="1"/>
    <col min="5" max="5" width="12.2891" style="1" customWidth="1"/>
    <col min="6" max="6" width="12.2891" style="1" customWidth="1"/>
    <col min="7" max="7" width="12.2891" style="1" customWidth="1"/>
    <col min="8" max="8" width="12.2891" style="1" customWidth="1"/>
    <col min="9" max="9" width="12.2891" style="1" customWidth="1"/>
    <col min="10" max="10" width="12.2891" style="1" customWidth="1"/>
    <col min="11" max="11" width="13.2891" style="1" customWidth="1"/>
    <col min="12" max="12" width="13.8906" style="1" customWidth="1"/>
    <col min="13" max="13" width="13.9219" style="1" customWidth="1"/>
    <col min="14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5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</row>
    <row r="3" ht="20.55" customHeight="1">
      <c r="A3" t="s" s="5">
        <v>13</v>
      </c>
      <c r="B3" s="6">
        <v>4</v>
      </c>
      <c r="C3" s="7">
        <v>2</v>
      </c>
      <c r="D3" s="7">
        <v>4</v>
      </c>
      <c r="E3" s="7">
        <v>1</v>
      </c>
      <c r="F3" s="7">
        <v>3</v>
      </c>
      <c r="G3" s="7">
        <v>1</v>
      </c>
      <c r="H3" s="7">
        <v>5</v>
      </c>
      <c r="I3" s="7">
        <v>1</v>
      </c>
      <c r="J3" s="7">
        <v>4</v>
      </c>
      <c r="K3" s="7">
        <v>1</v>
      </c>
      <c r="L3" s="8"/>
      <c r="M3" s="8"/>
    </row>
    <row r="4" ht="20.35" customHeight="1">
      <c r="A4" t="s" s="9">
        <v>14</v>
      </c>
      <c r="B4" s="10">
        <f>B3-1</f>
        <v>3</v>
      </c>
      <c r="C4" s="11">
        <f>5-C3</f>
        <v>3</v>
      </c>
      <c r="D4" s="11">
        <f>D3-1</f>
        <v>3</v>
      </c>
      <c r="E4" s="11">
        <f>5-E3</f>
        <v>4</v>
      </c>
      <c r="F4" s="11">
        <f>F3-1</f>
        <v>2</v>
      </c>
      <c r="G4" s="11">
        <f>5-G3</f>
        <v>4</v>
      </c>
      <c r="H4" s="11">
        <f>H3-1</f>
        <v>4</v>
      </c>
      <c r="I4" s="11">
        <f>5-I3</f>
        <v>4</v>
      </c>
      <c r="J4" s="11">
        <f>J3-1</f>
        <v>3</v>
      </c>
      <c r="K4" s="11">
        <f>5-K3</f>
        <v>4</v>
      </c>
      <c r="L4" s="11">
        <f>SUM(B4:K4)</f>
        <v>34</v>
      </c>
      <c r="M4" s="11">
        <f>L4*2.5</f>
        <v>85</v>
      </c>
    </row>
    <row r="5" ht="20.35" customHeight="1">
      <c r="A5" t="s" s="9">
        <v>15</v>
      </c>
      <c r="B5" s="10">
        <v>5</v>
      </c>
      <c r="C5" s="11">
        <v>2</v>
      </c>
      <c r="D5" s="11">
        <v>5</v>
      </c>
      <c r="E5" s="11">
        <v>1</v>
      </c>
      <c r="F5" s="11">
        <v>5</v>
      </c>
      <c r="G5" s="11">
        <v>1</v>
      </c>
      <c r="H5" s="11">
        <v>5</v>
      </c>
      <c r="I5" s="11">
        <v>1</v>
      </c>
      <c r="J5" s="11">
        <v>5</v>
      </c>
      <c r="K5" s="11">
        <v>1</v>
      </c>
      <c r="L5" s="12"/>
      <c r="M5" s="12"/>
    </row>
    <row r="6" ht="20.35" customHeight="1">
      <c r="A6" t="s" s="9">
        <v>14</v>
      </c>
      <c r="B6" s="10">
        <f>B5-1</f>
        <v>4</v>
      </c>
      <c r="C6" s="11">
        <f>5-C5</f>
        <v>3</v>
      </c>
      <c r="D6" s="11">
        <f>D5-1</f>
        <v>4</v>
      </c>
      <c r="E6" s="11">
        <f>5-E5</f>
        <v>4</v>
      </c>
      <c r="F6" s="11">
        <f>F5-1</f>
        <v>4</v>
      </c>
      <c r="G6" s="11">
        <f>5-G5</f>
        <v>4</v>
      </c>
      <c r="H6" s="11">
        <f>H5-1</f>
        <v>4</v>
      </c>
      <c r="I6" s="11">
        <f>5-I5</f>
        <v>4</v>
      </c>
      <c r="J6" s="11">
        <f>J5-1</f>
        <v>4</v>
      </c>
      <c r="K6" s="11">
        <f>5-K5</f>
        <v>4</v>
      </c>
      <c r="L6" s="11">
        <f>SUM(B6:K6)</f>
        <v>39</v>
      </c>
      <c r="M6" s="11">
        <f>L6*2.5</f>
        <v>97.5</v>
      </c>
    </row>
    <row r="7" ht="20.35" customHeight="1">
      <c r="A7" t="s" s="9">
        <v>16</v>
      </c>
      <c r="B7" s="10">
        <v>5</v>
      </c>
      <c r="C7" s="11">
        <v>1</v>
      </c>
      <c r="D7" s="11">
        <v>5</v>
      </c>
      <c r="E7" s="11">
        <v>1</v>
      </c>
      <c r="F7" s="11">
        <v>3</v>
      </c>
      <c r="G7" s="11">
        <v>2</v>
      </c>
      <c r="H7" s="11">
        <v>5</v>
      </c>
      <c r="I7" s="11">
        <v>1</v>
      </c>
      <c r="J7" s="11">
        <v>5</v>
      </c>
      <c r="K7" s="11">
        <v>1</v>
      </c>
      <c r="L7" s="12"/>
      <c r="M7" s="12"/>
    </row>
    <row r="8" ht="20.35" customHeight="1">
      <c r="A8" t="s" s="9">
        <v>14</v>
      </c>
      <c r="B8" s="10">
        <f>B7-1</f>
        <v>4</v>
      </c>
      <c r="C8" s="11">
        <f>5-C7</f>
        <v>4</v>
      </c>
      <c r="D8" s="11">
        <f>D7-1</f>
        <v>4</v>
      </c>
      <c r="E8" s="11">
        <f>5-E7</f>
        <v>4</v>
      </c>
      <c r="F8" s="11">
        <f>F7-1</f>
        <v>2</v>
      </c>
      <c r="G8" s="11">
        <f>5-G7</f>
        <v>3</v>
      </c>
      <c r="H8" s="11">
        <f>H7-1</f>
        <v>4</v>
      </c>
      <c r="I8" s="11">
        <f>5-I7</f>
        <v>4</v>
      </c>
      <c r="J8" s="11">
        <f>J7-1</f>
        <v>4</v>
      </c>
      <c r="K8" s="11">
        <f>5-K7</f>
        <v>4</v>
      </c>
      <c r="L8" s="11">
        <f>SUM(B8:K8)</f>
        <v>37</v>
      </c>
      <c r="M8" s="11">
        <f>L8*2.5</f>
        <v>92.5</v>
      </c>
    </row>
    <row r="9" ht="20.35" customHeight="1">
      <c r="A9" t="s" s="9">
        <v>17</v>
      </c>
      <c r="B9" s="10">
        <v>3</v>
      </c>
      <c r="C9" s="11">
        <v>2</v>
      </c>
      <c r="D9" s="11">
        <v>4</v>
      </c>
      <c r="E9" s="11">
        <v>1</v>
      </c>
      <c r="F9" s="11">
        <v>5</v>
      </c>
      <c r="G9" s="11">
        <v>2</v>
      </c>
      <c r="H9" s="11">
        <v>4</v>
      </c>
      <c r="I9" s="11">
        <v>1</v>
      </c>
      <c r="J9" s="11">
        <v>2</v>
      </c>
      <c r="K9" s="11">
        <v>1</v>
      </c>
      <c r="L9" s="12"/>
      <c r="M9" s="12"/>
    </row>
    <row r="10" ht="20.35" customHeight="1">
      <c r="A10" t="s" s="9">
        <v>14</v>
      </c>
      <c r="B10" s="10">
        <f>B9-1</f>
        <v>2</v>
      </c>
      <c r="C10" s="11">
        <f>5-C9</f>
        <v>3</v>
      </c>
      <c r="D10" s="11">
        <f>D9-1</f>
        <v>3</v>
      </c>
      <c r="E10" s="11">
        <f>5-E9</f>
        <v>4</v>
      </c>
      <c r="F10" s="11">
        <f>F9-1</f>
        <v>4</v>
      </c>
      <c r="G10" s="11">
        <f>5-G9</f>
        <v>3</v>
      </c>
      <c r="H10" s="11">
        <f>H9-1</f>
        <v>3</v>
      </c>
      <c r="I10" s="11">
        <f>5-I9</f>
        <v>4</v>
      </c>
      <c r="J10" s="11">
        <f>J9-1</f>
        <v>1</v>
      </c>
      <c r="K10" s="11">
        <f>5-K9</f>
        <v>4</v>
      </c>
      <c r="L10" s="11">
        <f>SUM(B10:K10)</f>
        <v>31</v>
      </c>
      <c r="M10" s="11">
        <f>L10*2.5</f>
        <v>77.5</v>
      </c>
    </row>
    <row r="11" ht="20.35" customHeight="1">
      <c r="A11" t="s" s="9">
        <v>18</v>
      </c>
      <c r="B11" s="10">
        <v>3</v>
      </c>
      <c r="C11" s="11">
        <v>4</v>
      </c>
      <c r="D11" s="11">
        <v>2</v>
      </c>
      <c r="E11" s="11">
        <v>2</v>
      </c>
      <c r="F11" s="11">
        <v>3</v>
      </c>
      <c r="G11" s="11">
        <v>4</v>
      </c>
      <c r="H11" s="11">
        <v>2</v>
      </c>
      <c r="I11" s="11">
        <v>3</v>
      </c>
      <c r="J11" s="11">
        <v>4</v>
      </c>
      <c r="K11" s="11">
        <v>2</v>
      </c>
      <c r="L11" s="12"/>
      <c r="M11" s="12"/>
    </row>
    <row r="12" ht="20.35" customHeight="1">
      <c r="A12" t="s" s="9">
        <v>14</v>
      </c>
      <c r="B12" s="10">
        <f>B11-1</f>
        <v>2</v>
      </c>
      <c r="C12" s="11">
        <f>5-C11</f>
        <v>1</v>
      </c>
      <c r="D12" s="11">
        <f>D11-1</f>
        <v>1</v>
      </c>
      <c r="E12" s="11">
        <f>5-E11</f>
        <v>3</v>
      </c>
      <c r="F12" s="11">
        <f>F11-1</f>
        <v>2</v>
      </c>
      <c r="G12" s="11">
        <f>5-G11</f>
        <v>1</v>
      </c>
      <c r="H12" s="11">
        <f>H11-1</f>
        <v>1</v>
      </c>
      <c r="I12" s="11">
        <f>5-I11</f>
        <v>2</v>
      </c>
      <c r="J12" s="11">
        <f>J11-1</f>
        <v>3</v>
      </c>
      <c r="K12" s="11">
        <f>5-K11</f>
        <v>3</v>
      </c>
      <c r="L12" s="11">
        <f>SUM(B12:K12)</f>
        <v>19</v>
      </c>
      <c r="M12" s="11">
        <f>L12*2.5</f>
        <v>47.5</v>
      </c>
    </row>
    <row r="13" ht="20.35" customHeight="1">
      <c r="A13" t="s" s="9">
        <v>19</v>
      </c>
      <c r="B13" s="10">
        <v>2</v>
      </c>
      <c r="C13" s="11">
        <v>3</v>
      </c>
      <c r="D13" s="11">
        <v>2</v>
      </c>
      <c r="E13" s="11">
        <v>1</v>
      </c>
      <c r="F13" s="11">
        <v>3</v>
      </c>
      <c r="G13" s="11">
        <v>2</v>
      </c>
      <c r="H13" s="11">
        <v>3</v>
      </c>
      <c r="I13" s="11">
        <v>3</v>
      </c>
      <c r="J13" s="11">
        <v>2</v>
      </c>
      <c r="K13" s="11">
        <v>5</v>
      </c>
      <c r="L13" s="12"/>
      <c r="M13" s="12"/>
    </row>
    <row r="14" ht="20.35" customHeight="1">
      <c r="A14" t="s" s="9">
        <v>14</v>
      </c>
      <c r="B14" s="10">
        <f>B13-1</f>
        <v>1</v>
      </c>
      <c r="C14" s="11">
        <f>5-C13</f>
        <v>2</v>
      </c>
      <c r="D14" s="11">
        <f>D13-1</f>
        <v>1</v>
      </c>
      <c r="E14" s="11">
        <f>5-E13</f>
        <v>4</v>
      </c>
      <c r="F14" s="11">
        <f>F13-1</f>
        <v>2</v>
      </c>
      <c r="G14" s="11">
        <f>5-G13</f>
        <v>3</v>
      </c>
      <c r="H14" s="11">
        <f>H13-1</f>
        <v>2</v>
      </c>
      <c r="I14" s="11">
        <f>5-I13</f>
        <v>2</v>
      </c>
      <c r="J14" s="11">
        <f>J13-1</f>
        <v>1</v>
      </c>
      <c r="K14" s="11">
        <f>5-K13</f>
        <v>0</v>
      </c>
      <c r="L14" s="11">
        <f>SUM(B14:K14)</f>
        <v>18</v>
      </c>
      <c r="M14" s="11">
        <f>L14*2.5</f>
        <v>45</v>
      </c>
    </row>
    <row r="15" ht="20.35" customHeight="1">
      <c r="A15" t="s" s="9">
        <v>20</v>
      </c>
      <c r="B15" s="10">
        <v>3</v>
      </c>
      <c r="C15" s="11">
        <v>4</v>
      </c>
      <c r="D15" s="11">
        <v>3</v>
      </c>
      <c r="E15" s="11">
        <v>1</v>
      </c>
      <c r="F15" s="11">
        <v>3</v>
      </c>
      <c r="G15" s="11">
        <v>4</v>
      </c>
      <c r="H15" s="11">
        <v>1</v>
      </c>
      <c r="I15" s="11">
        <v>4</v>
      </c>
      <c r="J15" s="11">
        <v>1</v>
      </c>
      <c r="K15" s="11">
        <v>4</v>
      </c>
      <c r="L15" s="12"/>
      <c r="M15" s="12"/>
    </row>
    <row r="16" ht="20.35" customHeight="1">
      <c r="A16" t="s" s="9">
        <v>14</v>
      </c>
      <c r="B16" s="10">
        <f>B15-1</f>
        <v>2</v>
      </c>
      <c r="C16" s="11">
        <f>5-C15</f>
        <v>1</v>
      </c>
      <c r="D16" s="11">
        <f>D15-1</f>
        <v>2</v>
      </c>
      <c r="E16" s="11">
        <f>5-D15</f>
        <v>2</v>
      </c>
      <c r="F16" s="11">
        <f>F15-1</f>
        <v>2</v>
      </c>
      <c r="G16" s="11">
        <f>5-G15</f>
        <v>1</v>
      </c>
      <c r="H16" s="11">
        <f>H15-1</f>
        <v>0</v>
      </c>
      <c r="I16" s="11">
        <f>5-I15</f>
        <v>1</v>
      </c>
      <c r="J16" s="11">
        <f>J15-1</f>
        <v>0</v>
      </c>
      <c r="K16" s="11">
        <f>5-K15</f>
        <v>1</v>
      </c>
      <c r="L16" s="11">
        <f>SUM(B16:K16)</f>
        <v>12</v>
      </c>
      <c r="M16" s="11">
        <f>L16*2.5</f>
        <v>30</v>
      </c>
    </row>
    <row r="17" ht="20.35" customHeight="1">
      <c r="A17" t="s" s="9">
        <v>21</v>
      </c>
      <c r="B17" s="10">
        <v>4</v>
      </c>
      <c r="C17" s="11">
        <v>3</v>
      </c>
      <c r="D17" s="11">
        <v>1</v>
      </c>
      <c r="E17" s="11">
        <v>2</v>
      </c>
      <c r="F17" s="11">
        <v>3</v>
      </c>
      <c r="G17" s="11">
        <v>1</v>
      </c>
      <c r="H17" s="11">
        <v>5</v>
      </c>
      <c r="I17" s="11">
        <v>1</v>
      </c>
      <c r="J17" s="11">
        <v>5</v>
      </c>
      <c r="K17" s="11">
        <v>1</v>
      </c>
      <c r="L17" s="12"/>
      <c r="M17" s="12"/>
    </row>
    <row r="18" ht="20.35" customHeight="1">
      <c r="A18" t="s" s="9">
        <v>14</v>
      </c>
      <c r="B18" s="10">
        <f>B17-1</f>
        <v>3</v>
      </c>
      <c r="C18" s="11">
        <f>5-C17</f>
        <v>2</v>
      </c>
      <c r="D18" s="11">
        <f>D17-1</f>
        <v>0</v>
      </c>
      <c r="E18" s="11">
        <f>5-E17</f>
        <v>3</v>
      </c>
      <c r="F18" s="11">
        <f>F17-1</f>
        <v>2</v>
      </c>
      <c r="G18" s="11">
        <f>5-G17</f>
        <v>4</v>
      </c>
      <c r="H18" s="11">
        <f>H17-1</f>
        <v>4</v>
      </c>
      <c r="I18" s="11">
        <f>5-I17</f>
        <v>4</v>
      </c>
      <c r="J18" s="11">
        <f>J17-1</f>
        <v>4</v>
      </c>
      <c r="K18" s="11">
        <f>5-K17</f>
        <v>4</v>
      </c>
      <c r="L18" s="11">
        <f>SUM(B18:K18)</f>
        <v>30</v>
      </c>
      <c r="M18" s="11">
        <f>L18*2.5</f>
        <v>75</v>
      </c>
    </row>
    <row r="19" ht="20.35" customHeight="1">
      <c r="A19" t="s" s="9">
        <v>22</v>
      </c>
      <c r="B19" s="10">
        <v>5</v>
      </c>
      <c r="C19" s="11">
        <v>1</v>
      </c>
      <c r="D19" s="11">
        <v>5</v>
      </c>
      <c r="E19" s="11">
        <v>1</v>
      </c>
      <c r="F19" s="11">
        <v>4</v>
      </c>
      <c r="G19" s="11">
        <v>1</v>
      </c>
      <c r="H19" s="11">
        <v>4</v>
      </c>
      <c r="I19" s="11">
        <v>2</v>
      </c>
      <c r="J19" s="11">
        <v>5</v>
      </c>
      <c r="K19" s="11">
        <v>1</v>
      </c>
      <c r="L19" s="12"/>
      <c r="M19" s="12"/>
    </row>
    <row r="20" ht="20.35" customHeight="1">
      <c r="A20" t="s" s="9">
        <v>14</v>
      </c>
      <c r="B20" s="10">
        <f>B19-1</f>
        <v>4</v>
      </c>
      <c r="C20" s="11">
        <f>5-C19</f>
        <v>4</v>
      </c>
      <c r="D20" s="11">
        <f>D19-1</f>
        <v>4</v>
      </c>
      <c r="E20" s="11">
        <f>5-E19</f>
        <v>4</v>
      </c>
      <c r="F20" s="11">
        <f>F19-1</f>
        <v>3</v>
      </c>
      <c r="G20" s="11">
        <f>5-G19</f>
        <v>4</v>
      </c>
      <c r="H20" s="11">
        <f>H19-1</f>
        <v>3</v>
      </c>
      <c r="I20" s="11">
        <f>5-I19</f>
        <v>3</v>
      </c>
      <c r="J20" s="11">
        <f>J19-1</f>
        <v>4</v>
      </c>
      <c r="K20" s="11">
        <f>5-K19</f>
        <v>4</v>
      </c>
      <c r="L20" s="11">
        <f>SUM(B20:K20)</f>
        <v>37</v>
      </c>
      <c r="M20" s="11">
        <f>L20*2.5</f>
        <v>92.5</v>
      </c>
    </row>
    <row r="21" ht="20.35" customHeight="1">
      <c r="A21" t="s" s="9">
        <v>23</v>
      </c>
      <c r="B21" s="10">
        <v>2</v>
      </c>
      <c r="C21" s="11">
        <v>2</v>
      </c>
      <c r="D21" s="11">
        <v>4</v>
      </c>
      <c r="E21" s="11">
        <v>1</v>
      </c>
      <c r="F21" s="11">
        <v>3</v>
      </c>
      <c r="G21" s="11">
        <v>2</v>
      </c>
      <c r="H21" s="11">
        <v>5</v>
      </c>
      <c r="I21" s="11">
        <v>2</v>
      </c>
      <c r="J21" s="11">
        <v>5</v>
      </c>
      <c r="K21" s="11">
        <v>1</v>
      </c>
      <c r="L21" s="12"/>
      <c r="M21" s="12"/>
    </row>
    <row r="22" ht="20.35" customHeight="1">
      <c r="A22" t="s" s="9">
        <v>14</v>
      </c>
      <c r="B22" s="10">
        <f>B21-1</f>
        <v>1</v>
      </c>
      <c r="C22" s="11">
        <f>5-C21</f>
        <v>3</v>
      </c>
      <c r="D22" s="11">
        <f>D21-1</f>
        <v>3</v>
      </c>
      <c r="E22" s="11">
        <f>5-E21</f>
        <v>4</v>
      </c>
      <c r="F22" s="11">
        <f>F21-1</f>
        <v>2</v>
      </c>
      <c r="G22" s="11">
        <f>5-G21</f>
        <v>3</v>
      </c>
      <c r="H22" s="11">
        <f>H21-1</f>
        <v>4</v>
      </c>
      <c r="I22" s="11">
        <f>5-I21</f>
        <v>3</v>
      </c>
      <c r="J22" s="11">
        <f>J21-1</f>
        <v>4</v>
      </c>
      <c r="K22" s="11">
        <f>5-K21</f>
        <v>4</v>
      </c>
      <c r="L22" s="11">
        <f>SUM(B22:K22)</f>
        <v>31</v>
      </c>
      <c r="M22" s="11">
        <f>L22*2.5</f>
        <v>77.5</v>
      </c>
    </row>
    <row r="23" ht="20.35" customHeight="1">
      <c r="A23" t="s" s="9">
        <v>24</v>
      </c>
      <c r="B23" s="10">
        <v>5</v>
      </c>
      <c r="C23" s="11">
        <v>1</v>
      </c>
      <c r="D23" s="11">
        <v>4</v>
      </c>
      <c r="E23" s="11">
        <v>1</v>
      </c>
      <c r="F23" s="11">
        <v>5</v>
      </c>
      <c r="G23" s="11">
        <v>2</v>
      </c>
      <c r="H23" s="11">
        <v>4</v>
      </c>
      <c r="I23" s="11">
        <v>2</v>
      </c>
      <c r="J23" s="11">
        <v>5</v>
      </c>
      <c r="K23" s="11">
        <v>2</v>
      </c>
      <c r="L23" s="12"/>
      <c r="M23" s="12"/>
    </row>
    <row r="24" ht="20.35" customHeight="1">
      <c r="A24" t="s" s="9">
        <v>14</v>
      </c>
      <c r="B24" s="10">
        <f>B23-1</f>
        <v>4</v>
      </c>
      <c r="C24" s="11">
        <f>5-C23</f>
        <v>4</v>
      </c>
      <c r="D24" s="11">
        <f>D23-1</f>
        <v>3</v>
      </c>
      <c r="E24" s="11">
        <f>5-E23</f>
        <v>4</v>
      </c>
      <c r="F24" s="11">
        <f>F23-1</f>
        <v>4</v>
      </c>
      <c r="G24" s="11">
        <f>5-G23</f>
        <v>3</v>
      </c>
      <c r="H24" s="11">
        <f>H23-1</f>
        <v>3</v>
      </c>
      <c r="I24" s="11">
        <f>5-I23</f>
        <v>3</v>
      </c>
      <c r="J24" s="11">
        <f>J23-1</f>
        <v>4</v>
      </c>
      <c r="K24" s="11">
        <f>5-K23</f>
        <v>3</v>
      </c>
      <c r="L24" s="11">
        <f>SUM(B24:K24)</f>
        <v>35</v>
      </c>
      <c r="M24" s="11">
        <f>L24*2.5</f>
        <v>87.5</v>
      </c>
    </row>
    <row r="25" ht="20.35" customHeight="1">
      <c r="A25" t="s" s="9">
        <v>25</v>
      </c>
      <c r="B25" s="10">
        <v>3</v>
      </c>
      <c r="C25" s="11">
        <v>2</v>
      </c>
      <c r="D25" s="11">
        <v>5</v>
      </c>
      <c r="E25" s="11">
        <v>1</v>
      </c>
      <c r="F25" s="11">
        <v>5</v>
      </c>
      <c r="G25" s="11">
        <v>1</v>
      </c>
      <c r="H25" s="11">
        <v>5</v>
      </c>
      <c r="I25" s="11">
        <v>2</v>
      </c>
      <c r="J25" s="11">
        <v>5</v>
      </c>
      <c r="K25" s="11">
        <v>1</v>
      </c>
      <c r="L25" s="12"/>
      <c r="M25" s="12"/>
    </row>
    <row r="26" ht="20.35" customHeight="1">
      <c r="A26" t="s" s="9">
        <v>14</v>
      </c>
      <c r="B26" s="10">
        <f>B25-1</f>
        <v>2</v>
      </c>
      <c r="C26" s="11">
        <f>5-C25</f>
        <v>3</v>
      </c>
      <c r="D26" s="11">
        <f>D25-1</f>
        <v>4</v>
      </c>
      <c r="E26" s="11">
        <f>5-E25</f>
        <v>4</v>
      </c>
      <c r="F26" s="11">
        <f>F25-1</f>
        <v>4</v>
      </c>
      <c r="G26" s="11">
        <f>5-G25</f>
        <v>4</v>
      </c>
      <c r="H26" s="11">
        <f>H25-1</f>
        <v>4</v>
      </c>
      <c r="I26" s="11">
        <f>5-I25</f>
        <v>3</v>
      </c>
      <c r="J26" s="11">
        <f>J25-1</f>
        <v>4</v>
      </c>
      <c r="K26" s="11">
        <f>5-K25</f>
        <v>4</v>
      </c>
      <c r="L26" s="11">
        <f>SUM(B26:K26)</f>
        <v>36</v>
      </c>
      <c r="M26" s="11">
        <f>L26*2.5</f>
        <v>90</v>
      </c>
    </row>
    <row r="27" ht="32.35" customHeight="1">
      <c r="A27" t="s" s="9">
        <v>26</v>
      </c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4">
        <f>AVERAGE(M3:M26)</f>
        <v>74.79166666666667</v>
      </c>
    </row>
    <row r="28" ht="20.35" customHeight="1">
      <c r="A28" s="15"/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