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<sst xmlns="http://schemas.openxmlformats.org/spreadsheetml/2006/main" count="102" uniqueCount="46">
  <si>
    <t>Random Forest Classifier</t>
  </si>
  <si>
    <t>K-Nearest Neighbors</t>
  </si>
  <si>
    <t>Ada Boost</t>
  </si>
  <si>
    <t>Gradient Boost</t>
  </si>
  <si>
    <t>Extra Trees Classifier</t>
  </si>
  <si>
    <t>Decision Tree</t>
  </si>
  <si>
    <t>Support Vector</t>
  </si>
  <si>
    <t>Multi-layer Perceptron</t>
  </si>
  <si>
    <t>Logistic Regression</t>
  </si>
  <si>
    <t>Max</t>
  </si>
  <si>
    <t>Min</t>
  </si>
  <si>
    <t>Hard_voting</t>
  </si>
  <si>
    <t>Soft_voting</t>
  </si>
  <si>
    <t>min_samples_leaf</t>
  </si>
  <si>
    <t>min_samples_split</t>
  </si>
  <si>
    <t>n_estimators</t>
  </si>
  <si>
    <t>leaf_size</t>
  </si>
  <si>
    <t>n_neighbors</t>
  </si>
  <si>
    <t>weights</t>
  </si>
  <si>
    <t>learning_rate</t>
  </si>
  <si>
    <t>max_depth</t>
  </si>
  <si>
    <t>gamma</t>
  </si>
  <si>
    <t>C</t>
  </si>
  <si>
    <t>alpha</t>
  </si>
  <si>
    <t>hidden_layer_sizes</t>
  </si>
  <si>
    <t>penalty</t>
  </si>
  <si>
    <t>friend(우정)</t>
  </si>
  <si>
    <t>distance</t>
  </si>
  <si>
    <t>l2</t>
  </si>
  <si>
    <t>best_score</t>
  </si>
  <si>
    <t>confi(자신감)</t>
  </si>
  <si>
    <t>enjoy(즐거움)</t>
  </si>
  <si>
    <t>3000,5,0.5</t>
  </si>
  <si>
    <t>love(사랑)</t>
  </si>
  <si>
    <t>2000,1,0.7</t>
  </si>
  <si>
    <t>regret(후회)</t>
  </si>
  <si>
    <t>3200,5,0.9</t>
  </si>
  <si>
    <t>money(돈)</t>
  </si>
  <si>
    <t>memory(추억)</t>
  </si>
  <si>
    <t>best_csore</t>
  </si>
  <si>
    <t>filial(효)</t>
  </si>
  <si>
    <t>swear(욕설)</t>
  </si>
  <si>
    <t>hope(희망)</t>
  </si>
  <si>
    <t>SF(SF)</t>
  </si>
  <si>
    <t>uniform</t>
  </si>
  <si>
    <t>food(음식)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</si>
</sst>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"/>
    <numFmt numFmtId="166" formatCode="0.00000000000000000"/>
  </numFmts>
  <fonts count="4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21212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164" xfId="0" applyAlignment="1" applyFont="1" applyNumberFormat="1">
      <alignment horizontal="right" readingOrder="0"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2" numFmtId="164" xfId="0" applyAlignment="1" applyFont="1" applyNumberFormat="1">
      <alignment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2" xfId="0" applyAlignment="1" applyFont="1" applyNumberFormat="1">
      <alignment horizontal="right" readingOrder="0" shrinkToFit="0" wrapText="0"/>
    </xf>
    <xf borderId="0" fillId="0" fontId="2" numFmtId="164" xfId="0" applyAlignment="1" applyFont="1" applyNumberFormat="1">
      <alignment horizontal="center" shrinkToFit="0" wrapText="0"/>
    </xf>
    <xf borderId="0" fillId="0" fontId="2" numFmtId="2" xfId="0" applyAlignment="1" applyFont="1" applyNumberFormat="1">
      <alignment shrinkToFit="0" wrapText="0"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0" fillId="0" fontId="1" numFmtId="2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164" xfId="0" applyAlignment="1" applyFill="1" applyFont="1" applyNumberFormat="1">
      <alignment readingOrder="0"/>
    </xf>
    <xf borderId="0" fillId="2" fontId="2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3" fontId="2" numFmtId="2" xfId="0" applyAlignment="1" applyFill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3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8" max="18" width="14.5"/>
    <col customWidth="1" min="19" max="19" width="14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2"/>
      <c r="C3" s="3" t="s">
        <v>0</v>
      </c>
      <c r="F3" s="3" t="s">
        <v>1</v>
      </c>
      <c r="I3" s="3" t="s">
        <v>2</v>
      </c>
      <c r="K3" s="3" t="s">
        <v>3</v>
      </c>
      <c r="O3" s="3" t="s">
        <v>4</v>
      </c>
      <c r="R3" s="3" t="s">
        <v>5</v>
      </c>
      <c r="T3" s="3" t="s">
        <v>6</v>
      </c>
      <c r="V3" s="3" t="s">
        <v>7</v>
      </c>
      <c r="X3" s="3" t="s">
        <v>8</v>
      </c>
      <c r="Z3" s="4" t="s">
        <v>9</v>
      </c>
      <c r="AA3" s="4" t="s">
        <v>10</v>
      </c>
      <c r="AB3" s="4" t="s">
        <v>11</v>
      </c>
      <c r="AC3" s="4" t="s">
        <v>12</v>
      </c>
    </row>
    <row r="4">
      <c r="A4" s="1"/>
      <c r="B4" s="2"/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15</v>
      </c>
      <c r="K4" s="4" t="s">
        <v>19</v>
      </c>
      <c r="L4" s="4" t="s">
        <v>20</v>
      </c>
      <c r="M4" s="4" t="s">
        <v>13</v>
      </c>
      <c r="N4" s="4" t="s">
        <v>15</v>
      </c>
      <c r="O4" s="4" t="s">
        <v>13</v>
      </c>
      <c r="P4" s="4" t="s">
        <v>14</v>
      </c>
      <c r="Q4" s="4" t="s">
        <v>15</v>
      </c>
      <c r="R4" s="4" t="s">
        <v>13</v>
      </c>
      <c r="S4" s="4" t="s">
        <v>14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22</v>
      </c>
      <c r="Y4" s="4" t="s">
        <v>25</v>
      </c>
      <c r="Z4" s="2"/>
      <c r="AA4" s="2"/>
      <c r="AB4" s="2"/>
      <c r="AC4" s="2"/>
    </row>
    <row r="5">
      <c r="A5" s="1"/>
      <c r="B5" s="4" t="s">
        <v>26</v>
      </c>
      <c r="C5" s="5">
        <v>1.0</v>
      </c>
      <c r="D5" s="5">
        <v>2.0</v>
      </c>
      <c r="E5" s="5">
        <v>300.0</v>
      </c>
      <c r="F5" s="5">
        <v>1.0</v>
      </c>
      <c r="G5" s="5">
        <v>5.0</v>
      </c>
      <c r="H5" s="6" t="s">
        <v>27</v>
      </c>
      <c r="I5" s="5">
        <v>0.3</v>
      </c>
      <c r="J5" s="5">
        <v>20.0</v>
      </c>
      <c r="K5" s="5">
        <v>0.05</v>
      </c>
      <c r="L5" s="5">
        <v>8.0</v>
      </c>
      <c r="M5" s="5">
        <v>100.0</v>
      </c>
      <c r="N5" s="5">
        <v>300.0</v>
      </c>
      <c r="O5" s="5">
        <v>1.0</v>
      </c>
      <c r="P5" s="5">
        <v>2.0</v>
      </c>
      <c r="Q5" s="5">
        <v>100.0</v>
      </c>
      <c r="R5" s="5">
        <v>3.0</v>
      </c>
      <c r="S5" s="5">
        <v>10.0</v>
      </c>
      <c r="T5" s="5">
        <v>1.0</v>
      </c>
      <c r="U5" s="5">
        <v>10.0</v>
      </c>
      <c r="V5" s="5">
        <v>0.01</v>
      </c>
      <c r="W5" s="5">
        <v>200.0</v>
      </c>
      <c r="X5" s="5">
        <v>21.5443</v>
      </c>
      <c r="Y5" s="6" t="s">
        <v>28</v>
      </c>
      <c r="Z5" s="7"/>
      <c r="AA5" s="7"/>
      <c r="AB5" s="7"/>
      <c r="AC5" s="7"/>
    </row>
    <row r="6">
      <c r="A6" s="1"/>
      <c r="B6" s="4" t="s">
        <v>29</v>
      </c>
      <c r="C6" s="8">
        <v>0.9861</v>
      </c>
      <c r="F6" s="8">
        <v>0.9847</v>
      </c>
      <c r="I6" s="8">
        <v>0.9837</v>
      </c>
      <c r="K6" s="8">
        <v>0.9865</v>
      </c>
      <c r="O6" s="8">
        <v>0.9865</v>
      </c>
      <c r="R6" s="8">
        <v>0.9829</v>
      </c>
      <c r="T6" s="8">
        <v>0.9867</v>
      </c>
      <c r="V6" s="8">
        <v>0.9867</v>
      </c>
      <c r="X6" s="8">
        <v>0.9873</v>
      </c>
      <c r="Z6" s="5">
        <v>0.9873</v>
      </c>
      <c r="AA6" s="5">
        <v>0.9829</v>
      </c>
      <c r="AB6" s="9">
        <v>98.77</v>
      </c>
      <c r="AC6" s="9">
        <v>98.77</v>
      </c>
    </row>
    <row r="7">
      <c r="A7" s="1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7"/>
      <c r="W7" s="7"/>
      <c r="X7" s="7"/>
      <c r="Y7" s="7"/>
      <c r="Z7" s="7"/>
      <c r="AA7" s="7"/>
      <c r="AB7" s="11"/>
      <c r="AC7" s="11"/>
    </row>
    <row r="8">
      <c r="A8" s="1"/>
      <c r="B8" s="4" t="s">
        <v>30</v>
      </c>
      <c r="C8" s="5">
        <v>1.0</v>
      </c>
      <c r="D8" s="5">
        <v>2.0</v>
      </c>
      <c r="E8" s="5">
        <v>100.0</v>
      </c>
      <c r="F8" s="5">
        <v>1.0</v>
      </c>
      <c r="G8" s="5">
        <v>5.0</v>
      </c>
      <c r="H8" s="6" t="s">
        <v>27</v>
      </c>
      <c r="I8" s="5">
        <v>0.01</v>
      </c>
      <c r="J8" s="5">
        <v>20.0</v>
      </c>
      <c r="K8" s="5">
        <v>0.1</v>
      </c>
      <c r="L8" s="5">
        <v>8.0</v>
      </c>
      <c r="M8" s="5">
        <v>150.0</v>
      </c>
      <c r="N8" s="5">
        <v>200.0</v>
      </c>
      <c r="O8" s="5">
        <v>1.0</v>
      </c>
      <c r="P8" s="5">
        <v>2.0</v>
      </c>
      <c r="Q8" s="5">
        <v>100.0</v>
      </c>
      <c r="R8" s="5">
        <v>10.0</v>
      </c>
      <c r="S8" s="5">
        <v>2.0</v>
      </c>
      <c r="T8" s="5">
        <v>1.0</v>
      </c>
      <c r="U8" s="5">
        <v>50.0</v>
      </c>
      <c r="V8" s="5">
        <v>0.01</v>
      </c>
      <c r="W8" s="5">
        <v>150.0</v>
      </c>
      <c r="X8" s="5">
        <v>7.7426</v>
      </c>
      <c r="Y8" s="6" t="s">
        <v>28</v>
      </c>
      <c r="Z8" s="7"/>
      <c r="AA8" s="7"/>
      <c r="AB8" s="11"/>
      <c r="AC8" s="11"/>
    </row>
    <row r="9">
      <c r="A9" s="1"/>
      <c r="B9" s="4" t="s">
        <v>29</v>
      </c>
      <c r="C9" s="8">
        <v>0.9673</v>
      </c>
      <c r="F9" s="8">
        <v>0.9649</v>
      </c>
      <c r="I9" s="8">
        <v>0.9647</v>
      </c>
      <c r="K9" s="8">
        <v>0.9669</v>
      </c>
      <c r="O9" s="8">
        <v>0.9673</v>
      </c>
      <c r="R9" s="8">
        <v>0.9571</v>
      </c>
      <c r="T9" s="8">
        <v>0.9663</v>
      </c>
      <c r="V9" s="8">
        <v>0.9651</v>
      </c>
      <c r="X9" s="8">
        <v>0.9663</v>
      </c>
      <c r="Z9" s="5">
        <v>0.9673</v>
      </c>
      <c r="AA9" s="5">
        <v>0.9571</v>
      </c>
      <c r="AB9" s="9">
        <v>96.79</v>
      </c>
      <c r="AC9" s="9">
        <v>96.79</v>
      </c>
    </row>
    <row r="10">
      <c r="A10" s="1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1"/>
      <c r="AC10" s="11"/>
    </row>
    <row r="11">
      <c r="A11" s="1"/>
      <c r="B11" s="3" t="s">
        <v>31</v>
      </c>
      <c r="C11" s="5">
        <v>1.0</v>
      </c>
      <c r="D11" s="5">
        <v>3.0</v>
      </c>
      <c r="E11" s="5">
        <v>300.0</v>
      </c>
      <c r="F11" s="5">
        <v>1.0</v>
      </c>
      <c r="G11" s="5">
        <v>5.0</v>
      </c>
      <c r="H11" s="6" t="s">
        <v>27</v>
      </c>
      <c r="I11" s="5">
        <v>0.1</v>
      </c>
      <c r="J11" s="5">
        <v>20.0</v>
      </c>
      <c r="K11" s="5">
        <v>0.1</v>
      </c>
      <c r="L11" s="5">
        <v>8.0</v>
      </c>
      <c r="M11" s="5">
        <v>100.0</v>
      </c>
      <c r="N11" s="5">
        <v>300.0</v>
      </c>
      <c r="O11" s="5">
        <v>1.0</v>
      </c>
      <c r="P11" s="5">
        <v>2.0</v>
      </c>
      <c r="Q11" s="5">
        <v>100.0</v>
      </c>
      <c r="R11" s="5">
        <v>5.0</v>
      </c>
      <c r="S11" s="5">
        <v>2.0</v>
      </c>
      <c r="T11" s="5">
        <v>1.0</v>
      </c>
      <c r="U11" s="5">
        <v>10.0</v>
      </c>
      <c r="V11" s="5">
        <v>0.001</v>
      </c>
      <c r="W11" s="5">
        <v>200.0</v>
      </c>
      <c r="X11" s="5">
        <v>7.7426</v>
      </c>
      <c r="Y11" s="6" t="s">
        <v>28</v>
      </c>
      <c r="Z11" s="7"/>
      <c r="AA11" s="7"/>
      <c r="AB11" s="11"/>
      <c r="AC11" s="11"/>
    </row>
    <row r="12">
      <c r="A12" s="1"/>
      <c r="B12" s="3" t="s">
        <v>29</v>
      </c>
      <c r="C12" s="8">
        <v>0.9683</v>
      </c>
      <c r="F12" s="8">
        <v>0.9663</v>
      </c>
      <c r="I12" s="8">
        <v>0.9653</v>
      </c>
      <c r="K12" s="8">
        <v>0.9675</v>
      </c>
      <c r="O12" s="8">
        <v>0.9681</v>
      </c>
      <c r="R12" s="8">
        <v>0.9617</v>
      </c>
      <c r="T12" s="8">
        <v>0.9669</v>
      </c>
      <c r="V12" s="8">
        <v>0.9669</v>
      </c>
      <c r="X12" s="8">
        <v>0.9677</v>
      </c>
      <c r="Z12" s="5">
        <v>0.9683</v>
      </c>
      <c r="AA12" s="5">
        <v>0.9617</v>
      </c>
      <c r="AB12" s="9">
        <v>96.81</v>
      </c>
      <c r="AC12" s="9">
        <v>96.88</v>
      </c>
    </row>
    <row r="13">
      <c r="A13" s="1"/>
      <c r="B13" s="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4"/>
      <c r="AC13" s="14"/>
    </row>
    <row r="14">
      <c r="A14" s="15" t="s">
        <v>32</v>
      </c>
      <c r="B14" s="15" t="s">
        <v>33</v>
      </c>
      <c r="C14" s="16">
        <v>1.0</v>
      </c>
      <c r="D14" s="16">
        <v>3.0</v>
      </c>
      <c r="E14" s="16">
        <v>300.0</v>
      </c>
      <c r="F14" s="16">
        <v>1.0</v>
      </c>
      <c r="G14" s="16">
        <v>5.0</v>
      </c>
      <c r="H14" s="16" t="s">
        <v>27</v>
      </c>
      <c r="I14" s="16">
        <v>1.5</v>
      </c>
      <c r="J14" s="16">
        <v>30.0</v>
      </c>
      <c r="K14" s="16">
        <v>0.1</v>
      </c>
      <c r="L14" s="16">
        <v>8.0</v>
      </c>
      <c r="M14" s="16">
        <v>100.0</v>
      </c>
      <c r="N14" s="16">
        <v>200.0</v>
      </c>
      <c r="O14" s="16">
        <v>1.0</v>
      </c>
      <c r="P14" s="16">
        <v>3.0</v>
      </c>
      <c r="Q14" s="16">
        <v>300.0</v>
      </c>
      <c r="R14" s="16">
        <v>1.0</v>
      </c>
      <c r="S14" s="16">
        <v>2.0</v>
      </c>
      <c r="T14" s="16">
        <v>1.0</v>
      </c>
      <c r="U14" s="16">
        <v>10.0</v>
      </c>
      <c r="V14" s="16">
        <v>0.01</v>
      </c>
      <c r="W14" s="16">
        <v>250.0</v>
      </c>
      <c r="X14" s="17">
        <v>2.78255940220712</v>
      </c>
      <c r="Y14" s="16" t="s">
        <v>28</v>
      </c>
      <c r="Z14" s="13"/>
      <c r="AA14" s="13"/>
      <c r="AB14" s="14"/>
      <c r="AC14" s="14"/>
    </row>
    <row r="15">
      <c r="A15" s="1"/>
      <c r="B15" s="15" t="s">
        <v>29</v>
      </c>
      <c r="C15" s="16">
        <v>0.830643562581975</v>
      </c>
      <c r="F15" s="16">
        <v>0.790119853414687</v>
      </c>
      <c r="I15" s="16">
        <v>0.779637525898583</v>
      </c>
      <c r="K15" s="16">
        <v>0.828021334800259</v>
      </c>
      <c r="O15" s="16">
        <v>0.829837436020105</v>
      </c>
      <c r="R15" s="16">
        <v>0.780445359322502</v>
      </c>
      <c r="T15" s="16">
        <v>0.840521904770264</v>
      </c>
      <c r="V15" s="16">
        <v>0.818548981942131</v>
      </c>
      <c r="X15" s="16">
        <v>0.833667390620012</v>
      </c>
      <c r="Z15" s="13">
        <f>max(C15:Y15)</f>
        <v>0.8405219048</v>
      </c>
      <c r="AA15" s="13">
        <f>min(C15:Y15)</f>
        <v>0.7796375259</v>
      </c>
      <c r="AB15" s="18">
        <v>85.44</v>
      </c>
      <c r="AC15" s="18">
        <v>85.52</v>
      </c>
    </row>
    <row r="16">
      <c r="A16" s="1"/>
      <c r="B16" s="1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4"/>
      <c r="AC16" s="14"/>
    </row>
    <row r="17">
      <c r="A17" s="15" t="s">
        <v>34</v>
      </c>
      <c r="B17" s="15" t="s">
        <v>33</v>
      </c>
      <c r="C17" s="16">
        <v>1.0</v>
      </c>
      <c r="D17" s="16">
        <v>2.0</v>
      </c>
      <c r="E17" s="16">
        <v>300.0</v>
      </c>
      <c r="F17" s="16">
        <v>1.0</v>
      </c>
      <c r="G17" s="16">
        <v>5.0</v>
      </c>
      <c r="H17" s="16" t="s">
        <v>27</v>
      </c>
      <c r="I17" s="16">
        <v>1.5</v>
      </c>
      <c r="J17" s="16">
        <v>30.0</v>
      </c>
      <c r="K17" s="16">
        <v>0.1</v>
      </c>
      <c r="L17" s="16">
        <v>8.0</v>
      </c>
      <c r="M17" s="16">
        <v>100.0</v>
      </c>
      <c r="N17" s="16">
        <v>300.0</v>
      </c>
      <c r="O17" s="16">
        <v>1.0</v>
      </c>
      <c r="P17" s="16">
        <v>2.0</v>
      </c>
      <c r="Q17" s="16">
        <v>100.0</v>
      </c>
      <c r="R17" s="16">
        <v>1.0</v>
      </c>
      <c r="S17" s="16">
        <v>2.0</v>
      </c>
      <c r="T17" s="16">
        <v>1.0</v>
      </c>
      <c r="U17" s="16">
        <v>1.0</v>
      </c>
      <c r="V17" s="16">
        <v>0.01</v>
      </c>
      <c r="W17" s="16">
        <v>250.0</v>
      </c>
      <c r="X17" s="16">
        <v>2.78255940220712</v>
      </c>
      <c r="Y17" s="16" t="s">
        <v>28</v>
      </c>
      <c r="Z17" s="13"/>
      <c r="AA17" s="13"/>
      <c r="AB17" s="14"/>
      <c r="AC17" s="14"/>
    </row>
    <row r="18">
      <c r="A18" s="1"/>
      <c r="B18" s="15" t="s">
        <v>29</v>
      </c>
      <c r="C18" s="16">
        <v>0.844555463628842</v>
      </c>
      <c r="F18" s="16">
        <v>0.795563889919102</v>
      </c>
      <c r="I18" s="16">
        <v>0.811287503111975</v>
      </c>
      <c r="K18" s="16">
        <v>0.845562512237591</v>
      </c>
      <c r="O18" s="16">
        <v>0.840119816839071</v>
      </c>
      <c r="R18" s="16">
        <v>0.801207141608346</v>
      </c>
      <c r="T18" s="16">
        <v>0.850806845882305</v>
      </c>
      <c r="V18" s="16">
        <v>0.819557371656775</v>
      </c>
      <c r="X18" s="16">
        <v>0.843548171182657</v>
      </c>
      <c r="Z18" s="13">
        <f>max(C18:Y18)</f>
        <v>0.8508068459</v>
      </c>
      <c r="AA18" s="13">
        <f>min(C18:Y18)</f>
        <v>0.7955638899</v>
      </c>
      <c r="AB18" s="19">
        <v>86.67</v>
      </c>
      <c r="AC18" s="19">
        <v>86.43</v>
      </c>
    </row>
    <row r="19">
      <c r="A19" s="1"/>
      <c r="B19" s="15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4"/>
      <c r="AC19" s="14"/>
    </row>
    <row r="20">
      <c r="A20" s="15" t="s">
        <v>32</v>
      </c>
      <c r="B20" s="15" t="s">
        <v>35</v>
      </c>
      <c r="C20" s="16">
        <v>1.0</v>
      </c>
      <c r="D20" s="16">
        <v>3.0</v>
      </c>
      <c r="E20" s="16">
        <v>100.0</v>
      </c>
      <c r="F20" s="16">
        <v>1.0</v>
      </c>
      <c r="G20" s="16">
        <v>5.0</v>
      </c>
      <c r="H20" s="16" t="s">
        <v>27</v>
      </c>
      <c r="I20" s="16">
        <v>0.2</v>
      </c>
      <c r="J20" s="16">
        <v>20.0</v>
      </c>
      <c r="K20" s="16">
        <v>0.05</v>
      </c>
      <c r="L20" s="16">
        <v>8.0</v>
      </c>
      <c r="M20" s="16">
        <v>100.0</v>
      </c>
      <c r="N20" s="16">
        <v>300.0</v>
      </c>
      <c r="O20" s="16">
        <v>1.0</v>
      </c>
      <c r="P20" s="16">
        <v>2.0</v>
      </c>
      <c r="Q20" s="16">
        <v>100.0</v>
      </c>
      <c r="R20" s="16">
        <v>1.0</v>
      </c>
      <c r="S20" s="16">
        <v>10.0</v>
      </c>
      <c r="T20" s="16">
        <v>1.0</v>
      </c>
      <c r="U20" s="16">
        <v>10.0</v>
      </c>
      <c r="V20" s="16">
        <v>0.01</v>
      </c>
      <c r="W20" s="16">
        <v>250.0</v>
      </c>
      <c r="X20" s="16">
        <v>2.78255940220712</v>
      </c>
      <c r="Y20" s="16" t="s">
        <v>28</v>
      </c>
      <c r="Z20" s="13"/>
      <c r="AA20" s="13"/>
      <c r="AB20" s="14"/>
      <c r="AC20" s="14"/>
    </row>
    <row r="21">
      <c r="A21" s="1"/>
      <c r="B21" s="15" t="s">
        <v>29</v>
      </c>
      <c r="C21" s="16">
        <v>0.795363455547094</v>
      </c>
      <c r="F21" s="16">
        <v>0.766936277719135</v>
      </c>
      <c r="I21" s="16">
        <v>0.76875018440206</v>
      </c>
      <c r="K21" s="16">
        <v>0.782459212702564</v>
      </c>
      <c r="O21" s="16">
        <v>0.795564743350126</v>
      </c>
      <c r="R21" s="16">
        <v>0.739516758093513</v>
      </c>
      <c r="T21" s="16">
        <v>0.789114145911833</v>
      </c>
      <c r="V21" s="16">
        <v>0.759275271250859</v>
      </c>
      <c r="X21" s="16">
        <v>0.781250754372066</v>
      </c>
      <c r="Z21" s="13">
        <f>max(C21:Y21)</f>
        <v>0.7955647434</v>
      </c>
      <c r="AA21" s="13">
        <f>min(C21:Y21)</f>
        <v>0.7395167581</v>
      </c>
      <c r="AB21" s="20">
        <v>80.69</v>
      </c>
      <c r="AC21" s="20">
        <v>80.36</v>
      </c>
    </row>
    <row r="22">
      <c r="A22" s="1"/>
      <c r="B22" s="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4"/>
      <c r="AC22" s="14"/>
    </row>
    <row r="23">
      <c r="A23" s="15" t="s">
        <v>36</v>
      </c>
      <c r="B23" s="15" t="s">
        <v>35</v>
      </c>
      <c r="C23" s="16">
        <v>1.0</v>
      </c>
      <c r="D23" s="16">
        <v>3.0</v>
      </c>
      <c r="E23" s="16">
        <v>150.0</v>
      </c>
      <c r="F23" s="16">
        <v>1.0</v>
      </c>
      <c r="G23" s="16">
        <v>5.0</v>
      </c>
      <c r="H23" s="16" t="s">
        <v>27</v>
      </c>
      <c r="I23" s="16">
        <v>0.2</v>
      </c>
      <c r="J23" s="16">
        <v>30.0</v>
      </c>
      <c r="K23" s="16">
        <v>0.05</v>
      </c>
      <c r="L23" s="16">
        <v>8.0</v>
      </c>
      <c r="M23" s="16">
        <v>100.0</v>
      </c>
      <c r="N23" s="16">
        <v>300.0</v>
      </c>
      <c r="O23" s="16">
        <v>1.0</v>
      </c>
      <c r="P23" s="16">
        <v>2.0</v>
      </c>
      <c r="Q23" s="16">
        <v>300.0</v>
      </c>
      <c r="R23" s="16">
        <v>1.0</v>
      </c>
      <c r="S23" s="16">
        <v>2.0</v>
      </c>
      <c r="T23" s="16">
        <v>10.0</v>
      </c>
      <c r="U23" s="16">
        <v>1.0</v>
      </c>
      <c r="V23" s="13"/>
      <c r="W23" s="13"/>
      <c r="X23" s="16">
        <v>2.78255940220712</v>
      </c>
      <c r="Y23" s="16" t="s">
        <v>28</v>
      </c>
      <c r="Z23" s="13"/>
      <c r="AA23" s="13"/>
      <c r="AB23" s="14"/>
      <c r="AC23" s="14"/>
    </row>
    <row r="24">
      <c r="A24" s="1"/>
      <c r="B24" s="15" t="s">
        <v>29</v>
      </c>
      <c r="C24" s="16">
        <v>0.796572645389899</v>
      </c>
      <c r="F24" s="16">
        <v>0.772783011748331</v>
      </c>
      <c r="I24" s="16">
        <v>0.767943692084037</v>
      </c>
      <c r="K24" s="16">
        <v>0.784475016782111</v>
      </c>
      <c r="O24" s="16">
        <v>0.795766274990593</v>
      </c>
      <c r="R24" s="16">
        <v>0.742945478193252</v>
      </c>
      <c r="T24" s="16">
        <v>0.789114023993116</v>
      </c>
      <c r="V24" s="13"/>
      <c r="X24" s="16">
        <v>0.78084720341626</v>
      </c>
      <c r="Z24" s="13">
        <f>max(C24:Y24)</f>
        <v>0.7965726454</v>
      </c>
      <c r="AA24" s="13">
        <f>min(C24:Y24)</f>
        <v>0.7429454782</v>
      </c>
      <c r="AB24" s="18">
        <v>80.52</v>
      </c>
      <c r="AC24" s="18">
        <v>80.52</v>
      </c>
    </row>
    <row r="25">
      <c r="A25" s="1"/>
      <c r="B25" s="1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4"/>
      <c r="AC25" s="14"/>
    </row>
    <row r="26">
      <c r="A26" s="1"/>
      <c r="B26" s="4" t="s">
        <v>37</v>
      </c>
      <c r="C26" s="5">
        <v>1.0</v>
      </c>
      <c r="D26" s="5">
        <v>10.0</v>
      </c>
      <c r="E26" s="5">
        <v>100.0</v>
      </c>
      <c r="F26" s="5">
        <v>1.0</v>
      </c>
      <c r="G26" s="5">
        <v>5.0</v>
      </c>
      <c r="H26" s="6" t="s">
        <v>27</v>
      </c>
      <c r="I26" s="5">
        <v>0.3</v>
      </c>
      <c r="J26" s="5">
        <v>20.0</v>
      </c>
      <c r="K26" s="5">
        <v>0.05</v>
      </c>
      <c r="L26" s="5">
        <v>8.0</v>
      </c>
      <c r="M26" s="5">
        <v>100.0</v>
      </c>
      <c r="N26" s="5">
        <v>200.0</v>
      </c>
      <c r="O26" s="5">
        <v>1.0</v>
      </c>
      <c r="P26" s="5">
        <v>10.0</v>
      </c>
      <c r="Q26" s="5">
        <v>100.0</v>
      </c>
      <c r="R26" s="5">
        <v>10.0</v>
      </c>
      <c r="S26" s="5">
        <v>2.0</v>
      </c>
      <c r="T26" s="5">
        <v>0.01</v>
      </c>
      <c r="U26" s="5">
        <v>100.0</v>
      </c>
      <c r="V26" s="5">
        <v>0.001</v>
      </c>
      <c r="W26" s="5">
        <v>200.0</v>
      </c>
      <c r="X26" s="5">
        <v>1291.55</v>
      </c>
      <c r="Y26" s="6" t="s">
        <v>28</v>
      </c>
      <c r="Z26" s="7"/>
      <c r="AA26" s="7"/>
      <c r="AB26" s="11"/>
      <c r="AC26" s="11"/>
    </row>
    <row r="27">
      <c r="A27" s="1"/>
      <c r="B27" s="4" t="s">
        <v>29</v>
      </c>
      <c r="C27" s="5">
        <v>0.9887</v>
      </c>
      <c r="F27" s="5">
        <v>0.9889</v>
      </c>
      <c r="I27" s="5">
        <v>0.9907</v>
      </c>
      <c r="K27" s="5">
        <v>0.9895</v>
      </c>
      <c r="O27" s="5">
        <v>0.9887</v>
      </c>
      <c r="R27" s="5">
        <v>0.9887</v>
      </c>
      <c r="T27" s="5">
        <v>0.9903</v>
      </c>
      <c r="V27" s="5">
        <v>0.9899</v>
      </c>
      <c r="X27" s="5">
        <v>0.9903</v>
      </c>
      <c r="Z27" s="13">
        <f>max(C27:Y27)</f>
        <v>0.9907</v>
      </c>
      <c r="AA27" s="13">
        <f>min(C27:Y27)</f>
        <v>0.9887</v>
      </c>
      <c r="AB27" s="9">
        <v>98.97</v>
      </c>
      <c r="AC27" s="9">
        <v>98.99</v>
      </c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4"/>
      <c r="AC28" s="14"/>
    </row>
    <row r="29">
      <c r="A29" s="15" t="s">
        <v>32</v>
      </c>
      <c r="B29" s="15" t="s">
        <v>38</v>
      </c>
      <c r="C29" s="15">
        <v>1.0</v>
      </c>
      <c r="D29" s="15">
        <v>2.0</v>
      </c>
      <c r="E29" s="15">
        <v>100.0</v>
      </c>
      <c r="F29" s="15">
        <v>1.0</v>
      </c>
      <c r="G29" s="15">
        <v>5.0</v>
      </c>
      <c r="H29" s="15" t="s">
        <v>27</v>
      </c>
      <c r="I29" s="15">
        <v>0.3</v>
      </c>
      <c r="J29" s="15">
        <v>20.0</v>
      </c>
      <c r="K29" s="15">
        <v>0.05</v>
      </c>
      <c r="L29" s="15">
        <v>8.0</v>
      </c>
      <c r="M29" s="15">
        <v>100.0</v>
      </c>
      <c r="N29" s="15">
        <v>300.0</v>
      </c>
      <c r="O29" s="15">
        <v>1.0</v>
      </c>
      <c r="P29" s="15">
        <v>3.0</v>
      </c>
      <c r="Q29" s="15">
        <v>300.0</v>
      </c>
      <c r="R29" s="15">
        <v>10.0</v>
      </c>
      <c r="S29" s="15">
        <v>2.0</v>
      </c>
      <c r="T29" s="15">
        <v>1.0</v>
      </c>
      <c r="U29" s="15">
        <v>50.0</v>
      </c>
      <c r="V29" s="15">
        <v>0.01</v>
      </c>
      <c r="W29" s="15">
        <v>200.0</v>
      </c>
      <c r="X29" s="15">
        <v>21.5443</v>
      </c>
      <c r="Y29" s="15" t="s">
        <v>28</v>
      </c>
      <c r="Z29" s="1"/>
      <c r="AA29" s="1"/>
      <c r="AB29" s="19"/>
      <c r="AC29" s="19"/>
    </row>
    <row r="30">
      <c r="A30" s="1"/>
      <c r="B30" s="15" t="s">
        <v>39</v>
      </c>
      <c r="C30" s="1"/>
      <c r="D30" s="1"/>
      <c r="E30" s="15">
        <v>0.9444</v>
      </c>
      <c r="F30" s="1"/>
      <c r="G30" s="1"/>
      <c r="H30" s="15">
        <v>0.9435</v>
      </c>
      <c r="I30" s="1"/>
      <c r="J30" s="15">
        <v>0.9442</v>
      </c>
      <c r="K30" s="1"/>
      <c r="L30" s="1"/>
      <c r="M30" s="1"/>
      <c r="N30" s="15">
        <v>0.9442</v>
      </c>
      <c r="O30" s="1"/>
      <c r="P30" s="1"/>
      <c r="Q30" s="15">
        <v>0.9446</v>
      </c>
      <c r="R30" s="1"/>
      <c r="S30" s="15">
        <v>0.9361</v>
      </c>
      <c r="T30" s="1"/>
      <c r="U30" s="15">
        <v>0.945</v>
      </c>
      <c r="V30" s="1"/>
      <c r="W30" s="15">
        <v>0.9377</v>
      </c>
      <c r="X30" s="1"/>
      <c r="Y30" s="15">
        <v>0.9442</v>
      </c>
      <c r="Z30" s="1">
        <f>max(C30:Y30)</f>
        <v>0.945</v>
      </c>
      <c r="AA30" s="1">
        <f>min(C30:Y30)</f>
        <v>0.9361</v>
      </c>
      <c r="AB30" s="19">
        <v>94.54</v>
      </c>
      <c r="AC30" s="19">
        <v>94.58</v>
      </c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4"/>
      <c r="AC31" s="14"/>
    </row>
    <row r="32">
      <c r="A32" s="15" t="s">
        <v>32</v>
      </c>
      <c r="B32" s="15" t="s">
        <v>40</v>
      </c>
      <c r="C32" s="21">
        <v>1.0</v>
      </c>
      <c r="D32" s="21">
        <v>2.0</v>
      </c>
      <c r="E32" s="21">
        <v>300.0</v>
      </c>
      <c r="F32" s="21">
        <v>1.0</v>
      </c>
      <c r="G32" s="21">
        <v>3.0</v>
      </c>
      <c r="H32" s="21" t="s">
        <v>27</v>
      </c>
      <c r="I32" s="22">
        <v>0.3</v>
      </c>
      <c r="J32" s="21">
        <v>30.0</v>
      </c>
      <c r="K32" s="22">
        <v>0.1</v>
      </c>
      <c r="L32" s="21">
        <v>8.0</v>
      </c>
      <c r="M32" s="21">
        <v>100.0</v>
      </c>
      <c r="N32" s="21">
        <v>200.0</v>
      </c>
      <c r="O32" s="21">
        <v>1.0</v>
      </c>
      <c r="P32" s="21">
        <v>2.0</v>
      </c>
      <c r="Q32" s="21">
        <v>100.0</v>
      </c>
      <c r="R32" s="21">
        <v>3.0</v>
      </c>
      <c r="S32" s="21">
        <v>10.0</v>
      </c>
      <c r="T32" s="22">
        <v>0.1</v>
      </c>
      <c r="U32" s="21">
        <v>50.0</v>
      </c>
      <c r="V32" s="16">
        <v>1.0E-4</v>
      </c>
      <c r="W32" s="21">
        <v>200.0</v>
      </c>
      <c r="X32" s="23">
        <v>464.158883361277</v>
      </c>
      <c r="Y32" s="21" t="s">
        <v>28</v>
      </c>
      <c r="Z32" s="13"/>
      <c r="AA32" s="13"/>
      <c r="AB32" s="14"/>
      <c r="AC32" s="14"/>
    </row>
    <row r="33">
      <c r="A33" s="1"/>
      <c r="B33" s="15" t="s">
        <v>29</v>
      </c>
      <c r="C33" s="16">
        <v>0.989717863018468</v>
      </c>
      <c r="F33" s="16">
        <v>0.991734276691604</v>
      </c>
      <c r="I33" s="16">
        <v>0.991734032854168</v>
      </c>
      <c r="K33" s="16">
        <v>0.989516209459283</v>
      </c>
      <c r="O33" s="16">
        <v>0.989516209459283</v>
      </c>
      <c r="R33" s="16">
        <v>0.991330969573233</v>
      </c>
      <c r="T33" s="16">
        <v>0.991330725735797</v>
      </c>
      <c r="V33" s="16">
        <v>0.991330725735797</v>
      </c>
      <c r="X33" s="16">
        <v>0.991733789016732</v>
      </c>
      <c r="Z33" s="13">
        <f t="shared" ref="Z33:Z34" si="1">max(C33:Y33)</f>
        <v>0.9917342767</v>
      </c>
      <c r="AA33" s="13">
        <f t="shared" ref="AA33:AA34" si="2">min(C33:Y33)</f>
        <v>0.9895162095</v>
      </c>
      <c r="AB33" s="24">
        <v>99.17</v>
      </c>
      <c r="AC33" s="24">
        <v>99.13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>
        <f t="shared" si="1"/>
        <v>0</v>
      </c>
      <c r="AA34" s="1">
        <f t="shared" si="2"/>
        <v>0</v>
      </c>
      <c r="AB34" s="1"/>
      <c r="AC34" s="1"/>
    </row>
    <row r="35">
      <c r="A35" s="15" t="s">
        <v>32</v>
      </c>
      <c r="B35" s="15" t="s">
        <v>41</v>
      </c>
      <c r="C35" s="16">
        <v>1.0</v>
      </c>
      <c r="D35" s="16">
        <v>2.0</v>
      </c>
      <c r="E35" s="16">
        <v>100.0</v>
      </c>
      <c r="F35" s="16">
        <v>1.0</v>
      </c>
      <c r="G35" s="16">
        <v>5.0</v>
      </c>
      <c r="H35" s="16" t="s">
        <v>27</v>
      </c>
      <c r="I35" s="16">
        <v>1.5</v>
      </c>
      <c r="J35" s="16">
        <v>30.0</v>
      </c>
      <c r="K35" s="16">
        <v>0.1</v>
      </c>
      <c r="L35" s="16">
        <v>4.0</v>
      </c>
      <c r="M35" s="16">
        <v>100.0</v>
      </c>
      <c r="N35" s="16">
        <v>100.0</v>
      </c>
      <c r="O35" s="16">
        <v>1.0</v>
      </c>
      <c r="P35" s="16">
        <v>2.0</v>
      </c>
      <c r="Q35" s="16">
        <v>100.0</v>
      </c>
      <c r="R35" s="16">
        <v>10.0</v>
      </c>
      <c r="S35" s="16">
        <v>2.0</v>
      </c>
      <c r="T35" s="16">
        <v>10.0</v>
      </c>
      <c r="U35" s="16">
        <v>0.2</v>
      </c>
      <c r="V35" s="16">
        <v>1.0E-4</v>
      </c>
      <c r="W35" s="16">
        <v>100.0</v>
      </c>
      <c r="X35" s="16">
        <v>21.5443469003188</v>
      </c>
      <c r="Y35" s="16" t="s">
        <v>28</v>
      </c>
      <c r="Z35" s="13"/>
      <c r="AA35" s="13"/>
      <c r="AB35" s="1"/>
      <c r="AC35" s="1"/>
    </row>
    <row r="36">
      <c r="A36" s="1"/>
      <c r="B36" s="15" t="s">
        <v>29</v>
      </c>
      <c r="C36" s="16">
        <v>0.996169313887785</v>
      </c>
      <c r="F36" s="16">
        <v>0.996169313887785</v>
      </c>
      <c r="I36" s="16">
        <v>0.996169435806503</v>
      </c>
      <c r="K36" s="16">
        <v>0.99637096744697</v>
      </c>
      <c r="O36" s="16">
        <v>0.996169313887785</v>
      </c>
      <c r="R36" s="16">
        <v>0.995766128688132</v>
      </c>
      <c r="T36" s="16">
        <v>0.996169313887785</v>
      </c>
      <c r="V36" s="16">
        <v>0.996169313887785</v>
      </c>
      <c r="X36" s="16">
        <v>0.996169313887785</v>
      </c>
      <c r="Z36" s="13">
        <f>max(C36:Y36)</f>
        <v>0.9963709674</v>
      </c>
      <c r="AA36" s="13">
        <f>min(C36:Y36)</f>
        <v>0.9957661287</v>
      </c>
      <c r="AB36" s="15">
        <v>99.62</v>
      </c>
      <c r="AC36" s="15">
        <v>99.62</v>
      </c>
    </row>
    <row r="37">
      <c r="A37" s="1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3"/>
      <c r="AA37" s="13"/>
      <c r="AB37" s="15"/>
      <c r="AC37" s="15"/>
    </row>
    <row r="38">
      <c r="A38" s="15" t="s">
        <v>32</v>
      </c>
      <c r="B38" s="15" t="s">
        <v>42</v>
      </c>
      <c r="C38" s="15">
        <v>1.0</v>
      </c>
      <c r="D38" s="15">
        <v>10.0</v>
      </c>
      <c r="E38" s="15">
        <v>100.0</v>
      </c>
      <c r="F38" s="15">
        <v>1.0</v>
      </c>
      <c r="G38" s="15">
        <v>5.0</v>
      </c>
      <c r="H38" s="15" t="s">
        <v>27</v>
      </c>
      <c r="I38" s="15">
        <v>0.3</v>
      </c>
      <c r="J38" s="15">
        <v>30.0</v>
      </c>
      <c r="K38" s="15">
        <v>0.05</v>
      </c>
      <c r="L38" s="15">
        <v>8.0</v>
      </c>
      <c r="M38" s="15">
        <v>100.0</v>
      </c>
      <c r="N38" s="15">
        <v>300.0</v>
      </c>
      <c r="O38" s="15">
        <v>1.0</v>
      </c>
      <c r="P38" s="15">
        <v>2.0</v>
      </c>
      <c r="Q38" s="15">
        <v>300.0</v>
      </c>
      <c r="R38" s="15">
        <v>10.0</v>
      </c>
      <c r="S38" s="15">
        <v>2.0</v>
      </c>
      <c r="T38" s="15">
        <v>1.0</v>
      </c>
      <c r="U38" s="15">
        <v>50.0</v>
      </c>
      <c r="V38" s="15">
        <v>0.01</v>
      </c>
      <c r="W38" s="15">
        <v>100.0</v>
      </c>
      <c r="X38" s="15">
        <v>7.742636827</v>
      </c>
      <c r="Y38" s="15" t="s">
        <v>28</v>
      </c>
      <c r="Z38" s="1">
        <f t="shared" ref="Z38:Z45" si="3">max(C38:Y38)</f>
        <v>300</v>
      </c>
      <c r="AA38" s="1">
        <f t="shared" ref="AA38:AA45" si="4">min(C38:Y38)</f>
        <v>0.01</v>
      </c>
      <c r="AB38" s="1"/>
      <c r="AC38" s="1"/>
    </row>
    <row r="39">
      <c r="A39" s="1"/>
      <c r="B39" s="15" t="s">
        <v>29</v>
      </c>
      <c r="C39" s="1"/>
      <c r="D39" s="1"/>
      <c r="E39" s="15">
        <v>0.9145</v>
      </c>
      <c r="F39" s="1"/>
      <c r="G39" s="1"/>
      <c r="H39" s="15">
        <v>0.9095</v>
      </c>
      <c r="I39" s="1"/>
      <c r="J39" s="15">
        <v>0.9014</v>
      </c>
      <c r="K39" s="1"/>
      <c r="L39" s="1"/>
      <c r="M39" s="1"/>
      <c r="N39" s="15">
        <v>0.9125</v>
      </c>
      <c r="O39" s="1"/>
      <c r="P39" s="1"/>
      <c r="Q39" s="15">
        <v>0.9141</v>
      </c>
      <c r="R39" s="1"/>
      <c r="S39" s="15">
        <v>0.8841</v>
      </c>
      <c r="T39" s="1"/>
      <c r="U39" s="15">
        <v>0.9167</v>
      </c>
      <c r="V39" s="1"/>
      <c r="W39" s="15">
        <v>0.9014</v>
      </c>
      <c r="X39" s="1"/>
      <c r="Y39" s="15">
        <v>0.9101</v>
      </c>
      <c r="Z39" s="1">
        <f t="shared" si="3"/>
        <v>0.9167</v>
      </c>
      <c r="AA39" s="1">
        <f t="shared" si="4"/>
        <v>0.8841</v>
      </c>
      <c r="AB39" s="15">
        <v>91.61</v>
      </c>
      <c r="AC39" s="15">
        <v>91.57</v>
      </c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>
        <f t="shared" si="3"/>
        <v>0</v>
      </c>
      <c r="AA40" s="1">
        <f t="shared" si="4"/>
        <v>0</v>
      </c>
      <c r="AB40" s="1"/>
      <c r="AC40" s="1"/>
    </row>
    <row r="41">
      <c r="A41" s="15" t="s">
        <v>32</v>
      </c>
      <c r="B41" s="15" t="s">
        <v>43</v>
      </c>
      <c r="C41" s="15">
        <v>1.0</v>
      </c>
      <c r="D41" s="15">
        <v>10.0</v>
      </c>
      <c r="E41" s="15">
        <v>100.0</v>
      </c>
      <c r="F41" s="15">
        <v>1.0</v>
      </c>
      <c r="G41" s="15">
        <v>2.0</v>
      </c>
      <c r="H41" s="15" t="s">
        <v>44</v>
      </c>
      <c r="I41" s="15">
        <v>0.2</v>
      </c>
      <c r="J41" s="15">
        <v>20.0</v>
      </c>
      <c r="K41" s="15">
        <v>0.01</v>
      </c>
      <c r="L41" s="15">
        <v>4.0</v>
      </c>
      <c r="M41" s="15">
        <v>100.0</v>
      </c>
      <c r="N41" s="15">
        <v>100.0</v>
      </c>
      <c r="O41" s="15">
        <v>3.0</v>
      </c>
      <c r="P41" s="15">
        <v>2.0</v>
      </c>
      <c r="Q41" s="15">
        <v>100.0</v>
      </c>
      <c r="R41" s="15">
        <v>10.0</v>
      </c>
      <c r="S41" s="15">
        <v>2.0</v>
      </c>
      <c r="T41" s="15">
        <v>1.0</v>
      </c>
      <c r="U41" s="15">
        <v>0.001</v>
      </c>
      <c r="V41" s="15">
        <v>1.0E-4</v>
      </c>
      <c r="W41" s="15">
        <v>100.0</v>
      </c>
      <c r="X41" s="15">
        <v>1.0</v>
      </c>
      <c r="Y41" s="15" t="s">
        <v>28</v>
      </c>
      <c r="Z41" s="1">
        <f t="shared" si="3"/>
        <v>100</v>
      </c>
      <c r="AA41" s="1">
        <f t="shared" si="4"/>
        <v>0.0001</v>
      </c>
      <c r="AB41" s="1"/>
      <c r="AC41" s="1"/>
    </row>
    <row r="42">
      <c r="A42" s="1"/>
      <c r="B42" s="15" t="s">
        <v>29</v>
      </c>
      <c r="C42" s="1"/>
      <c r="D42" s="1"/>
      <c r="E42" s="15">
        <v>0.9986</v>
      </c>
      <c r="F42" s="1"/>
      <c r="G42" s="1"/>
      <c r="H42" s="15">
        <v>0.9986</v>
      </c>
      <c r="I42" s="1"/>
      <c r="J42" s="15">
        <v>0.9984</v>
      </c>
      <c r="K42" s="1"/>
      <c r="L42" s="1"/>
      <c r="M42" s="1"/>
      <c r="N42" s="15">
        <v>0.9986</v>
      </c>
      <c r="O42" s="1"/>
      <c r="P42" s="1"/>
      <c r="Q42" s="15">
        <v>0.9986</v>
      </c>
      <c r="R42" s="1"/>
      <c r="S42" s="15">
        <v>0.9986</v>
      </c>
      <c r="T42" s="1"/>
      <c r="U42" s="15">
        <v>0.9986</v>
      </c>
      <c r="V42" s="1"/>
      <c r="W42" s="15">
        <v>0.9986</v>
      </c>
      <c r="X42" s="1"/>
      <c r="Y42" s="15">
        <v>0.9986</v>
      </c>
      <c r="Z42" s="1">
        <f t="shared" si="3"/>
        <v>0.9986</v>
      </c>
      <c r="AA42" s="1">
        <f t="shared" si="4"/>
        <v>0.9984</v>
      </c>
      <c r="AB42" s="15">
        <v>99.86</v>
      </c>
      <c r="AC42" s="15">
        <v>99.86</v>
      </c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>
        <f t="shared" si="3"/>
        <v>0</v>
      </c>
      <c r="AA43" s="1">
        <f t="shared" si="4"/>
        <v>0</v>
      </c>
      <c r="AB43" s="1"/>
      <c r="AC43" s="1"/>
    </row>
    <row r="44">
      <c r="A44" s="15" t="s">
        <v>32</v>
      </c>
      <c r="B44" s="15" t="s">
        <v>45</v>
      </c>
      <c r="C44" s="15">
        <v>1.0</v>
      </c>
      <c r="D44" s="15">
        <v>2.0</v>
      </c>
      <c r="E44" s="15">
        <v>100.0</v>
      </c>
      <c r="F44" s="15">
        <v>1.0</v>
      </c>
      <c r="G44" s="15">
        <v>3.0</v>
      </c>
      <c r="H44" s="15" t="s">
        <v>27</v>
      </c>
      <c r="I44" s="15">
        <v>1.5</v>
      </c>
      <c r="J44" s="15">
        <v>30.0</v>
      </c>
      <c r="K44" s="15">
        <v>0.1</v>
      </c>
      <c r="L44" s="15">
        <v>4.0</v>
      </c>
      <c r="M44" s="15">
        <v>100.0</v>
      </c>
      <c r="N44" s="15">
        <v>100.0</v>
      </c>
      <c r="O44" s="15">
        <v>1.0</v>
      </c>
      <c r="P44" s="15">
        <v>2.0</v>
      </c>
      <c r="Q44" s="15">
        <v>100.0</v>
      </c>
      <c r="R44" s="15">
        <v>5.0</v>
      </c>
      <c r="S44" s="15">
        <v>2.0</v>
      </c>
      <c r="T44" s="15">
        <v>0.1</v>
      </c>
      <c r="U44" s="15">
        <v>50.0</v>
      </c>
      <c r="V44" s="15">
        <v>1.0E-4</v>
      </c>
      <c r="W44" s="15">
        <v>200.0</v>
      </c>
      <c r="X44" s="15">
        <v>10000.0</v>
      </c>
      <c r="Y44" s="15" t="s">
        <v>28</v>
      </c>
      <c r="Z44" s="1">
        <f t="shared" si="3"/>
        <v>10000</v>
      </c>
      <c r="AA44" s="1">
        <f t="shared" si="4"/>
        <v>0.0001</v>
      </c>
      <c r="AB44" s="1"/>
      <c r="AC44" s="1"/>
    </row>
    <row r="45">
      <c r="A45" s="1"/>
      <c r="B45" s="15" t="s">
        <v>29</v>
      </c>
      <c r="C45" s="1"/>
      <c r="D45" s="1"/>
      <c r="E45" s="15">
        <v>0.9974</v>
      </c>
      <c r="F45" s="1"/>
      <c r="G45" s="1"/>
      <c r="H45" s="15">
        <v>0.9974</v>
      </c>
      <c r="I45" s="1"/>
      <c r="J45" s="15">
        <v>0.9972</v>
      </c>
      <c r="K45" s="1"/>
      <c r="L45" s="1"/>
      <c r="M45" s="1"/>
      <c r="N45" s="15">
        <v>0.9976</v>
      </c>
      <c r="O45" s="1"/>
      <c r="P45" s="1"/>
      <c r="Q45" s="15">
        <v>0.9974</v>
      </c>
      <c r="R45" s="1"/>
      <c r="S45" s="15">
        <v>0.9972</v>
      </c>
      <c r="T45" s="1"/>
      <c r="U45" s="15">
        <v>0.9978</v>
      </c>
      <c r="V45" s="1"/>
      <c r="W45" s="15">
        <v>0.9976</v>
      </c>
      <c r="X45" s="1"/>
      <c r="Y45" s="15">
        <v>0.9976</v>
      </c>
      <c r="Z45" s="1">
        <f t="shared" si="3"/>
        <v>0.9978</v>
      </c>
      <c r="AA45" s="1">
        <f t="shared" si="4"/>
        <v>0.9972</v>
      </c>
      <c r="AB45" s="15">
        <v>99.74</v>
      </c>
      <c r="AC45" s="15">
        <v>99.74</v>
      </c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</sheetData>
  <mergeCells count="99">
    <mergeCell ref="V12:W12"/>
    <mergeCell ref="X12:Y12"/>
    <mergeCell ref="C12:E12"/>
    <mergeCell ref="F12:H12"/>
    <mergeCell ref="I12:J12"/>
    <mergeCell ref="K12:N12"/>
    <mergeCell ref="O12:Q12"/>
    <mergeCell ref="R12:S12"/>
    <mergeCell ref="T12:U12"/>
    <mergeCell ref="V15:W15"/>
    <mergeCell ref="X15:Y15"/>
    <mergeCell ref="C15:E15"/>
    <mergeCell ref="F15:H15"/>
    <mergeCell ref="I15:J15"/>
    <mergeCell ref="K15:N15"/>
    <mergeCell ref="O15:Q15"/>
    <mergeCell ref="R15:S15"/>
    <mergeCell ref="T15:U15"/>
    <mergeCell ref="V18:W18"/>
    <mergeCell ref="X18:Y18"/>
    <mergeCell ref="C18:E18"/>
    <mergeCell ref="F18:H18"/>
    <mergeCell ref="I18:J18"/>
    <mergeCell ref="K18:N18"/>
    <mergeCell ref="O18:Q18"/>
    <mergeCell ref="R18:S18"/>
    <mergeCell ref="T18:U18"/>
    <mergeCell ref="V21:W21"/>
    <mergeCell ref="X21:Y21"/>
    <mergeCell ref="C21:E21"/>
    <mergeCell ref="F21:H21"/>
    <mergeCell ref="I21:J21"/>
    <mergeCell ref="K21:N21"/>
    <mergeCell ref="O21:Q21"/>
    <mergeCell ref="R21:S21"/>
    <mergeCell ref="T21:U21"/>
    <mergeCell ref="V24:W24"/>
    <mergeCell ref="X24:Y24"/>
    <mergeCell ref="C24:E24"/>
    <mergeCell ref="F24:H24"/>
    <mergeCell ref="I24:J24"/>
    <mergeCell ref="K24:N24"/>
    <mergeCell ref="O24:Q24"/>
    <mergeCell ref="R24:S24"/>
    <mergeCell ref="T24:U24"/>
    <mergeCell ref="V27:W27"/>
    <mergeCell ref="X27:Y27"/>
    <mergeCell ref="C27:E27"/>
    <mergeCell ref="F27:H27"/>
    <mergeCell ref="I27:J27"/>
    <mergeCell ref="K27:N27"/>
    <mergeCell ref="O27:Q27"/>
    <mergeCell ref="R27:S27"/>
    <mergeCell ref="T27:U27"/>
    <mergeCell ref="V33:W33"/>
    <mergeCell ref="X33:Y33"/>
    <mergeCell ref="C33:E33"/>
    <mergeCell ref="F33:H33"/>
    <mergeCell ref="I33:J33"/>
    <mergeCell ref="K33:N33"/>
    <mergeCell ref="O33:Q33"/>
    <mergeCell ref="R33:S33"/>
    <mergeCell ref="T33:U33"/>
    <mergeCell ref="V3:W3"/>
    <mergeCell ref="X3:Y3"/>
    <mergeCell ref="C3:E3"/>
    <mergeCell ref="F3:H3"/>
    <mergeCell ref="I3:J3"/>
    <mergeCell ref="K3:N3"/>
    <mergeCell ref="O3:Q3"/>
    <mergeCell ref="R3:S3"/>
    <mergeCell ref="T3:U3"/>
    <mergeCell ref="V6:W6"/>
    <mergeCell ref="X6:Y6"/>
    <mergeCell ref="C6:E6"/>
    <mergeCell ref="F6:H6"/>
    <mergeCell ref="I6:J6"/>
    <mergeCell ref="K6:N6"/>
    <mergeCell ref="O6:Q6"/>
    <mergeCell ref="R6:S6"/>
    <mergeCell ref="T6:U6"/>
    <mergeCell ref="V9:W9"/>
    <mergeCell ref="X9:Y9"/>
    <mergeCell ref="C9:E9"/>
    <mergeCell ref="F9:H9"/>
    <mergeCell ref="I9:J9"/>
    <mergeCell ref="K9:N9"/>
    <mergeCell ref="O9:Q9"/>
    <mergeCell ref="R9:S9"/>
    <mergeCell ref="T9:U9"/>
    <mergeCell ref="V36:W36"/>
    <mergeCell ref="X36:Y36"/>
    <mergeCell ref="C36:E36"/>
    <mergeCell ref="F36:H36"/>
    <mergeCell ref="I36:J36"/>
    <mergeCell ref="K36:N36"/>
    <mergeCell ref="O36:Q36"/>
    <mergeCell ref="R36:S36"/>
    <mergeCell ref="T36:U36"/>
  </mergeCells>
  <drawing r:id="rId1"/>
</worksheet>
</file>