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10.SINIF BÖLÜM\paket uygulama\"/>
    </mc:Choice>
  </mc:AlternateContent>
  <bookViews>
    <workbookView xWindow="0" yWindow="0" windowWidth="20490" windowHeight="7545" activeTab="3"/>
  </bookViews>
  <sheets>
    <sheet name="Sayfa1" sheetId="1" r:id="rId1"/>
    <sheet name="Sayfa2" sheetId="2" r:id="rId2"/>
    <sheet name="Sayfa3" sheetId="3" r:id="rId3"/>
    <sheet name="Sayfa4" sheetId="4" r:id="rId4"/>
  </sheets>
  <definedNames>
    <definedName name="_xlchart.v1.0" hidden="1">Sayfa1!$A$2:$A$7</definedName>
    <definedName name="_xlchart.v1.1" hidden="1">Sayfa1!$B$2:$B$7</definedName>
    <definedName name="_xlchart.v1.2" hidden="1">Sayfa1!$C$2:$C$7</definedName>
    <definedName name="_xlchart.v1.3" hidden="1">Sayfa1!$D$2:$D$7</definedName>
    <definedName name="_xlchart.v1.4" hidden="1">Sayfa1!$D$2:$D$7</definedName>
    <definedName name="_xlchart.v1.5" hidden="1">Sayfa1!$A$2:$A$7</definedName>
    <definedName name="_xlchart.v1.6" hidden="1">Sayfa1!$B$2:$B$7</definedName>
    <definedName name="_xlchart.v1.7" hidden="1">Sayfa1!$C$2:$C$7</definedName>
    <definedName name="_xlchart.v1.8" hidden="1">Sayfa1!$D$2:$D$7</definedName>
    <definedName name="_xlchart.v1.9" hidden="1">Sayfa1!$D$2:$D$7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4" l="1"/>
  <c r="K9" i="3"/>
  <c r="L9" i="3"/>
  <c r="H4" i="3"/>
  <c r="I8" i="3"/>
  <c r="I9" i="3"/>
  <c r="I10" i="3"/>
  <c r="I4" i="3"/>
  <c r="H5" i="3"/>
  <c r="I5" i="3" s="1"/>
  <c r="H6" i="3"/>
  <c r="I6" i="3" s="1"/>
  <c r="H7" i="3"/>
  <c r="I7" i="3" s="1"/>
  <c r="H8" i="3"/>
  <c r="H9" i="3"/>
  <c r="H10" i="3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<sst xmlns="http://schemas.openxmlformats.org/spreadsheetml/2006/main" count="65" uniqueCount="59">
  <si>
    <t>EREN</t>
  </si>
  <si>
    <t>MUSTAFA</t>
  </si>
  <si>
    <t>İSMAİL</t>
  </si>
  <si>
    <t>MEVLÜT</t>
  </si>
  <si>
    <t>ALPTUG</t>
  </si>
  <si>
    <t>İLYAS</t>
  </si>
  <si>
    <t>1.YAZILI</t>
  </si>
  <si>
    <t>2.YAZILI</t>
  </si>
  <si>
    <t>ORTALAMA</t>
  </si>
  <si>
    <t>KIŞ</t>
  </si>
  <si>
    <t>İLKBAHAR</t>
  </si>
  <si>
    <t xml:space="preserve">YAZ </t>
  </si>
  <si>
    <t>İSTANBUL</t>
  </si>
  <si>
    <t>MUGLA</t>
  </si>
  <si>
    <t>İZMİR</t>
  </si>
  <si>
    <t>BURSA</t>
  </si>
  <si>
    <t>BALIKESİR</t>
  </si>
  <si>
    <t xml:space="preserve">MANİSA </t>
  </si>
  <si>
    <t>BURDUR</t>
  </si>
  <si>
    <t>SONBAHAR</t>
  </si>
  <si>
    <t>SICAKLIK 10 KÇÜK İSE YAZI RENGİ SİYAH DOLGU RENGİ KIRMIZI</t>
  </si>
  <si>
    <t>SICAKLIK 25 DEN BUYUKSE YAZI RENGİ KIRMIZI DOLGU RENGİ MAVİ</t>
  </si>
  <si>
    <t>SICAKLIK 10 VE 25 (DAHİL) ARASINDA İSE YAZI RENGİ SARI DOLGU RENGİ MAVİ</t>
  </si>
  <si>
    <t>GAZİ MESLEKİ VE TEKNİK ANADOLU LİSESİ</t>
  </si>
  <si>
    <t>KARNE</t>
  </si>
  <si>
    <t>SIRA NO</t>
  </si>
  <si>
    <t xml:space="preserve">İSİM </t>
  </si>
  <si>
    <t>YAZILI 1</t>
  </si>
  <si>
    <t>YAZILI 2</t>
  </si>
  <si>
    <t>PERFORMANS 1</t>
  </si>
  <si>
    <t xml:space="preserve">PERFORMANS 2 </t>
  </si>
  <si>
    <t>SONUÇ</t>
  </si>
  <si>
    <t xml:space="preserve">MEVLÜT </t>
  </si>
  <si>
    <t>HAZAR</t>
  </si>
  <si>
    <t>SINIF 10 BİLİŞİM A</t>
  </si>
  <si>
    <t>PASTA GRAFİGİNİ % EKLEYEREK YAZINIZ</t>
  </si>
  <si>
    <t>ORTALAMA 50 KÜÇÜK İSE BİÇİM 1</t>
  </si>
  <si>
    <t>ORTALAMA 50 İLE 80 ARASINDA İSE BİÇİM 2</t>
  </si>
  <si>
    <t>KALANLAR</t>
  </si>
  <si>
    <t>GEÇENLER</t>
  </si>
  <si>
    <t>PAKET</t>
  </si>
  <si>
    <t>M.İNG</t>
  </si>
  <si>
    <t>P.TEMELERİ</t>
  </si>
  <si>
    <t>T.O.E</t>
  </si>
  <si>
    <t>BİYOLEJİ</t>
  </si>
  <si>
    <t>MATEMATİK</t>
  </si>
  <si>
    <t>EDEBİYAT</t>
  </si>
  <si>
    <t>DİL ANLATIM</t>
  </si>
  <si>
    <t>REHBERLİK</t>
  </si>
  <si>
    <t>B.T.R</t>
  </si>
  <si>
    <t>B.T.T</t>
  </si>
  <si>
    <t>FİZK</t>
  </si>
  <si>
    <t xml:space="preserve">KİMYA </t>
  </si>
  <si>
    <t>İNGİLZCE</t>
  </si>
  <si>
    <t>TARİH</t>
  </si>
  <si>
    <t xml:space="preserve">BEDEN </t>
  </si>
  <si>
    <t xml:space="preserve">DİN </t>
  </si>
  <si>
    <t>TOPLAM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</si>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</sst>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</cellXfs>
  <cellStyles count="1">
    <cellStyle name="Normal" xfId="0" builtinId="0"/>
  </cellStyles>
  <dxfs count="16">
    <dxf>
      <font>
        <color theme="2" tint="-0.89996032593768116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rgb="FF00B0F0"/>
        </patternFill>
      </fill>
    </dxf>
    <dxf>
      <font>
        <color theme="2" tint="-0.89996032593768116"/>
      </font>
      <fill>
        <patternFill>
          <bgColor rgb="FF00B0F0"/>
        </patternFill>
      </fill>
    </dxf>
    <dxf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0000"/>
      </font>
      <fill>
        <patternFill>
          <bgColor rgb="FF0070C0"/>
        </patternFill>
      </fill>
    </dxf>
    <dxf>
      <font>
        <color rgb="FF00B0F0"/>
      </font>
      <fill>
        <patternFill>
          <bgColor rgb="FFC00000"/>
        </patternFill>
      </fill>
    </dxf>
    <dxf>
      <font>
        <color rgb="FFC0000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İLLERİN</a:t>
            </a:r>
            <a:r>
              <a:rPr lang="tr-TR" baseline="0"/>
              <a:t> SICAKLIK DEGERLERİ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Sayfa2!$B$1</c:f>
              <c:strCache>
                <c:ptCount val="1"/>
                <c:pt idx="0">
                  <c:v>KIŞ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Sayfa2!$A$2:$A$8</c:f>
              <c:strCache>
                <c:ptCount val="7"/>
                <c:pt idx="0">
                  <c:v>İSTANBUL</c:v>
                </c:pt>
                <c:pt idx="1">
                  <c:v>MUGLA</c:v>
                </c:pt>
                <c:pt idx="2">
                  <c:v>İZMİR</c:v>
                </c:pt>
                <c:pt idx="3">
                  <c:v>BURSA</c:v>
                </c:pt>
                <c:pt idx="4">
                  <c:v>BALIKESİR</c:v>
                </c:pt>
                <c:pt idx="5">
                  <c:v>MANİSA </c:v>
                </c:pt>
                <c:pt idx="6">
                  <c:v>BURDUR</c:v>
                </c:pt>
              </c:strCache>
            </c:strRef>
          </c:cat>
          <c:val>
            <c:numRef>
              <c:f>Sayfa2!$B$2:$B$8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-5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C-4EC3-849C-4246FD6447E6}"/>
            </c:ext>
          </c:extLst>
        </c:ser>
        <c:ser>
          <c:idx val="1"/>
          <c:order val="1"/>
          <c:tx>
            <c:strRef>
              <c:f>Sayfa2!$C$1</c:f>
              <c:strCache>
                <c:ptCount val="1"/>
                <c:pt idx="0">
                  <c:v>İLKBAHAR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Sayfa2!$A$2:$A$8</c:f>
              <c:strCache>
                <c:ptCount val="7"/>
                <c:pt idx="0">
                  <c:v>İSTANBUL</c:v>
                </c:pt>
                <c:pt idx="1">
                  <c:v>MUGLA</c:v>
                </c:pt>
                <c:pt idx="2">
                  <c:v>İZMİR</c:v>
                </c:pt>
                <c:pt idx="3">
                  <c:v>BURSA</c:v>
                </c:pt>
                <c:pt idx="4">
                  <c:v>BALIKESİR</c:v>
                </c:pt>
                <c:pt idx="5">
                  <c:v>MANİSA </c:v>
                </c:pt>
                <c:pt idx="6">
                  <c:v>BURDUR</c:v>
                </c:pt>
              </c:strCache>
            </c:strRef>
          </c:cat>
          <c:val>
            <c:numRef>
              <c:f>Sayfa2!$C$2:$C$8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C-4EC3-849C-4246FD6447E6}"/>
            </c:ext>
          </c:extLst>
        </c:ser>
        <c:ser>
          <c:idx val="2"/>
          <c:order val="2"/>
          <c:tx>
            <c:strRef>
              <c:f>Sayfa2!$D$1</c:f>
              <c:strCache>
                <c:ptCount val="1"/>
                <c:pt idx="0">
                  <c:v>YAZ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Sayfa2!$A$2:$A$8</c:f>
              <c:strCache>
                <c:ptCount val="7"/>
                <c:pt idx="0">
                  <c:v>İSTANBUL</c:v>
                </c:pt>
                <c:pt idx="1">
                  <c:v>MUGLA</c:v>
                </c:pt>
                <c:pt idx="2">
                  <c:v>İZMİR</c:v>
                </c:pt>
                <c:pt idx="3">
                  <c:v>BURSA</c:v>
                </c:pt>
                <c:pt idx="4">
                  <c:v>BALIKESİR</c:v>
                </c:pt>
                <c:pt idx="5">
                  <c:v>MANİSA </c:v>
                </c:pt>
                <c:pt idx="6">
                  <c:v>BURDUR</c:v>
                </c:pt>
              </c:strCache>
            </c:strRef>
          </c:cat>
          <c:val>
            <c:numRef>
              <c:f>Sayfa2!$D$2:$D$8</c:f>
              <c:numCache>
                <c:formatCode>General</c:formatCode>
                <c:ptCount val="7"/>
                <c:pt idx="0">
                  <c:v>22</c:v>
                </c:pt>
                <c:pt idx="1">
                  <c:v>3</c:v>
                </c:pt>
                <c:pt idx="2">
                  <c:v>15</c:v>
                </c:pt>
                <c:pt idx="3">
                  <c:v>32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C-4EC3-849C-4246FD6447E6}"/>
            </c:ext>
          </c:extLst>
        </c:ser>
        <c:ser>
          <c:idx val="3"/>
          <c:order val="3"/>
          <c:tx>
            <c:strRef>
              <c:f>Sayfa2!$E$1</c:f>
              <c:strCache>
                <c:ptCount val="1"/>
                <c:pt idx="0">
                  <c:v>SONBAHAR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Sayfa2!$A$2:$A$8</c:f>
              <c:strCache>
                <c:ptCount val="7"/>
                <c:pt idx="0">
                  <c:v>İSTANBUL</c:v>
                </c:pt>
                <c:pt idx="1">
                  <c:v>MUGLA</c:v>
                </c:pt>
                <c:pt idx="2">
                  <c:v>İZMİR</c:v>
                </c:pt>
                <c:pt idx="3">
                  <c:v>BURSA</c:v>
                </c:pt>
                <c:pt idx="4">
                  <c:v>BALIKESİR</c:v>
                </c:pt>
                <c:pt idx="5">
                  <c:v>MANİSA </c:v>
                </c:pt>
                <c:pt idx="6">
                  <c:v>BURDUR</c:v>
                </c:pt>
              </c:strCache>
            </c:strRef>
          </c:cat>
          <c:val>
            <c:numRef>
              <c:f>Sayfa2!$E$2:$E$8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5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C-4EC3-849C-4246FD64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24864"/>
        <c:axId val="502025192"/>
      </c:barChart>
      <c:catAx>
        <c:axId val="5020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2025192"/>
        <c:crosses val="autoZero"/>
        <c:auto val="1"/>
        <c:lblAlgn val="ctr"/>
        <c:lblOffset val="100"/>
        <c:noMultiLvlLbl val="0"/>
      </c:catAx>
      <c:valAx>
        <c:axId val="5020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20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5358339881639"/>
          <c:y val="4.3143303148618875E-2"/>
          <c:w val="0.13689056135988162"/>
          <c:h val="0.28939099530226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Sayfa3!$K$8:$L$8</c:f>
              <c:strCache>
                <c:ptCount val="2"/>
                <c:pt idx="0">
                  <c:v>GEÇENLER</c:v>
                </c:pt>
                <c:pt idx="1">
                  <c:v>KALANLAR</c:v>
                </c:pt>
              </c:strCache>
            </c:strRef>
          </c:cat>
          <c:val>
            <c:numRef>
              <c:f>Sayfa3!$K$9:$L$9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9-43E1-A4DF-5293925AB1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0</xdr:row>
      <xdr:rowOff>95250</xdr:rowOff>
    </xdr:from>
    <xdr:to>
      <xdr:col>16</xdr:col>
      <xdr:colOff>485775</xdr:colOff>
      <xdr:row>16</xdr:row>
      <xdr:rowOff>9526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120CF0C-614D-494E-988C-CEF83AEED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9</xdr:row>
      <xdr:rowOff>119062</xdr:rowOff>
    </xdr:from>
    <xdr:to>
      <xdr:col>17</xdr:col>
      <xdr:colOff>171450</xdr:colOff>
      <xdr:row>24</xdr:row>
      <xdr:rowOff>4762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DFBAA34B-6987-4562-B21C-69CDF0DD1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J7" sqref="J7"/>
    </sheetView>
  </sheetViews>
  <sheetFormatPr defaultRowHeight="15" x14ac:dyDescent="0.25"/>
  <cols>
    <col min="4" max="4" width="10.42578125" customWidth="1"/>
  </cols>
  <sheetData>
    <row r="1" spans="1:4" x14ac:dyDescent="0.25">
      <c r="A1" s="1"/>
      <c r="B1" s="1" t="s">
        <v>6</v>
      </c>
      <c r="C1" s="1" t="s">
        <v>7</v>
      </c>
      <c r="D1" s="1" t="s">
        <v>8</v>
      </c>
    </row>
    <row r="2" spans="1:4" x14ac:dyDescent="0.25">
      <c r="A2" s="1" t="s">
        <v>0</v>
      </c>
      <c r="B2" s="2">
        <v>10</v>
      </c>
      <c r="C2" s="2">
        <v>90</v>
      </c>
      <c r="D2" s="2">
        <f>(B2+C2)/2</f>
        <v>50</v>
      </c>
    </row>
    <row r="3" spans="1:4" x14ac:dyDescent="0.25">
      <c r="A3" s="1" t="s">
        <v>1</v>
      </c>
      <c r="B3" s="2">
        <v>67</v>
      </c>
      <c r="C3" s="2">
        <v>53</v>
      </c>
      <c r="D3" s="2">
        <f t="shared" ref="D3:D7" si="0">(B3+C3)/2</f>
        <v>60</v>
      </c>
    </row>
    <row r="4" spans="1:4" x14ac:dyDescent="0.25">
      <c r="A4" s="1" t="s">
        <v>2</v>
      </c>
      <c r="B4" s="2">
        <v>45</v>
      </c>
      <c r="C4" s="2">
        <v>55</v>
      </c>
      <c r="D4" s="2">
        <f t="shared" si="0"/>
        <v>50</v>
      </c>
    </row>
    <row r="5" spans="1:4" x14ac:dyDescent="0.25">
      <c r="A5" s="1" t="s">
        <v>3</v>
      </c>
      <c r="B5" s="2">
        <v>66</v>
      </c>
      <c r="C5" s="2">
        <v>55</v>
      </c>
      <c r="D5" s="2">
        <f t="shared" si="0"/>
        <v>60.5</v>
      </c>
    </row>
    <row r="6" spans="1:4" x14ac:dyDescent="0.25">
      <c r="A6" s="1" t="s">
        <v>4</v>
      </c>
      <c r="B6" s="2">
        <v>75</v>
      </c>
      <c r="C6" s="2">
        <v>64</v>
      </c>
      <c r="D6" s="2">
        <f t="shared" si="0"/>
        <v>69.5</v>
      </c>
    </row>
    <row r="7" spans="1:4" x14ac:dyDescent="0.25">
      <c r="A7" s="1" t="s">
        <v>5</v>
      </c>
      <c r="B7" s="2">
        <v>75</v>
      </c>
      <c r="C7" s="2">
        <v>85</v>
      </c>
      <c r="D7" s="2">
        <f t="shared" si="0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9" sqref="F9"/>
    </sheetView>
  </sheetViews>
  <sheetFormatPr defaultRowHeight="15" x14ac:dyDescent="0.25"/>
  <cols>
    <col min="1" max="1" width="9.42578125" customWidth="1"/>
    <col min="3" max="3" width="11.5703125" customWidth="1"/>
    <col min="5" max="5" width="11.7109375" customWidth="1"/>
  </cols>
  <sheetData>
    <row r="1" spans="1:5" x14ac:dyDescent="0.25">
      <c r="A1" s="1"/>
      <c r="B1" s="1" t="s">
        <v>9</v>
      </c>
      <c r="C1" s="1" t="s">
        <v>10</v>
      </c>
      <c r="D1" s="1" t="s">
        <v>11</v>
      </c>
      <c r="E1" s="1" t="s">
        <v>19</v>
      </c>
    </row>
    <row r="2" spans="1:5" x14ac:dyDescent="0.25">
      <c r="A2" s="1" t="s">
        <v>12</v>
      </c>
      <c r="B2" s="2">
        <v>5</v>
      </c>
      <c r="C2" s="2">
        <v>20</v>
      </c>
      <c r="D2" s="2">
        <v>22</v>
      </c>
      <c r="E2" s="2">
        <v>15</v>
      </c>
    </row>
    <row r="3" spans="1:5" x14ac:dyDescent="0.25">
      <c r="A3" s="1" t="s">
        <v>13</v>
      </c>
      <c r="B3" s="2">
        <v>10</v>
      </c>
      <c r="C3" s="2">
        <v>21</v>
      </c>
      <c r="D3" s="2">
        <v>3</v>
      </c>
      <c r="E3" s="2">
        <v>16</v>
      </c>
    </row>
    <row r="4" spans="1:5" x14ac:dyDescent="0.25">
      <c r="A4" s="1" t="s">
        <v>14</v>
      </c>
      <c r="B4" s="2">
        <v>7</v>
      </c>
      <c r="C4" s="2">
        <v>12</v>
      </c>
      <c r="D4" s="2">
        <v>15</v>
      </c>
      <c r="E4" s="2">
        <v>17</v>
      </c>
    </row>
    <row r="5" spans="1:5" x14ac:dyDescent="0.25">
      <c r="A5" s="1" t="s">
        <v>15</v>
      </c>
      <c r="B5" s="2">
        <v>-5</v>
      </c>
      <c r="C5" s="2">
        <v>9</v>
      </c>
      <c r="D5" s="2">
        <v>32</v>
      </c>
      <c r="E5" s="2">
        <v>18</v>
      </c>
    </row>
    <row r="6" spans="1:5" x14ac:dyDescent="0.25">
      <c r="A6" s="1" t="s">
        <v>16</v>
      </c>
      <c r="B6" s="2">
        <v>9</v>
      </c>
      <c r="C6" s="2">
        <v>24</v>
      </c>
      <c r="D6" s="2">
        <v>38</v>
      </c>
      <c r="E6" s="2">
        <v>19</v>
      </c>
    </row>
    <row r="7" spans="1:5" x14ac:dyDescent="0.25">
      <c r="A7" s="1" t="s">
        <v>17</v>
      </c>
      <c r="B7" s="2">
        <v>10</v>
      </c>
      <c r="C7" s="2">
        <v>25</v>
      </c>
      <c r="D7" s="2">
        <v>40</v>
      </c>
      <c r="E7" s="2">
        <v>5</v>
      </c>
    </row>
    <row r="8" spans="1:5" x14ac:dyDescent="0.25">
      <c r="A8" s="1" t="s">
        <v>18</v>
      </c>
      <c r="B8" s="2">
        <v>11</v>
      </c>
      <c r="C8" s="2">
        <v>26</v>
      </c>
      <c r="D8" s="2">
        <v>42</v>
      </c>
      <c r="E8" s="2">
        <v>21</v>
      </c>
    </row>
    <row r="12" spans="1:5" x14ac:dyDescent="0.25">
      <c r="A12" t="s">
        <v>20</v>
      </c>
    </row>
    <row r="13" spans="1:5" x14ac:dyDescent="0.25">
      <c r="A13" t="s">
        <v>22</v>
      </c>
    </row>
    <row r="14" spans="1:5" x14ac:dyDescent="0.25">
      <c r="A14" t="s">
        <v>21</v>
      </c>
    </row>
  </sheetData>
  <conditionalFormatting sqref="B2:E8">
    <cfRule type="cellIs" dxfId="10" priority="6" operator="greaterThan">
      <formula>"10&lt;= 25"</formula>
    </cfRule>
    <cfRule type="cellIs" dxfId="11" priority="5" operator="lessThan">
      <formula>10</formula>
    </cfRule>
    <cfRule type="cellIs" dxfId="12" priority="4" operator="between">
      <formula>10</formula>
      <formula>25</formula>
    </cfRule>
    <cfRule type="cellIs" dxfId="13" priority="3" operator="greaterThan">
      <formula>25</formula>
    </cfRule>
    <cfRule type="cellIs" dxfId="14" priority="2" operator="greaterThan">
      <formula>25</formula>
    </cfRule>
    <cfRule type="cellIs" dxfId="15" priority="1" operator="greaterThan">
      <formula>25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B4" workbookViewId="0">
      <selection activeCell="N8" sqref="N8"/>
    </sheetView>
  </sheetViews>
  <sheetFormatPr defaultRowHeight="15" x14ac:dyDescent="0.25"/>
  <cols>
    <col min="6" max="6" width="15.7109375" customWidth="1"/>
    <col min="7" max="7" width="14" customWidth="1"/>
    <col min="8" max="8" width="11.42578125" customWidth="1"/>
    <col min="9" max="9" width="9.7109375" customWidth="1"/>
  </cols>
  <sheetData>
    <row r="1" spans="1:12" x14ac:dyDescent="0.25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</row>
    <row r="2" spans="1:12" x14ac:dyDescent="0.25">
      <c r="A2" s="3" t="s">
        <v>24</v>
      </c>
      <c r="B2" s="3"/>
      <c r="C2" s="3"/>
      <c r="D2" s="3"/>
      <c r="E2" s="3"/>
      <c r="F2" s="3"/>
      <c r="G2" s="3"/>
      <c r="H2" s="3"/>
      <c r="I2" s="3"/>
      <c r="J2" s="3"/>
    </row>
    <row r="3" spans="1:12" x14ac:dyDescent="0.25"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8</v>
      </c>
      <c r="I3" t="s">
        <v>31</v>
      </c>
    </row>
    <row r="4" spans="1:12" x14ac:dyDescent="0.25">
      <c r="A4" s="4" t="s">
        <v>34</v>
      </c>
      <c r="B4">
        <v>1</v>
      </c>
      <c r="C4" t="s">
        <v>0</v>
      </c>
      <c r="D4">
        <v>65</v>
      </c>
      <c r="E4">
        <v>70</v>
      </c>
      <c r="F4">
        <v>70</v>
      </c>
      <c r="G4">
        <v>70</v>
      </c>
      <c r="H4">
        <f>(D4+E4+F4+G4)/4</f>
        <v>68.75</v>
      </c>
      <c r="I4" t="str">
        <f>IF(H4&gt;=50,"GEÇTİ","KALDI")</f>
        <v>GEÇTİ</v>
      </c>
    </row>
    <row r="5" spans="1:12" x14ac:dyDescent="0.25">
      <c r="A5" s="4"/>
      <c r="B5">
        <v>2</v>
      </c>
      <c r="C5" t="s">
        <v>1</v>
      </c>
      <c r="D5">
        <v>50</v>
      </c>
      <c r="E5">
        <v>45</v>
      </c>
      <c r="F5">
        <v>45</v>
      </c>
      <c r="G5">
        <v>55</v>
      </c>
      <c r="H5">
        <f t="shared" ref="H5:H10" si="0">(D5+E5+F5+G5)/4</f>
        <v>48.75</v>
      </c>
      <c r="I5" t="str">
        <f t="shared" ref="I5:I10" si="1">IF(H5&gt;=50,"GEÇTİ","KALDI")</f>
        <v>KALDI</v>
      </c>
    </row>
    <row r="6" spans="1:12" x14ac:dyDescent="0.25">
      <c r="A6" s="4"/>
      <c r="B6">
        <v>3</v>
      </c>
      <c r="C6" t="s">
        <v>5</v>
      </c>
      <c r="D6">
        <v>40</v>
      </c>
      <c r="E6">
        <v>30</v>
      </c>
      <c r="F6">
        <v>65</v>
      </c>
      <c r="G6">
        <v>55</v>
      </c>
      <c r="H6">
        <f t="shared" si="0"/>
        <v>47.5</v>
      </c>
      <c r="I6" t="str">
        <f t="shared" si="1"/>
        <v>KALDI</v>
      </c>
    </row>
    <row r="7" spans="1:12" x14ac:dyDescent="0.25">
      <c r="A7" s="4"/>
      <c r="B7">
        <v>4</v>
      </c>
      <c r="C7" t="s">
        <v>32</v>
      </c>
      <c r="D7">
        <v>75</v>
      </c>
      <c r="E7">
        <v>4</v>
      </c>
      <c r="F7">
        <v>45</v>
      </c>
      <c r="G7">
        <v>45</v>
      </c>
      <c r="H7">
        <f t="shared" si="0"/>
        <v>42.25</v>
      </c>
      <c r="I7" t="str">
        <f t="shared" si="1"/>
        <v>KALDI</v>
      </c>
    </row>
    <row r="8" spans="1:12" x14ac:dyDescent="0.25">
      <c r="A8" s="4"/>
      <c r="B8">
        <v>5</v>
      </c>
      <c r="C8" t="s">
        <v>4</v>
      </c>
      <c r="D8">
        <v>73</v>
      </c>
      <c r="E8">
        <v>76</v>
      </c>
      <c r="F8">
        <v>70</v>
      </c>
      <c r="G8">
        <v>70</v>
      </c>
      <c r="H8">
        <f t="shared" si="0"/>
        <v>72.25</v>
      </c>
      <c r="I8" t="str">
        <f t="shared" si="1"/>
        <v>GEÇTİ</v>
      </c>
      <c r="K8" t="s">
        <v>39</v>
      </c>
      <c r="L8" t="s">
        <v>38</v>
      </c>
    </row>
    <row r="9" spans="1:12" x14ac:dyDescent="0.25">
      <c r="A9" s="4"/>
      <c r="B9">
        <v>6</v>
      </c>
      <c r="C9" t="s">
        <v>33</v>
      </c>
      <c r="D9">
        <v>79</v>
      </c>
      <c r="E9">
        <v>88</v>
      </c>
      <c r="F9">
        <v>99</v>
      </c>
      <c r="G9">
        <v>99</v>
      </c>
      <c r="H9">
        <f t="shared" si="0"/>
        <v>91.25</v>
      </c>
      <c r="I9" t="str">
        <f t="shared" si="1"/>
        <v>GEÇTİ</v>
      </c>
      <c r="K9">
        <f>COUNTIF(H4:H10,"&gt;=50")</f>
        <v>4</v>
      </c>
      <c r="L9">
        <f>COUNTIF(H4:H10,"&lt;50")</f>
        <v>3</v>
      </c>
    </row>
    <row r="10" spans="1:12" x14ac:dyDescent="0.25">
      <c r="A10" s="4"/>
      <c r="B10">
        <v>7</v>
      </c>
      <c r="C10" t="s">
        <v>2</v>
      </c>
      <c r="D10">
        <v>77</v>
      </c>
      <c r="E10">
        <v>84</v>
      </c>
      <c r="F10">
        <v>78</v>
      </c>
      <c r="G10">
        <v>75</v>
      </c>
      <c r="H10">
        <f t="shared" si="0"/>
        <v>78.5</v>
      </c>
      <c r="I10" t="str">
        <f t="shared" si="1"/>
        <v>GEÇTİ</v>
      </c>
    </row>
    <row r="18" spans="4:4" x14ac:dyDescent="0.25">
      <c r="D18" t="s">
        <v>35</v>
      </c>
    </row>
    <row r="19" spans="4:4" x14ac:dyDescent="0.25">
      <c r="D19" t="s">
        <v>36</v>
      </c>
    </row>
    <row r="20" spans="4:4" x14ac:dyDescent="0.25">
      <c r="D20" t="s">
        <v>37</v>
      </c>
    </row>
  </sheetData>
  <mergeCells count="3">
    <mergeCell ref="A1:J1"/>
    <mergeCell ref="A2:J2"/>
    <mergeCell ref="A4:A10"/>
  </mergeCells>
  <conditionalFormatting sqref="H4:H10">
    <cfRule type="cellIs" dxfId="0" priority="4" operator="lessThan">
      <formula>50</formula>
    </cfRule>
    <cfRule type="cellIs" dxfId="1" priority="3" operator="equal">
      <formula>50</formula>
    </cfRule>
    <cfRule type="cellIs" dxfId="2" priority="2" operator="between">
      <formula>50</formula>
      <formula>80</formula>
    </cfRule>
    <cfRule type="cellIs" dxfId="3" priority="1" operator="greaterThan">
      <formula>85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tabSelected="1" topLeftCell="A3" workbookViewId="0">
      <selection activeCell="C4" sqref="C3:C20"/>
    </sheetView>
  </sheetViews>
  <sheetFormatPr defaultRowHeight="15" x14ac:dyDescent="0.25"/>
  <cols>
    <col min="2" max="2" width="9.140625" customWidth="1"/>
  </cols>
  <sheetData>
    <row r="3" spans="2:3" x14ac:dyDescent="0.25">
      <c r="B3" t="s">
        <v>40</v>
      </c>
      <c r="C3" t="s">
        <v>58</v>
      </c>
    </row>
    <row r="4" spans="2:3" x14ac:dyDescent="0.25">
      <c r="B4" t="s">
        <v>49</v>
      </c>
      <c r="C4">
        <v>2</v>
      </c>
    </row>
    <row r="5" spans="2:3" x14ac:dyDescent="0.25">
      <c r="B5" t="s">
        <v>50</v>
      </c>
      <c r="C5">
        <v>4</v>
      </c>
    </row>
    <row r="6" spans="2:3" x14ac:dyDescent="0.25">
      <c r="B6" t="s">
        <v>42</v>
      </c>
      <c r="C6">
        <v>3</v>
      </c>
    </row>
    <row r="7" spans="2:3" x14ac:dyDescent="0.25">
      <c r="B7" t="s">
        <v>43</v>
      </c>
      <c r="C7">
        <v>2</v>
      </c>
    </row>
    <row r="8" spans="2:3" x14ac:dyDescent="0.25">
      <c r="B8" t="s">
        <v>41</v>
      </c>
      <c r="C8">
        <v>3</v>
      </c>
    </row>
    <row r="9" spans="2:3" x14ac:dyDescent="0.25">
      <c r="B9" t="s">
        <v>44</v>
      </c>
      <c r="C9">
        <v>3</v>
      </c>
    </row>
    <row r="10" spans="2:3" x14ac:dyDescent="0.25">
      <c r="B10" t="s">
        <v>45</v>
      </c>
      <c r="C10">
        <v>6</v>
      </c>
    </row>
    <row r="11" spans="2:3" x14ac:dyDescent="0.25">
      <c r="B11" t="s">
        <v>51</v>
      </c>
      <c r="C11">
        <v>2</v>
      </c>
    </row>
    <row r="12" spans="2:3" x14ac:dyDescent="0.25">
      <c r="B12" t="s">
        <v>52</v>
      </c>
      <c r="C12">
        <v>2</v>
      </c>
    </row>
    <row r="13" spans="2:3" x14ac:dyDescent="0.25">
      <c r="B13" t="s">
        <v>46</v>
      </c>
      <c r="C13">
        <v>3</v>
      </c>
    </row>
    <row r="14" spans="2:3" x14ac:dyDescent="0.25">
      <c r="B14" t="s">
        <v>53</v>
      </c>
      <c r="C14">
        <v>4</v>
      </c>
    </row>
    <row r="15" spans="2:3" x14ac:dyDescent="0.25">
      <c r="B15" t="s">
        <v>47</v>
      </c>
      <c r="C15">
        <v>2</v>
      </c>
    </row>
    <row r="16" spans="2:3" x14ac:dyDescent="0.25">
      <c r="B16" t="s">
        <v>48</v>
      </c>
      <c r="C16">
        <v>1</v>
      </c>
    </row>
    <row r="17" spans="2:3" x14ac:dyDescent="0.25">
      <c r="B17" t="s">
        <v>54</v>
      </c>
      <c r="C17">
        <v>2</v>
      </c>
    </row>
    <row r="18" spans="2:3" x14ac:dyDescent="0.25">
      <c r="B18" t="s">
        <v>55</v>
      </c>
      <c r="C18">
        <v>2</v>
      </c>
    </row>
    <row r="19" spans="2:3" x14ac:dyDescent="0.25">
      <c r="B19" t="s">
        <v>56</v>
      </c>
      <c r="C19">
        <v>1</v>
      </c>
    </row>
    <row r="20" spans="2:3" x14ac:dyDescent="0.25">
      <c r="B20" t="s">
        <v>57</v>
      </c>
      <c r="C20">
        <f>SUM(C3:C19)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2017-02-20T05:48:48Z</dcterms:created>
  <dcterms:modified xsi:type="dcterms:W3CDTF">2017-02-20T07:38:09Z</dcterms:modified>
</cp:coreProperties>
</file>