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ahit/Documents/GitHub/UYGULAMALI_DS_ML/ASSOCIATION_RULES/"/>
    </mc:Choice>
  </mc:AlternateContent>
  <xr:revisionPtr revIDLastSave="0" documentId="13_ncr:1_{400FB70F-E022-7A44-9518-406DFD0F44C0}" xr6:coauthVersionLast="45" xr6:coauthVersionMax="45" xr10:uidLastSave="{00000000-0000-0000-0000-000000000000}"/>
  <bookViews>
    <workbookView xWindow="37660" yWindow="-6520" windowWidth="36480" windowHeight="24600" xr2:uid="{E1BB539D-02A6-6946-B980-27993C4B575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5" i="1" l="1"/>
  <c r="F114" i="1"/>
  <c r="F112" i="1"/>
  <c r="F113" i="1"/>
  <c r="F111" i="1"/>
  <c r="D99" i="1" l="1"/>
  <c r="D98" i="1"/>
  <c r="D97" i="1"/>
  <c r="D96" i="1"/>
  <c r="E115" i="1"/>
  <c r="E114" i="1"/>
  <c r="E111" i="1"/>
  <c r="E113" i="1"/>
  <c r="E112" i="1"/>
  <c r="D112" i="1"/>
  <c r="D113" i="1"/>
  <c r="D114" i="1"/>
  <c r="D115" i="1"/>
  <c r="D111" i="1"/>
  <c r="D89" i="1"/>
  <c r="D90" i="1"/>
  <c r="D91" i="1"/>
  <c r="D88" i="1"/>
  <c r="D69" i="1"/>
  <c r="D68" i="1"/>
  <c r="D67" i="1"/>
  <c r="D66" i="1"/>
  <c r="D65" i="1"/>
  <c r="D64" i="1"/>
  <c r="D55" i="1"/>
  <c r="D56" i="1"/>
  <c r="D57" i="1"/>
  <c r="D58" i="1"/>
  <c r="D59" i="1"/>
  <c r="D54" i="1"/>
  <c r="D33" i="1"/>
  <c r="D32" i="1"/>
  <c r="D31" i="1"/>
  <c r="D30" i="1"/>
  <c r="D29" i="1"/>
  <c r="D28" i="1"/>
  <c r="D19" i="1"/>
  <c r="D20" i="1"/>
  <c r="D21" i="1"/>
  <c r="D22" i="1"/>
  <c r="D23" i="1"/>
  <c r="D18" i="1"/>
</calcChain>
</file>

<file path=xl/sharedStrings.xml><?xml version="1.0" encoding="utf-8"?>
<sst xmlns="http://schemas.openxmlformats.org/spreadsheetml/2006/main" count="133" uniqueCount="45">
  <si>
    <t>TID</t>
  </si>
  <si>
    <t>Süt, Çay, Kek</t>
  </si>
  <si>
    <t>Yumarta, Çay, Kola</t>
  </si>
  <si>
    <t>Süt, Yumurta, Çay, Kola</t>
  </si>
  <si>
    <t>Yumurta, Kola</t>
  </si>
  <si>
    <t>Meyve Suyu</t>
  </si>
  <si>
    <t>ITEMS</t>
  </si>
  <si>
    <t>SUPPORT</t>
  </si>
  <si>
    <t>Süt</t>
  </si>
  <si>
    <t>Yumurta</t>
  </si>
  <si>
    <t>Çay</t>
  </si>
  <si>
    <t>Kola</t>
  </si>
  <si>
    <t>Kek</t>
  </si>
  <si>
    <t>FREQ</t>
  </si>
  <si>
    <t>Süt, Yumurta</t>
  </si>
  <si>
    <t>Süt, Çay</t>
  </si>
  <si>
    <t>Süt, Kola</t>
  </si>
  <si>
    <t>Yumurta, Çay</t>
  </si>
  <si>
    <t>Çay, Kola</t>
  </si>
  <si>
    <t xml:space="preserve">ITEMS </t>
  </si>
  <si>
    <t>Süt, Çay, Yumurta</t>
  </si>
  <si>
    <t>Süt, Çay, Yumurta, Kola</t>
  </si>
  <si>
    <t>Süt, Çay, Kola</t>
  </si>
  <si>
    <t>Yumurta, Çay, Kola</t>
  </si>
  <si>
    <t>Support(X, Y) = Freq(X,Y)/N</t>
  </si>
  <si>
    <t>Confidence(X, Y) = Freq(X,Y) / Freq(X)</t>
  </si>
  <si>
    <t>N= 5</t>
  </si>
  <si>
    <t>Support = % 20 (0,2)</t>
  </si>
  <si>
    <t>CONFIDENCE</t>
  </si>
  <si>
    <t>Yumurta ve çay tüm alışverişlerin yüzde 40'ında birlikte gözlenmektedir</t>
  </si>
  <si>
    <t>Yumurta alan müşterilerin yüzde 67'si çay da almaktadır.</t>
  </si>
  <si>
    <t>Support FREQ = 1</t>
  </si>
  <si>
    <t>ALIŞVERİŞ KAYITLARI</t>
  </si>
  <si>
    <t>ADIM 1: Her bir ürünün support'unu hesapla</t>
  </si>
  <si>
    <t>Adım 2: Support'a göre eleme yap</t>
  </si>
  <si>
    <t>Adım 3: Yeni  liste ve support'u oluştur</t>
  </si>
  <si>
    <t>Adım 4: Support'a göre eleme yap</t>
  </si>
  <si>
    <t>Adım 5: Yeni liste ve support'u oluştur</t>
  </si>
  <si>
    <t>Adım 6: Support'a göre eleme yap</t>
  </si>
  <si>
    <t>Adım 7: Final tablosunu oluşturup yorumla</t>
  </si>
  <si>
    <t>Yorumlar:</t>
  </si>
  <si>
    <t>Formüller:</t>
  </si>
  <si>
    <t xml:space="preserve">Lift = Support (X, Y) / ( Support(X) * Support(Y) ) </t>
  </si>
  <si>
    <t>LIFT</t>
  </si>
  <si>
    <t>Yumurta olan alışverişlerde çay ürününün satışı 1,11 kat artmaktadır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</si>
</sst>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3E3B-97AD-0A43-AA70-C739DE312BD6}">
  <dimension ref="B2:J132"/>
  <sheetViews>
    <sheetView tabSelected="1" topLeftCell="A59" zoomScale="156" zoomScaleNormal="100" workbookViewId="0">
      <selection activeCell="D2" sqref="D2"/>
    </sheetView>
  </sheetViews>
  <sheetFormatPr baseColWidth="10" defaultRowHeight="16" x14ac:dyDescent="0.2"/>
  <cols>
    <col min="2" max="2" width="20.33203125" style="1" bestFit="1" customWidth="1"/>
    <col min="3" max="3" width="20.33203125" bestFit="1" customWidth="1"/>
    <col min="4" max="4" width="15.5" bestFit="1" customWidth="1"/>
    <col min="5" max="5" width="11.83203125" bestFit="1" customWidth="1"/>
    <col min="6" max="6" width="7.5" customWidth="1"/>
    <col min="7" max="7" width="21.83203125" bestFit="1" customWidth="1"/>
    <col min="8" max="8" width="32.5" bestFit="1" customWidth="1"/>
  </cols>
  <sheetData>
    <row r="2" spans="2:4" x14ac:dyDescent="0.2">
      <c r="B2" s="1" t="s">
        <v>26</v>
      </c>
      <c r="C2" t="s">
        <v>27</v>
      </c>
      <c r="D2" t="s">
        <v>31</v>
      </c>
    </row>
    <row r="6" spans="2:4" x14ac:dyDescent="0.2">
      <c r="B6" s="12" t="s">
        <v>32</v>
      </c>
      <c r="C6" s="12"/>
    </row>
    <row r="7" spans="2:4" x14ac:dyDescent="0.2">
      <c r="B7" s="2" t="s">
        <v>0</v>
      </c>
      <c r="C7" s="2" t="s">
        <v>6</v>
      </c>
    </row>
    <row r="8" spans="2:4" x14ac:dyDescent="0.2">
      <c r="B8" s="3">
        <v>1001</v>
      </c>
      <c r="C8" s="3" t="s">
        <v>1</v>
      </c>
    </row>
    <row r="9" spans="2:4" x14ac:dyDescent="0.2">
      <c r="B9" s="3">
        <v>1002</v>
      </c>
      <c r="C9" s="3" t="s">
        <v>2</v>
      </c>
    </row>
    <row r="10" spans="2:4" x14ac:dyDescent="0.2">
      <c r="B10" s="3">
        <v>1003</v>
      </c>
      <c r="C10" s="3" t="s">
        <v>3</v>
      </c>
    </row>
    <row r="11" spans="2:4" x14ac:dyDescent="0.2">
      <c r="B11" s="3">
        <v>1004</v>
      </c>
      <c r="C11" s="3" t="s">
        <v>4</v>
      </c>
    </row>
    <row r="12" spans="2:4" x14ac:dyDescent="0.2">
      <c r="B12" s="3">
        <v>1005</v>
      </c>
      <c r="C12" s="3" t="s">
        <v>5</v>
      </c>
    </row>
    <row r="16" spans="2:4" x14ac:dyDescent="0.2">
      <c r="B16" s="13" t="s">
        <v>33</v>
      </c>
      <c r="C16" s="13"/>
      <c r="D16" s="13"/>
    </row>
    <row r="17" spans="2:4" x14ac:dyDescent="0.2">
      <c r="B17" s="2" t="s">
        <v>6</v>
      </c>
      <c r="C17" s="2" t="s">
        <v>13</v>
      </c>
      <c r="D17" s="1" t="s">
        <v>7</v>
      </c>
    </row>
    <row r="18" spans="2:4" x14ac:dyDescent="0.2">
      <c r="B18" s="3" t="s">
        <v>8</v>
      </c>
      <c r="C18" s="3">
        <v>2</v>
      </c>
      <c r="D18">
        <f>C18/5</f>
        <v>0.4</v>
      </c>
    </row>
    <row r="19" spans="2:4" x14ac:dyDescent="0.2">
      <c r="B19" s="3" t="s">
        <v>9</v>
      </c>
      <c r="C19" s="3">
        <v>3</v>
      </c>
      <c r="D19">
        <f t="shared" ref="D19:D23" si="0">C19/5</f>
        <v>0.6</v>
      </c>
    </row>
    <row r="20" spans="2:4" x14ac:dyDescent="0.2">
      <c r="B20" s="3" t="s">
        <v>10</v>
      </c>
      <c r="C20" s="3">
        <v>3</v>
      </c>
      <c r="D20">
        <f t="shared" si="0"/>
        <v>0.6</v>
      </c>
    </row>
    <row r="21" spans="2:4" x14ac:dyDescent="0.2">
      <c r="B21" s="3" t="s">
        <v>11</v>
      </c>
      <c r="C21" s="3">
        <v>3</v>
      </c>
      <c r="D21">
        <f t="shared" si="0"/>
        <v>0.6</v>
      </c>
    </row>
    <row r="22" spans="2:4" x14ac:dyDescent="0.2">
      <c r="B22" s="3" t="s">
        <v>5</v>
      </c>
      <c r="C22" s="3">
        <v>1</v>
      </c>
      <c r="D22">
        <f t="shared" si="0"/>
        <v>0.2</v>
      </c>
    </row>
    <row r="23" spans="2:4" x14ac:dyDescent="0.2">
      <c r="B23" s="3" t="s">
        <v>12</v>
      </c>
      <c r="C23" s="3">
        <v>1</v>
      </c>
      <c r="D23">
        <f t="shared" si="0"/>
        <v>0.2</v>
      </c>
    </row>
    <row r="26" spans="2:4" x14ac:dyDescent="0.2">
      <c r="B26" s="14" t="s">
        <v>34</v>
      </c>
      <c r="C26" s="14"/>
      <c r="D26" s="14"/>
    </row>
    <row r="27" spans="2:4" x14ac:dyDescent="0.2">
      <c r="B27" s="2" t="s">
        <v>6</v>
      </c>
      <c r="C27" s="2" t="s">
        <v>13</v>
      </c>
      <c r="D27" s="2" t="s">
        <v>7</v>
      </c>
    </row>
    <row r="28" spans="2:4" x14ac:dyDescent="0.2">
      <c r="B28" s="4" t="s">
        <v>8</v>
      </c>
      <c r="C28" s="4">
        <v>2</v>
      </c>
      <c r="D28" s="4">
        <f>C28/5</f>
        <v>0.4</v>
      </c>
    </row>
    <row r="29" spans="2:4" x14ac:dyDescent="0.2">
      <c r="B29" s="4" t="s">
        <v>9</v>
      </c>
      <c r="C29" s="4">
        <v>3</v>
      </c>
      <c r="D29" s="4">
        <f t="shared" ref="D29:D33" si="1">C29/5</f>
        <v>0.6</v>
      </c>
    </row>
    <row r="30" spans="2:4" x14ac:dyDescent="0.2">
      <c r="B30" s="4" t="s">
        <v>10</v>
      </c>
      <c r="C30" s="4">
        <v>3</v>
      </c>
      <c r="D30" s="4">
        <f t="shared" si="1"/>
        <v>0.6</v>
      </c>
    </row>
    <row r="31" spans="2:4" x14ac:dyDescent="0.2">
      <c r="B31" s="4" t="s">
        <v>11</v>
      </c>
      <c r="C31" s="4">
        <v>3</v>
      </c>
      <c r="D31" s="4">
        <f t="shared" si="1"/>
        <v>0.6</v>
      </c>
    </row>
    <row r="32" spans="2:4" x14ac:dyDescent="0.2">
      <c r="B32" s="6" t="s">
        <v>5</v>
      </c>
      <c r="C32" s="6">
        <v>1</v>
      </c>
      <c r="D32" s="6">
        <f t="shared" si="1"/>
        <v>0.2</v>
      </c>
    </row>
    <row r="33" spans="2:4" x14ac:dyDescent="0.2">
      <c r="B33" s="6" t="s">
        <v>12</v>
      </c>
      <c r="C33" s="6">
        <v>1</v>
      </c>
      <c r="D33" s="6">
        <f t="shared" si="1"/>
        <v>0.2</v>
      </c>
    </row>
    <row r="36" spans="2:4" x14ac:dyDescent="0.2">
      <c r="B36" s="2" t="s">
        <v>6</v>
      </c>
      <c r="C36" s="2" t="s">
        <v>13</v>
      </c>
    </row>
    <row r="37" spans="2:4" x14ac:dyDescent="0.2">
      <c r="B37" s="4" t="s">
        <v>8</v>
      </c>
      <c r="C37" s="4">
        <v>2</v>
      </c>
    </row>
    <row r="38" spans="2:4" x14ac:dyDescent="0.2">
      <c r="B38" s="4" t="s">
        <v>9</v>
      </c>
      <c r="C38" s="4">
        <v>3</v>
      </c>
    </row>
    <row r="39" spans="2:4" x14ac:dyDescent="0.2">
      <c r="B39" s="4" t="s">
        <v>10</v>
      </c>
      <c r="C39" s="4">
        <v>3</v>
      </c>
    </row>
    <row r="40" spans="2:4" x14ac:dyDescent="0.2">
      <c r="B40" s="4" t="s">
        <v>11</v>
      </c>
      <c r="C40" s="4">
        <v>3</v>
      </c>
    </row>
    <row r="43" spans="2:4" x14ac:dyDescent="0.2">
      <c r="B43" s="10" t="s">
        <v>35</v>
      </c>
      <c r="C43" s="10"/>
    </row>
    <row r="44" spans="2:4" x14ac:dyDescent="0.2">
      <c r="B44" s="2" t="s">
        <v>19</v>
      </c>
    </row>
    <row r="45" spans="2:4" x14ac:dyDescent="0.2">
      <c r="B45" s="3" t="s">
        <v>14</v>
      </c>
    </row>
    <row r="46" spans="2:4" x14ac:dyDescent="0.2">
      <c r="B46" s="3" t="s">
        <v>15</v>
      </c>
    </row>
    <row r="47" spans="2:4" x14ac:dyDescent="0.2">
      <c r="B47" s="3" t="s">
        <v>16</v>
      </c>
    </row>
    <row r="48" spans="2:4" x14ac:dyDescent="0.2">
      <c r="B48" s="3" t="s">
        <v>17</v>
      </c>
    </row>
    <row r="49" spans="2:7" x14ac:dyDescent="0.2">
      <c r="B49" s="3" t="s">
        <v>4</v>
      </c>
    </row>
    <row r="50" spans="2:7" x14ac:dyDescent="0.2">
      <c r="B50" s="3" t="s">
        <v>18</v>
      </c>
    </row>
    <row r="53" spans="2:7" x14ac:dyDescent="0.2">
      <c r="B53" s="2" t="s">
        <v>6</v>
      </c>
      <c r="C53" s="2" t="s">
        <v>13</v>
      </c>
      <c r="D53" s="5" t="s">
        <v>7</v>
      </c>
      <c r="F53" s="11" t="s">
        <v>32</v>
      </c>
      <c r="G53" s="11"/>
    </row>
    <row r="54" spans="2:7" x14ac:dyDescent="0.2">
      <c r="B54" s="3" t="s">
        <v>14</v>
      </c>
      <c r="C54" s="4">
        <v>1</v>
      </c>
      <c r="D54" s="4">
        <f>C54/5</f>
        <v>0.2</v>
      </c>
      <c r="F54" s="2" t="s">
        <v>0</v>
      </c>
      <c r="G54" s="2" t="s">
        <v>6</v>
      </c>
    </row>
    <row r="55" spans="2:7" x14ac:dyDescent="0.2">
      <c r="B55" s="3" t="s">
        <v>15</v>
      </c>
      <c r="C55" s="4">
        <v>2</v>
      </c>
      <c r="D55" s="4">
        <f t="shared" ref="D55:D59" si="2">C55/5</f>
        <v>0.4</v>
      </c>
      <c r="F55" s="3">
        <v>1001</v>
      </c>
      <c r="G55" s="3" t="s">
        <v>1</v>
      </c>
    </row>
    <row r="56" spans="2:7" x14ac:dyDescent="0.2">
      <c r="B56" s="3" t="s">
        <v>16</v>
      </c>
      <c r="C56" s="4">
        <v>1</v>
      </c>
      <c r="D56" s="4">
        <f t="shared" si="2"/>
        <v>0.2</v>
      </c>
      <c r="F56" s="3">
        <v>1002</v>
      </c>
      <c r="G56" s="3" t="s">
        <v>2</v>
      </c>
    </row>
    <row r="57" spans="2:7" x14ac:dyDescent="0.2">
      <c r="B57" s="3" t="s">
        <v>17</v>
      </c>
      <c r="C57" s="4">
        <v>2</v>
      </c>
      <c r="D57" s="4">
        <f t="shared" si="2"/>
        <v>0.4</v>
      </c>
      <c r="F57" s="3">
        <v>1003</v>
      </c>
      <c r="G57" s="3" t="s">
        <v>3</v>
      </c>
    </row>
    <row r="58" spans="2:7" x14ac:dyDescent="0.2">
      <c r="B58" s="3" t="s">
        <v>4</v>
      </c>
      <c r="C58" s="4">
        <v>3</v>
      </c>
      <c r="D58" s="4">
        <f t="shared" si="2"/>
        <v>0.6</v>
      </c>
      <c r="F58" s="3">
        <v>1004</v>
      </c>
      <c r="G58" s="3" t="s">
        <v>4</v>
      </c>
    </row>
    <row r="59" spans="2:7" x14ac:dyDescent="0.2">
      <c r="B59" s="3" t="s">
        <v>18</v>
      </c>
      <c r="C59" s="4">
        <v>2</v>
      </c>
      <c r="D59" s="4">
        <f t="shared" si="2"/>
        <v>0.4</v>
      </c>
      <c r="F59" s="3">
        <v>1005</v>
      </c>
      <c r="G59" s="3" t="s">
        <v>5</v>
      </c>
    </row>
    <row r="62" spans="2:7" x14ac:dyDescent="0.2">
      <c r="B62" s="10" t="s">
        <v>36</v>
      </c>
      <c r="C62" s="10"/>
      <c r="D62" s="10"/>
    </row>
    <row r="63" spans="2:7" x14ac:dyDescent="0.2">
      <c r="B63" s="2" t="s">
        <v>6</v>
      </c>
      <c r="C63" s="2" t="s">
        <v>13</v>
      </c>
      <c r="D63" s="5" t="s">
        <v>7</v>
      </c>
    </row>
    <row r="64" spans="2:7" x14ac:dyDescent="0.2">
      <c r="B64" s="7" t="s">
        <v>14</v>
      </c>
      <c r="C64" s="6">
        <v>1</v>
      </c>
      <c r="D64" s="6">
        <f>C64/5</f>
        <v>0.2</v>
      </c>
    </row>
    <row r="65" spans="2:4" x14ac:dyDescent="0.2">
      <c r="B65" s="3" t="s">
        <v>15</v>
      </c>
      <c r="C65" s="4">
        <v>2</v>
      </c>
      <c r="D65" s="4">
        <f t="shared" ref="D65:D69" si="3">C65/5</f>
        <v>0.4</v>
      </c>
    </row>
    <row r="66" spans="2:4" x14ac:dyDescent="0.2">
      <c r="B66" s="7" t="s">
        <v>16</v>
      </c>
      <c r="C66" s="6">
        <v>1</v>
      </c>
      <c r="D66" s="6">
        <f t="shared" si="3"/>
        <v>0.2</v>
      </c>
    </row>
    <row r="67" spans="2:4" x14ac:dyDescent="0.2">
      <c r="B67" s="3" t="s">
        <v>17</v>
      </c>
      <c r="C67" s="4">
        <v>2</v>
      </c>
      <c r="D67" s="4">
        <f t="shared" si="3"/>
        <v>0.4</v>
      </c>
    </row>
    <row r="68" spans="2:4" x14ac:dyDescent="0.2">
      <c r="B68" s="3" t="s">
        <v>4</v>
      </c>
      <c r="C68" s="4">
        <v>3</v>
      </c>
      <c r="D68" s="4">
        <f t="shared" si="3"/>
        <v>0.6</v>
      </c>
    </row>
    <row r="69" spans="2:4" x14ac:dyDescent="0.2">
      <c r="B69" s="3" t="s">
        <v>18</v>
      </c>
      <c r="C69" s="4">
        <v>2</v>
      </c>
      <c r="D69" s="4">
        <f t="shared" si="3"/>
        <v>0.4</v>
      </c>
    </row>
    <row r="72" spans="2:4" x14ac:dyDescent="0.2">
      <c r="B72" s="2" t="s">
        <v>6</v>
      </c>
      <c r="C72" s="2" t="s">
        <v>13</v>
      </c>
    </row>
    <row r="73" spans="2:4" x14ac:dyDescent="0.2">
      <c r="B73" s="3" t="s">
        <v>15</v>
      </c>
      <c r="C73" s="4">
        <v>2</v>
      </c>
    </row>
    <row r="74" spans="2:4" x14ac:dyDescent="0.2">
      <c r="B74" s="3" t="s">
        <v>17</v>
      </c>
      <c r="C74" s="4">
        <v>2</v>
      </c>
    </row>
    <row r="75" spans="2:4" x14ac:dyDescent="0.2">
      <c r="B75" s="3" t="s">
        <v>4</v>
      </c>
      <c r="C75" s="4">
        <v>3</v>
      </c>
    </row>
    <row r="76" spans="2:4" x14ac:dyDescent="0.2">
      <c r="B76" s="3" t="s">
        <v>18</v>
      </c>
      <c r="C76" s="4">
        <v>2</v>
      </c>
    </row>
    <row r="79" spans="2:4" x14ac:dyDescent="0.2">
      <c r="B79" s="10" t="s">
        <v>37</v>
      </c>
      <c r="C79" s="10"/>
      <c r="D79" s="10"/>
    </row>
    <row r="80" spans="2:4" x14ac:dyDescent="0.2">
      <c r="B80" s="2" t="s">
        <v>6</v>
      </c>
    </row>
    <row r="81" spans="2:7" x14ac:dyDescent="0.2">
      <c r="B81" s="3" t="s">
        <v>20</v>
      </c>
    </row>
    <row r="82" spans="2:7" x14ac:dyDescent="0.2">
      <c r="B82" s="3" t="s">
        <v>21</v>
      </c>
    </row>
    <row r="83" spans="2:7" x14ac:dyDescent="0.2">
      <c r="B83" s="3" t="s">
        <v>22</v>
      </c>
    </row>
    <row r="84" spans="2:7" x14ac:dyDescent="0.2">
      <c r="B84" s="3" t="s">
        <v>23</v>
      </c>
    </row>
    <row r="86" spans="2:7" x14ac:dyDescent="0.2">
      <c r="F86" s="11" t="s">
        <v>32</v>
      </c>
      <c r="G86" s="11"/>
    </row>
    <row r="87" spans="2:7" x14ac:dyDescent="0.2">
      <c r="B87" s="2" t="s">
        <v>6</v>
      </c>
      <c r="C87" s="2" t="s">
        <v>13</v>
      </c>
      <c r="D87" s="5" t="s">
        <v>7</v>
      </c>
      <c r="F87" s="2" t="s">
        <v>0</v>
      </c>
      <c r="G87" s="2" t="s">
        <v>6</v>
      </c>
    </row>
    <row r="88" spans="2:7" x14ac:dyDescent="0.2">
      <c r="B88" s="3" t="s">
        <v>20</v>
      </c>
      <c r="C88" s="4">
        <v>1</v>
      </c>
      <c r="D88" s="4">
        <f>C88/5</f>
        <v>0.2</v>
      </c>
      <c r="F88" s="3">
        <v>1001</v>
      </c>
      <c r="G88" s="3" t="s">
        <v>1</v>
      </c>
    </row>
    <row r="89" spans="2:7" x14ac:dyDescent="0.2">
      <c r="B89" s="3" t="s">
        <v>21</v>
      </c>
      <c r="C89" s="4">
        <v>1</v>
      </c>
      <c r="D89" s="4">
        <f t="shared" ref="D89:D91" si="4">C89/5</f>
        <v>0.2</v>
      </c>
      <c r="F89" s="3">
        <v>1002</v>
      </c>
      <c r="G89" s="3" t="s">
        <v>2</v>
      </c>
    </row>
    <row r="90" spans="2:7" x14ac:dyDescent="0.2">
      <c r="B90" s="3" t="s">
        <v>22</v>
      </c>
      <c r="C90" s="4">
        <v>1</v>
      </c>
      <c r="D90" s="4">
        <f t="shared" si="4"/>
        <v>0.2</v>
      </c>
      <c r="F90" s="3">
        <v>1003</v>
      </c>
      <c r="G90" s="3" t="s">
        <v>3</v>
      </c>
    </row>
    <row r="91" spans="2:7" x14ac:dyDescent="0.2">
      <c r="B91" s="3" t="s">
        <v>23</v>
      </c>
      <c r="C91" s="4">
        <v>2</v>
      </c>
      <c r="D91" s="4">
        <f t="shared" si="4"/>
        <v>0.4</v>
      </c>
      <c r="F91" s="3">
        <v>1004</v>
      </c>
      <c r="G91" s="3" t="s">
        <v>4</v>
      </c>
    </row>
    <row r="92" spans="2:7" x14ac:dyDescent="0.2">
      <c r="F92" s="3">
        <v>1005</v>
      </c>
      <c r="G92" s="3" t="s">
        <v>5</v>
      </c>
    </row>
    <row r="94" spans="2:7" x14ac:dyDescent="0.2">
      <c r="B94" s="10" t="s">
        <v>38</v>
      </c>
      <c r="C94" s="10"/>
      <c r="D94" s="10"/>
    </row>
    <row r="95" spans="2:7" x14ac:dyDescent="0.2">
      <c r="B95" s="2" t="s">
        <v>6</v>
      </c>
      <c r="C95" s="2" t="s">
        <v>13</v>
      </c>
      <c r="D95" s="5" t="s">
        <v>7</v>
      </c>
    </row>
    <row r="96" spans="2:7" x14ac:dyDescent="0.2">
      <c r="B96" s="7" t="s">
        <v>20</v>
      </c>
      <c r="C96" s="6">
        <v>1</v>
      </c>
      <c r="D96" s="6">
        <f>C96/5</f>
        <v>0.2</v>
      </c>
    </row>
    <row r="97" spans="2:10" x14ac:dyDescent="0.2">
      <c r="B97" s="7" t="s">
        <v>21</v>
      </c>
      <c r="C97" s="6">
        <v>1</v>
      </c>
      <c r="D97" s="6">
        <f t="shared" ref="D97:D99" si="5">C97/5</f>
        <v>0.2</v>
      </c>
    </row>
    <row r="98" spans="2:10" x14ac:dyDescent="0.2">
      <c r="B98" s="7" t="s">
        <v>22</v>
      </c>
      <c r="C98" s="6">
        <v>1</v>
      </c>
      <c r="D98" s="6">
        <f t="shared" si="5"/>
        <v>0.2</v>
      </c>
      <c r="F98" s="1"/>
      <c r="G98" s="1"/>
    </row>
    <row r="99" spans="2:10" x14ac:dyDescent="0.2">
      <c r="B99" s="3" t="s">
        <v>23</v>
      </c>
      <c r="C99" s="4">
        <v>2</v>
      </c>
      <c r="D99" s="4">
        <f t="shared" si="5"/>
        <v>0.4</v>
      </c>
      <c r="F99" s="1"/>
      <c r="G99" s="1"/>
    </row>
    <row r="100" spans="2:10" x14ac:dyDescent="0.2">
      <c r="F100" s="1"/>
      <c r="G100" s="1"/>
    </row>
    <row r="101" spans="2:10" x14ac:dyDescent="0.2">
      <c r="B101" s="2" t="s">
        <v>6</v>
      </c>
      <c r="C101" s="2" t="s">
        <v>13</v>
      </c>
      <c r="F101" s="1"/>
      <c r="G101" s="1"/>
    </row>
    <row r="102" spans="2:10" x14ac:dyDescent="0.2">
      <c r="B102" s="3" t="s">
        <v>23</v>
      </c>
      <c r="C102" s="4">
        <v>2</v>
      </c>
      <c r="F102" s="1"/>
      <c r="G102" s="1"/>
    </row>
    <row r="103" spans="2:10" x14ac:dyDescent="0.2">
      <c r="F103" s="1"/>
      <c r="G103" s="1"/>
    </row>
    <row r="105" spans="2:10" x14ac:dyDescent="0.2">
      <c r="B105" s="10" t="s">
        <v>39</v>
      </c>
      <c r="C105" s="10"/>
      <c r="D105" s="10"/>
      <c r="G105" s="19"/>
      <c r="H105" s="19"/>
      <c r="I105" s="19"/>
      <c r="J105" s="19"/>
    </row>
    <row r="106" spans="2:10" x14ac:dyDescent="0.2">
      <c r="B106" s="2" t="s">
        <v>6</v>
      </c>
      <c r="C106" s="2" t="s">
        <v>13</v>
      </c>
      <c r="D106" s="5" t="s">
        <v>7</v>
      </c>
      <c r="E106" s="5" t="s">
        <v>28</v>
      </c>
      <c r="F106" s="2" t="s">
        <v>43</v>
      </c>
      <c r="G106" s="19"/>
      <c r="H106" s="19"/>
      <c r="I106" s="19"/>
      <c r="J106" s="19"/>
    </row>
    <row r="107" spans="2:10" x14ac:dyDescent="0.2">
      <c r="B107" s="3" t="s">
        <v>8</v>
      </c>
      <c r="C107" s="3">
        <v>2</v>
      </c>
      <c r="D107" s="3">
        <v>0.4</v>
      </c>
      <c r="E107" s="3">
        <v>1</v>
      </c>
      <c r="F107" s="3"/>
      <c r="G107" s="19"/>
      <c r="H107" s="20"/>
      <c r="I107" s="20"/>
      <c r="J107" s="19"/>
    </row>
    <row r="108" spans="2:10" x14ac:dyDescent="0.2">
      <c r="B108" s="3" t="s">
        <v>9</v>
      </c>
      <c r="C108" s="3">
        <v>3</v>
      </c>
      <c r="D108" s="3">
        <v>0.6</v>
      </c>
      <c r="E108" s="3">
        <v>1</v>
      </c>
      <c r="F108" s="3"/>
      <c r="G108" s="19"/>
      <c r="H108" s="20"/>
      <c r="I108" s="20"/>
      <c r="J108" s="19"/>
    </row>
    <row r="109" spans="2:10" x14ac:dyDescent="0.2">
      <c r="B109" s="3" t="s">
        <v>10</v>
      </c>
      <c r="C109" s="3">
        <v>3</v>
      </c>
      <c r="D109" s="3">
        <v>0.6</v>
      </c>
      <c r="E109" s="3">
        <v>1</v>
      </c>
      <c r="F109" s="3"/>
      <c r="G109" s="19"/>
      <c r="H109" s="20"/>
      <c r="I109" s="20"/>
      <c r="J109" s="19"/>
    </row>
    <row r="110" spans="2:10" x14ac:dyDescent="0.2">
      <c r="B110" s="3" t="s">
        <v>11</v>
      </c>
      <c r="C110" s="3">
        <v>3</v>
      </c>
      <c r="D110" s="3">
        <v>0.6</v>
      </c>
      <c r="E110" s="3">
        <v>1</v>
      </c>
      <c r="F110" s="3"/>
      <c r="G110" s="19"/>
      <c r="H110" s="20"/>
      <c r="I110" s="20"/>
      <c r="J110" s="19"/>
    </row>
    <row r="111" spans="2:10" x14ac:dyDescent="0.2">
      <c r="B111" s="3" t="s">
        <v>15</v>
      </c>
      <c r="C111" s="3">
        <v>2</v>
      </c>
      <c r="D111" s="16">
        <f>C111/5</f>
        <v>0.4</v>
      </c>
      <c r="E111" s="17">
        <f>2/2</f>
        <v>1</v>
      </c>
      <c r="F111" s="18">
        <f>0.4/(0.4*0.6)</f>
        <v>1.6666666666666667</v>
      </c>
      <c r="G111" s="19"/>
      <c r="H111" s="20"/>
      <c r="I111" s="20"/>
      <c r="J111" s="19"/>
    </row>
    <row r="112" spans="2:10" x14ac:dyDescent="0.2">
      <c r="B112" s="3" t="s">
        <v>17</v>
      </c>
      <c r="C112" s="3">
        <v>2</v>
      </c>
      <c r="D112" s="16">
        <f t="shared" ref="D112:D115" si="6">C112/5</f>
        <v>0.4</v>
      </c>
      <c r="E112" s="18">
        <f>2/3</f>
        <v>0.66666666666666663</v>
      </c>
      <c r="F112" s="18">
        <f>0.4/(0.6*0.6)</f>
        <v>1.1111111111111112</v>
      </c>
      <c r="G112" s="19"/>
      <c r="H112" s="20"/>
      <c r="I112" s="20"/>
      <c r="J112" s="19"/>
    </row>
    <row r="113" spans="2:6" x14ac:dyDescent="0.2">
      <c r="B113" s="3" t="s">
        <v>4</v>
      </c>
      <c r="C113" s="3">
        <v>3</v>
      </c>
      <c r="D113" s="16">
        <f t="shared" si="6"/>
        <v>0.6</v>
      </c>
      <c r="E113" s="3">
        <f>3/3</f>
        <v>1</v>
      </c>
      <c r="F113" s="18">
        <f>0.6/(0.6*0.6)</f>
        <v>1.6666666666666667</v>
      </c>
    </row>
    <row r="114" spans="2:6" x14ac:dyDescent="0.2">
      <c r="B114" s="3" t="s">
        <v>18</v>
      </c>
      <c r="C114" s="3">
        <v>2</v>
      </c>
      <c r="D114" s="16">
        <f t="shared" si="6"/>
        <v>0.4</v>
      </c>
      <c r="E114" s="18">
        <f>2/3</f>
        <v>0.66666666666666663</v>
      </c>
      <c r="F114" s="18">
        <f>0.4/(0.6*0.6)</f>
        <v>1.1111111111111112</v>
      </c>
    </row>
    <row r="115" spans="2:6" x14ac:dyDescent="0.2">
      <c r="B115" s="3" t="s">
        <v>23</v>
      </c>
      <c r="C115" s="3">
        <v>2</v>
      </c>
      <c r="D115" s="16">
        <f t="shared" si="6"/>
        <v>0.4</v>
      </c>
      <c r="E115" s="18">
        <f>2/3</f>
        <v>0.66666666666666663</v>
      </c>
      <c r="F115" s="18">
        <f>0.4/(0.6*0.6*0.6)</f>
        <v>1.8518518518518521</v>
      </c>
    </row>
    <row r="118" spans="2:6" x14ac:dyDescent="0.2">
      <c r="B118" s="8" t="s">
        <v>41</v>
      </c>
    </row>
    <row r="119" spans="2:6" x14ac:dyDescent="0.2">
      <c r="B119" t="s">
        <v>24</v>
      </c>
    </row>
    <row r="120" spans="2:6" x14ac:dyDescent="0.2">
      <c r="B120" t="s">
        <v>25</v>
      </c>
    </row>
    <row r="121" spans="2:6" x14ac:dyDescent="0.2">
      <c r="B121" t="s">
        <v>42</v>
      </c>
    </row>
    <row r="123" spans="2:6" x14ac:dyDescent="0.2">
      <c r="B123" s="9" t="s">
        <v>40</v>
      </c>
    </row>
    <row r="124" spans="2:6" x14ac:dyDescent="0.2">
      <c r="B124" t="s">
        <v>29</v>
      </c>
    </row>
    <row r="125" spans="2:6" x14ac:dyDescent="0.2">
      <c r="B125" t="s">
        <v>30</v>
      </c>
    </row>
    <row r="126" spans="2:6" x14ac:dyDescent="0.2">
      <c r="B126" s="15" t="s">
        <v>44</v>
      </c>
    </row>
    <row r="132" spans="3:3" x14ac:dyDescent="0.2">
      <c r="C132" s="1"/>
    </row>
  </sheetData>
  <mergeCells count="10">
    <mergeCell ref="B6:C6"/>
    <mergeCell ref="B16:D16"/>
    <mergeCell ref="B26:D26"/>
    <mergeCell ref="B43:C43"/>
    <mergeCell ref="F53:G53"/>
    <mergeCell ref="B62:D62"/>
    <mergeCell ref="F86:G86"/>
    <mergeCell ref="B79:D79"/>
    <mergeCell ref="B94:D94"/>
    <mergeCell ref="B105:D105"/>
  </mergeCells>
  <pageMargins left="0.7" right="0.7" top="0.75" bottom="0.75" header="0.3" footer="0.3"/>
  <pageSetup paperSize="9" orientation="portrait" horizontalDpi="0" verticalDpi="0"/>
  <ignoredErrors>
    <ignoredError sqref="E113:F113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8A0A46CDA49C14886B1FBE7E8ED8432" ma:contentTypeVersion="9" ma:contentTypeDescription="Yeni belge oluşturun." ma:contentTypeScope="" ma:versionID="0f1044be7e3b9b866a74ce874d806eb4">
  <xsd:schema xmlns:xsd="http://www.w3.org/2001/XMLSchema" xmlns:xs="http://www.w3.org/2001/XMLSchema" xmlns:p="http://schemas.microsoft.com/office/2006/metadata/properties" xmlns:ns2="a713ce11-2f29-458a-a7e7-de6f7b902681" targetNamespace="http://schemas.microsoft.com/office/2006/metadata/properties" ma:root="true" ma:fieldsID="4384df9124a2840403fb6aee8c0ecab7" ns2:_="">
    <xsd:import namespace="a713ce11-2f29-458a-a7e7-de6f7b902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3ce11-2f29-458a-a7e7-de6f7b902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680CC5-B896-40DC-82E1-8A63A0800681}"/>
</file>

<file path=customXml/itemProps2.xml><?xml version="1.0" encoding="utf-8"?>
<ds:datastoreItem xmlns:ds="http://schemas.openxmlformats.org/officeDocument/2006/customXml" ds:itemID="{199889CE-DA38-499E-8270-CA4B3FB94F3B}"/>
</file>

<file path=customXml/itemProps3.xml><?xml version="1.0" encoding="utf-8"?>
<ds:datastoreItem xmlns:ds="http://schemas.openxmlformats.org/officeDocument/2006/customXml" ds:itemID="{4A9E3A87-6628-4BB4-997B-3D8F70C47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2020-06-04T10:49:16Z</dcterms:created>
  <dcterms:modified xsi:type="dcterms:W3CDTF">2020-06-04T13:04:41Z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0x01010018A0A46CDA49C14886B1FBE7E8ED8432</vt:lpwstr>
  </property>
</Properties>
</file>