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T:\TEZ_UMUTKAMISLI\DATA\"/>
    </mc:Choice>
  </mc:AlternateContent>
  <xr:revisionPtr revIDLastSave="0" documentId="13_ncr:1_{AC3FFF40-4D22-46A9-B69A-60CF96DF3FC3}" xr6:coauthVersionLast="47" xr6:coauthVersionMax="47" xr10:uidLastSave="{00000000-0000-0000-0000-000000000000}"/>
  <bookViews>
    <workbookView xWindow="-120" yWindow="-120" windowWidth="29040" windowHeight="15840" tabRatio="552" activeTab="5" xr2:uid="{00000000-000D-0000-FFFF-FFFF00000000}"/>
  </bookViews>
  <sheets>
    <sheet name="." sheetId="2" r:id="rId1"/>
    <sheet name="ENVIRONMENTAL &amp; LAND USE" sheetId="1" r:id="rId2"/>
    <sheet name="TECHNICAL &amp; METEOROLOGICAL" sheetId="7" r:id="rId3"/>
    <sheet name="ENERGY DEMAND" sheetId="6" r:id="rId4"/>
    <sheet name="ALL" sheetId="9" r:id="rId5"/>
    <sheet name="LIST" sheetId="10" r:id="rId6"/>
  </sheets>
  <definedNames>
    <definedName name="_xlnm._FilterDatabase" localSheetId="4" hidden="1">ALL!$A$7:$I$7</definedName>
    <definedName name="_xlnm._FilterDatabase" localSheetId="3" hidden="1">'ENERGY DEMAND'!$A$7:$AA$7</definedName>
    <definedName name="_xlnm._FilterDatabase" localSheetId="1" hidden="1">'ENVIRONMENTAL &amp; LAND USE'!$A$7:$I$7</definedName>
    <definedName name="_xlnm._FilterDatabase" localSheetId="5" hidden="1">LIST!$C$1:$H$1</definedName>
    <definedName name="_xlnm._FilterDatabase" localSheetId="2" hidden="1">'TECHNICAL &amp; METEOROLOGICAL'!$A$7:$K$7</definedName>
    <definedName name="_xlnm.Print_Area" localSheetId="3">'ENERGY DEMAND'!$A$1:$N$88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" i="9" l="1"/>
  <c r="AC3" i="9"/>
  <c r="AB3" i="9"/>
  <c r="AA3" i="9"/>
  <c r="Z3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F3" i="9"/>
  <c r="E3" i="9"/>
  <c r="D3" i="9"/>
  <c r="C3" i="9"/>
  <c r="D3" i="1"/>
  <c r="E3" i="1"/>
  <c r="F3" i="1"/>
  <c r="G3" i="1"/>
  <c r="H3" i="1"/>
  <c r="I3" i="1"/>
  <c r="C3" i="1"/>
  <c r="D3" i="7"/>
  <c r="E3" i="7"/>
  <c r="F3" i="7"/>
  <c r="G3" i="7"/>
  <c r="H3" i="7"/>
  <c r="I3" i="7"/>
  <c r="J3" i="7"/>
  <c r="K3" i="7"/>
  <c r="C3" i="7"/>
  <c r="D3" i="6"/>
  <c r="E3" i="6"/>
  <c r="F3" i="6"/>
  <c r="G3" i="6"/>
  <c r="H3" i="6"/>
  <c r="I3" i="6"/>
  <c r="J3" i="6"/>
  <c r="K3" i="6"/>
  <c r="L3" i="6"/>
  <c r="M3" i="6"/>
  <c r="N3" i="6"/>
  <c r="C3" i="6"/>
</calcChain>
</file>

<file path=xl/sharedStrings.xml><?xml version="1.0" encoding="utf-8"?>
<sst xmlns="http://schemas.openxmlformats.org/spreadsheetml/2006/main" count="723" uniqueCount="229">
  <si>
    <t>ADANA</t>
  </si>
  <si>
    <t>ADIYAMAN</t>
  </si>
  <si>
    <t>AMASYA</t>
  </si>
  <si>
    <t>ANKARA</t>
  </si>
  <si>
    <t>ANTALYA</t>
  </si>
  <si>
    <t>AYDIN</t>
  </si>
  <si>
    <t>BOLU</t>
  </si>
  <si>
    <t>BURDUR</t>
  </si>
  <si>
    <t>BURSA</t>
  </si>
  <si>
    <t>ERZURUM</t>
  </si>
  <si>
    <t>HATAY</t>
  </si>
  <si>
    <t>ISPARTA</t>
  </si>
  <si>
    <t>KARS</t>
  </si>
  <si>
    <t>KASTAMONU</t>
  </si>
  <si>
    <t>KONYA</t>
  </si>
  <si>
    <t>MALATYA</t>
  </si>
  <si>
    <t>ORDU</t>
  </si>
  <si>
    <t>SAKARYA</t>
  </si>
  <si>
    <t>SAMSUN</t>
  </si>
  <si>
    <t>TOKAT</t>
  </si>
  <si>
    <t>TRABZON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</si>
  <si>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</si>
  <si>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</si>
  <si>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</si>
  <si>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</si>
  <si>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</si>
  <si>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</si>
  <si>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</si>
  <si>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</si>
  <si>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BARTIN</t>
  </si>
  <si>
    <t>ARDAHAN</t>
  </si>
  <si>
    <t>YALOVA</t>
  </si>
  <si>
    <t>P. Kodu</t>
  </si>
  <si>
    <t>Şehir</t>
  </si>
  <si>
    <t>LATITUDE (°)</t>
  </si>
  <si>
    <t>ENLEM (°)</t>
  </si>
  <si>
    <t>AIR QUALITY (μg/m3)</t>
  </si>
  <si>
    <t>HAVA KALİTESİ (μg/m3)</t>
  </si>
  <si>
    <t>ORT. YAĞIŞLI GÜN SAYISI (day)</t>
  </si>
  <si>
    <t>AVE. RAINY DAY (day)</t>
  </si>
  <si>
    <t>RELATIVE HUMIDTY (%)</t>
  </si>
  <si>
    <t>BAĞIL NEM (%)</t>
  </si>
  <si>
    <t>REFERANS BUHARLAŞMA (mm/year)</t>
  </si>
  <si>
    <t>MINIM.</t>
  </si>
  <si>
    <t>MAXIM.</t>
  </si>
  <si>
    <t>TRI-Terrain Ruggedness Index</t>
  </si>
  <si>
    <t>TRI-Arazi Engebelilik İndeksi</t>
  </si>
  <si>
    <t>CLOUDINESS (%)</t>
  </si>
  <si>
    <t>BULUTLULUK ORANI (%)</t>
  </si>
  <si>
    <t>EVAPOTRANSPIRATION (mm/year)</t>
  </si>
  <si>
    <t>Aspect of South (S-SW-SE) Faces (%)</t>
  </si>
  <si>
    <t>Güney Yönünün (G-GB-GD) Cephe Oranı (%)</t>
  </si>
  <si>
    <t>Seyrek bitki örtüsü olan alanlar (%)</t>
  </si>
  <si>
    <t>Sparsely vegetated areas (%)</t>
  </si>
  <si>
    <t>Agriculture Areas (%)</t>
  </si>
  <si>
    <t>Contunious and discontinuous Residental Area (%)</t>
  </si>
  <si>
    <t>Forest and Fruit &amp; olive trees and complex culvitation (%)</t>
  </si>
  <si>
    <t>Ormanlar, Zeytinlikler, Meyve Ağaçları Karışık yetiştirme Kompleksleri (%)</t>
  </si>
  <si>
    <t>Önemli doğal bitki örtüsüne sahip, tarım alanı olarak kullanılan (%)</t>
  </si>
  <si>
    <t>Kalıcı ve Geçici Yerleşim Yerleri (%)</t>
  </si>
  <si>
    <t>Yıllık Ortalama Işıma Değerleri (kWh/m² - gün)</t>
  </si>
  <si>
    <t>YEARLY AVE. IRRIDATION (kWh/m² - day)</t>
  </si>
  <si>
    <t>İnsani Gelişme Indeksi (İGE)</t>
  </si>
  <si>
    <t>HUMAN DEVELPEMENT INDEX (HDI)</t>
  </si>
  <si>
    <t>GSYİH (Gayri Safi Yurt İçi Hasıla) TL</t>
  </si>
  <si>
    <t>Kişi Başı Çekilen Günlük Su Miktarı (Litre/Kişi-Gün)</t>
  </si>
  <si>
    <t>DAILY WATER CONSUMPTION PER CAPITA (L/capita-day)</t>
  </si>
  <si>
    <t>Sanayi İçin Elektrik Kullanımı (MWh)</t>
  </si>
  <si>
    <t>ELECTRICITY USE IN INDUSTRY (MWh)</t>
  </si>
  <si>
    <t>Tarımsal Sulama İçin Elektrik Kullanımı (MWh)</t>
  </si>
  <si>
    <t>ELECTRICY USE IN IRRIGATION (MWh)</t>
  </si>
  <si>
    <t>Mesken İçin Elektrik Kullanımı (MWh)</t>
  </si>
  <si>
    <t>ELECTRICITY USE IN HOUSEHOLDS (MWh)</t>
  </si>
  <si>
    <t>Kişi Başı Atık Miktarı (kg/kişi-gün)</t>
  </si>
  <si>
    <t>WASTE AMOUNT PER CAPITA (kg/capita-day)</t>
  </si>
  <si>
    <t>AFYONKARAHISAR</t>
  </si>
  <si>
    <t>AGRI</t>
  </si>
  <si>
    <t>ARTVIN</t>
  </si>
  <si>
    <t>BALIKESIR</t>
  </si>
  <si>
    <t>BILECIK</t>
  </si>
  <si>
    <t>BINGOL</t>
  </si>
  <si>
    <t>BITLIS</t>
  </si>
  <si>
    <t>CANAKKALE</t>
  </si>
  <si>
    <t>CANKIRI</t>
  </si>
  <si>
    <t>CORUM</t>
  </si>
  <si>
    <t>DENIZLI</t>
  </si>
  <si>
    <t>DIYARBAKIR</t>
  </si>
  <si>
    <t>EDIRNE</t>
  </si>
  <si>
    <t>ELAZIG</t>
  </si>
  <si>
    <t>ERZINCAN</t>
  </si>
  <si>
    <t>ESKISEHIR</t>
  </si>
  <si>
    <t>GAZIANTEP</t>
  </si>
  <si>
    <t>GIRESUN</t>
  </si>
  <si>
    <t>GUMUSHANE</t>
  </si>
  <si>
    <t>HAKKARI</t>
  </si>
  <si>
    <t>MERSIN</t>
  </si>
  <si>
    <t>ISTANBUL</t>
  </si>
  <si>
    <t>IZMIR</t>
  </si>
  <si>
    <t>KAYSERI</t>
  </si>
  <si>
    <t>KIRKLARELI</t>
  </si>
  <si>
    <t>KIRSEHIR</t>
  </si>
  <si>
    <t>KOCAELI</t>
  </si>
  <si>
    <t>KUTAHYA</t>
  </si>
  <si>
    <t>MANISA</t>
  </si>
  <si>
    <t>KAHRAMANMARAS</t>
  </si>
  <si>
    <t>MARDIN</t>
  </si>
  <si>
    <t>MUGLA</t>
  </si>
  <si>
    <t>MUS</t>
  </si>
  <si>
    <t>NEVSEHIR</t>
  </si>
  <si>
    <t>NIGDE</t>
  </si>
  <si>
    <t>RIZE</t>
  </si>
  <si>
    <t>SIIRT</t>
  </si>
  <si>
    <t>SINOP</t>
  </si>
  <si>
    <t>SIVAS</t>
  </si>
  <si>
    <t>TEKIRDAG</t>
  </si>
  <si>
    <t>TUNCELI</t>
  </si>
  <si>
    <t>SANLIURFA</t>
  </si>
  <si>
    <t>USAK</t>
  </si>
  <si>
    <t>SIRNAK</t>
  </si>
  <si>
    <t>IGDIR</t>
  </si>
  <si>
    <t>KARABUK</t>
  </si>
  <si>
    <t>KILIS</t>
  </si>
  <si>
    <t>OSMANIYE</t>
  </si>
  <si>
    <t>DUZCE</t>
  </si>
  <si>
    <t>TOPL. GÜNEŞLENME SÜRESİ (hr)</t>
  </si>
  <si>
    <t>TOPL. SUNSHINE DURATION (hr)</t>
  </si>
  <si>
    <t>TEMPERATURE</t>
  </si>
  <si>
    <t>SICAKLIK</t>
  </si>
  <si>
    <t>OIL CONSUMPTION PER CAPITA (percentage)</t>
  </si>
  <si>
    <t>Yıllık Kişi Başı Petrol Kullanımı (pay)</t>
  </si>
  <si>
    <t>Air Quality (μg/m3)</t>
  </si>
  <si>
    <t>LENGTH OF ELECTRICITY LINES (km)</t>
  </si>
  <si>
    <t>Elektrik Hat Uzunlukları (km)</t>
  </si>
  <si>
    <t>Toplam Elektrik Tüketiminin Payı (%)</t>
  </si>
  <si>
    <t>ELECTRICITY CONSUMPTION PERCENTAGE (%)</t>
  </si>
  <si>
    <t>Trafo Sayısı (Adet)</t>
  </si>
  <si>
    <t># OF TRANSFORMERS (piece)</t>
  </si>
  <si>
    <t>Nüfus (capita)</t>
  </si>
  <si>
    <t>POPULATION (Capita)</t>
  </si>
  <si>
    <t>ENERGY DEMAND</t>
  </si>
  <si>
    <t>TECHNICAL &amp; METEOROLOGICAL</t>
  </si>
  <si>
    <t>ENVIRONMENTAL &amp; 
LAND USE</t>
  </si>
  <si>
    <t>GROSS DOMESTIC PRODUCT (GDP)</t>
  </si>
  <si>
    <t>Method Vector</t>
  </si>
  <si>
    <t>Equal Weights</t>
  </si>
  <si>
    <t>Critic Weights</t>
  </si>
  <si>
    <t>Entropy Weights</t>
  </si>
  <si>
    <t>ALL</t>
  </si>
  <si>
    <t>Air Quality</t>
  </si>
  <si>
    <t>Terrain Ruggedness Index</t>
  </si>
  <si>
    <t>Aspect of South</t>
  </si>
  <si>
    <t>Sparsely Vegetated Areas</t>
  </si>
  <si>
    <t>Forestry</t>
  </si>
  <si>
    <t>Agriculture Areas</t>
  </si>
  <si>
    <t>Residential Areas</t>
  </si>
  <si>
    <t>Irridation</t>
  </si>
  <si>
    <t>Temperature</t>
  </si>
  <si>
    <t>Sunshine Duration</t>
  </si>
  <si>
    <t>Rainy Day</t>
  </si>
  <si>
    <t>Humidity</t>
  </si>
  <si>
    <t>Evapotranspiration</t>
  </si>
  <si>
    <t>Cloudiness</t>
  </si>
  <si>
    <t>Latitude</t>
  </si>
  <si>
    <t>Gross Domestic Product</t>
  </si>
  <si>
    <t>Electricity Consumption</t>
  </si>
  <si>
    <t>Electricity in Industy</t>
  </si>
  <si>
    <t>Electricity in Irrigation</t>
  </si>
  <si>
    <t>Electricity in Households</t>
  </si>
  <si>
    <t>Daily Water Consumption</t>
  </si>
  <si>
    <t>Electricity Lines</t>
  </si>
  <si>
    <t>Electric Transformers</t>
  </si>
  <si>
    <t>Oil Consumption</t>
  </si>
  <si>
    <t>Waste Amount</t>
  </si>
  <si>
    <t>Human Developement Index</t>
  </si>
  <si>
    <t>Population</t>
  </si>
  <si>
    <t>ELU.01</t>
  </si>
  <si>
    <t>Code</t>
  </si>
  <si>
    <t>Data</t>
  </si>
  <si>
    <t>ELU.02</t>
  </si>
  <si>
    <t>ELU.03</t>
  </si>
  <si>
    <t>ELU.04</t>
  </si>
  <si>
    <t>ELU.05</t>
  </si>
  <si>
    <t>ELU.06</t>
  </si>
  <si>
    <t>ELU.07</t>
  </si>
  <si>
    <t>TME.01</t>
  </si>
  <si>
    <t>TME.02</t>
  </si>
  <si>
    <t>TME.03</t>
  </si>
  <si>
    <t>TME.04</t>
  </si>
  <si>
    <t>TME.05</t>
  </si>
  <si>
    <t>TME.06</t>
  </si>
  <si>
    <t>TME.07</t>
  </si>
  <si>
    <t>TME.08</t>
  </si>
  <si>
    <t>EDM.01</t>
  </si>
  <si>
    <t>EDM.02</t>
  </si>
  <si>
    <t>EDM.03</t>
  </si>
  <si>
    <t>EDM.04</t>
  </si>
  <si>
    <t>EDM.05</t>
  </si>
  <si>
    <t>EDM.06</t>
  </si>
  <si>
    <t>EDM.07</t>
  </si>
  <si>
    <t>EDM.08</t>
  </si>
  <si>
    <t>EDM.09</t>
  </si>
  <si>
    <t>EDM.10</t>
  </si>
  <si>
    <t>EDM.11</t>
  </si>
  <si>
    <t>EDM.12</t>
  </si>
  <si>
    <t>TME.09</t>
  </si>
  <si>
    <t>Indicator</t>
  </si>
  <si>
    <t>No</t>
  </si>
  <si>
    <t>Unit</t>
  </si>
  <si>
    <t>Preference</t>
  </si>
  <si>
    <t>Maximisation</t>
  </si>
  <si>
    <t>ENVIRONMENTAL &amp; LAND USE</t>
  </si>
  <si>
    <t>μg/m3</t>
  </si>
  <si>
    <t>kWh/m² - day</t>
  </si>
  <si>
    <t>day</t>
  </si>
  <si>
    <t>%</t>
  </si>
  <si>
    <t>mm/year</t>
  </si>
  <si>
    <t>MWh</t>
  </si>
  <si>
    <t>km</t>
  </si>
  <si>
    <t>kg/capita-day</t>
  </si>
  <si>
    <t>-</t>
  </si>
  <si>
    <t>Celcius</t>
  </si>
  <si>
    <t>hour</t>
  </si>
  <si>
    <t>Degree</t>
  </si>
  <si>
    <t>TL</t>
  </si>
  <si>
    <t>Litre/Capita-Day</t>
  </si>
  <si>
    <t>Piece</t>
  </si>
  <si>
    <t>Percentage</t>
  </si>
  <si>
    <t>capita</t>
  </si>
  <si>
    <t>Minimisation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</si>
</sst>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0"/>
    <numFmt numFmtId="166" formatCode="0.0000"/>
    <numFmt numFmtId="167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165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2" fontId="0" fillId="0" borderId="0" xfId="0" applyNumberFormat="1" applyFill="1" applyBorder="1"/>
    <xf numFmtId="164" fontId="0" fillId="0" borderId="0" xfId="0" applyNumberFormat="1" applyFill="1" applyBorder="1"/>
    <xf numFmtId="1" fontId="0" fillId="0" borderId="0" xfId="0" applyNumberFormat="1" applyFill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Fill="1" applyBorder="1"/>
    <xf numFmtId="167" fontId="0" fillId="0" borderId="0" xfId="0" applyNumberFormat="1" applyFill="1" applyBorder="1"/>
    <xf numFmtId="166" fontId="0" fillId="0" borderId="0" xfId="0" applyNumberFormat="1" applyFill="1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5" fontId="0" fillId="0" borderId="0" xfId="0" applyNumberFormat="1" applyFill="1"/>
    <xf numFmtId="0" fontId="0" fillId="0" borderId="0" xfId="0" applyFill="1"/>
    <xf numFmtId="164" fontId="3" fillId="0" borderId="0" xfId="0" applyNumberFormat="1" applyFont="1" applyFill="1" applyBorder="1"/>
    <xf numFmtId="0" fontId="5" fillId="0" borderId="0" xfId="0" applyFont="1" applyBorder="1" applyAlignment="1">
      <alignment horizontal="center" vertical="center" wrapText="1"/>
    </xf>
    <xf numFmtId="165" fontId="0" fillId="2" borderId="0" xfId="0" applyNumberFormat="1" applyFill="1"/>
    <xf numFmtId="0" fontId="0" fillId="2" borderId="0" xfId="0" applyFill="1"/>
    <xf numFmtId="2" fontId="0" fillId="2" borderId="0" xfId="0" applyNumberFormat="1" applyFill="1" applyBorder="1"/>
    <xf numFmtId="164" fontId="3" fillId="2" borderId="0" xfId="0" applyNumberFormat="1" applyFont="1" applyFill="1" applyBorder="1"/>
    <xf numFmtId="2" fontId="4" fillId="2" borderId="0" xfId="0" applyNumberFormat="1" applyFont="1" applyFill="1" applyBorder="1"/>
    <xf numFmtId="2" fontId="4" fillId="0" borderId="0" xfId="0" applyNumberFormat="1" applyFont="1" applyFill="1" applyBorder="1"/>
    <xf numFmtId="165" fontId="4" fillId="3" borderId="0" xfId="0" applyNumberFormat="1" applyFont="1" applyFill="1"/>
    <xf numFmtId="0" fontId="4" fillId="3" borderId="0" xfId="0" applyFont="1" applyFill="1"/>
    <xf numFmtId="2" fontId="4" fillId="3" borderId="0" xfId="0" applyNumberFormat="1" applyFont="1" applyFill="1" applyBorder="1"/>
    <xf numFmtId="164" fontId="4" fillId="3" borderId="0" xfId="0" applyNumberFormat="1" applyFont="1" applyFill="1" applyBorder="1"/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2" fontId="3" fillId="0" borderId="0" xfId="0" applyNumberFormat="1" applyFont="1" applyFill="1" applyBorder="1"/>
    <xf numFmtId="0" fontId="3" fillId="0" borderId="0" xfId="0" applyFont="1" applyFill="1" applyBorder="1"/>
    <xf numFmtId="1" fontId="0" fillId="0" borderId="0" xfId="0" applyNumberFormat="1" applyBorder="1"/>
    <xf numFmtId="164" fontId="0" fillId="2" borderId="0" xfId="0" applyNumberFormat="1" applyFill="1" applyBorder="1"/>
    <xf numFmtId="167" fontId="0" fillId="2" borderId="0" xfId="0" applyNumberFormat="1" applyFill="1" applyBorder="1"/>
    <xf numFmtId="1" fontId="0" fillId="2" borderId="0" xfId="0" applyNumberFormat="1" applyFill="1" applyBorder="1"/>
    <xf numFmtId="2" fontId="3" fillId="2" borderId="0" xfId="0" applyNumberFormat="1" applyFont="1" applyFill="1" applyBorder="1"/>
    <xf numFmtId="166" fontId="0" fillId="2" borderId="0" xfId="0" applyNumberFormat="1" applyFill="1" applyBorder="1"/>
    <xf numFmtId="0" fontId="0" fillId="2" borderId="0" xfId="0" applyFill="1" applyBorder="1"/>
    <xf numFmtId="166" fontId="2" fillId="0" borderId="0" xfId="0" applyNumberFormat="1" applyFont="1" applyBorder="1" applyAlignment="1">
      <alignment horizontal="center" vertical="center" wrapText="1"/>
    </xf>
    <xf numFmtId="166" fontId="2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quotePrefix="1"/>
  </cellXfs>
  <cellStyles count="1">
    <cellStyle name="Normal" xfId="0" builtinId="0"/>
  </cellStyles>
  <dxfs count="69"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BA9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2903-0653-407B-AFB1-2327864187A9}">
  <sheetPr codeName="Sheet2"/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43</v>
      </c>
    </row>
    <row r="2" spans="1:1" x14ac:dyDescent="0.25">
      <c r="A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 tint="0.39997558519241921"/>
  </sheetPr>
  <dimension ref="A1:AA90"/>
  <sheetViews>
    <sheetView zoomScaleNormal="100" workbookViewId="0">
      <selection activeCell="C2" sqref="C2:I2"/>
    </sheetView>
  </sheetViews>
  <sheetFormatPr defaultRowHeight="15" x14ac:dyDescent="0.25"/>
  <cols>
    <col min="1" max="1" width="12.85546875" style="21" bestFit="1" customWidth="1"/>
    <col min="2" max="2" width="19.7109375" style="21" customWidth="1"/>
    <col min="3" max="9" width="22.7109375" style="13" customWidth="1"/>
    <col min="10" max="16384" width="9.140625" style="21"/>
  </cols>
  <sheetData>
    <row r="1" spans="1:27" s="18" customFormat="1" ht="61.5" customHeight="1" x14ac:dyDescent="0.25">
      <c r="A1" s="47" t="s">
        <v>141</v>
      </c>
      <c r="B1" s="48"/>
      <c r="C1" s="16" t="s">
        <v>130</v>
      </c>
      <c r="D1" s="16" t="s">
        <v>45</v>
      </c>
      <c r="E1" s="16" t="s">
        <v>50</v>
      </c>
      <c r="F1" s="16" t="s">
        <v>53</v>
      </c>
      <c r="G1" s="16" t="s">
        <v>56</v>
      </c>
      <c r="H1" s="16" t="s">
        <v>54</v>
      </c>
      <c r="I1" s="16" t="s">
        <v>55</v>
      </c>
    </row>
    <row r="2" spans="1:27" s="19" customFormat="1" ht="60" customHeight="1" x14ac:dyDescent="0.25">
      <c r="A2" s="18"/>
      <c r="B2" s="18"/>
      <c r="C2" s="17" t="s">
        <v>37</v>
      </c>
      <c r="D2" s="17" t="s">
        <v>46</v>
      </c>
      <c r="E2" s="17" t="s">
        <v>51</v>
      </c>
      <c r="F2" s="17" t="s">
        <v>52</v>
      </c>
      <c r="G2" s="17" t="s">
        <v>57</v>
      </c>
      <c r="H2" s="17" t="s">
        <v>58</v>
      </c>
      <c r="I2" s="17" t="s">
        <v>59</v>
      </c>
    </row>
    <row r="3" spans="1:27" s="11" customFormat="1" ht="19.5" customHeight="1" x14ac:dyDescent="0.25">
      <c r="A3" s="49" t="s">
        <v>143</v>
      </c>
      <c r="B3" s="49"/>
      <c r="C3" s="4">
        <f>IF(C7="MAXIM.",1,IF(C7="MINIM.",0,"ERR."))</f>
        <v>0</v>
      </c>
      <c r="D3" s="4">
        <f t="shared" ref="D3:I3" si="0">IF(D7="MAXIM.",1,IF(D7="MINIM.",0,"ERR."))</f>
        <v>0</v>
      </c>
      <c r="E3" s="4">
        <f t="shared" si="0"/>
        <v>1</v>
      </c>
      <c r="F3" s="4">
        <f t="shared" si="0"/>
        <v>1</v>
      </c>
      <c r="G3" s="4">
        <f t="shared" si="0"/>
        <v>0</v>
      </c>
      <c r="H3" s="4">
        <f t="shared" si="0"/>
        <v>0</v>
      </c>
      <c r="I3" s="4">
        <f t="shared" si="0"/>
        <v>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s="11" customFormat="1" ht="19.5" customHeight="1" x14ac:dyDescent="0.25">
      <c r="A4" s="50" t="s">
        <v>144</v>
      </c>
      <c r="B4" s="50"/>
      <c r="C4" s="4">
        <v>0.1429</v>
      </c>
      <c r="D4" s="4">
        <v>0.1429</v>
      </c>
      <c r="E4" s="4">
        <v>0.1429</v>
      </c>
      <c r="F4" s="4">
        <v>0.1429</v>
      </c>
      <c r="G4" s="4">
        <v>0.1429</v>
      </c>
      <c r="H4" s="4">
        <v>0.1429</v>
      </c>
      <c r="I4" s="4">
        <v>0.1429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s="11" customFormat="1" ht="19.5" customHeight="1" x14ac:dyDescent="0.25">
      <c r="A5" s="50" t="s">
        <v>145</v>
      </c>
      <c r="B5" s="50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s="11" customFormat="1" ht="19.5" customHeight="1" x14ac:dyDescent="0.25">
      <c r="A6" s="50" t="s">
        <v>146</v>
      </c>
      <c r="B6" s="50"/>
      <c r="C6" s="45">
        <v>4.0147599999999999E-2</v>
      </c>
      <c r="D6" s="45">
        <v>6.4514100000000005E-2</v>
      </c>
      <c r="E6" s="45">
        <v>5.7323799999999996E-3</v>
      </c>
      <c r="F6" s="45">
        <v>0.356653</v>
      </c>
      <c r="G6" s="45">
        <v>0.210949</v>
      </c>
      <c r="H6" s="45">
        <v>5.0939499999999999E-2</v>
      </c>
      <c r="I6" s="45">
        <v>0.27106400000000003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s="19" customFormat="1" ht="15" customHeight="1" x14ac:dyDescent="0.25">
      <c r="A7" s="19" t="s">
        <v>32</v>
      </c>
      <c r="B7" s="19" t="s">
        <v>33</v>
      </c>
      <c r="C7" s="17" t="s">
        <v>43</v>
      </c>
      <c r="D7" s="17" t="s">
        <v>43</v>
      </c>
      <c r="E7" s="17" t="s">
        <v>44</v>
      </c>
      <c r="F7" s="17" t="s">
        <v>44</v>
      </c>
      <c r="G7" s="17" t="s">
        <v>43</v>
      </c>
      <c r="H7" s="17" t="s">
        <v>43</v>
      </c>
      <c r="I7" s="17" t="s">
        <v>43</v>
      </c>
    </row>
    <row r="8" spans="1:27" x14ac:dyDescent="0.25">
      <c r="A8" s="20">
        <v>1</v>
      </c>
      <c r="B8" s="21" t="s">
        <v>0</v>
      </c>
      <c r="C8" s="7">
        <v>59.5</v>
      </c>
      <c r="D8" s="7">
        <v>43.563083316447901</v>
      </c>
      <c r="E8" s="22">
        <v>44.113572484385763</v>
      </c>
      <c r="F8" s="7">
        <v>6.25606168983097</v>
      </c>
      <c r="G8" s="7">
        <v>28.292080693793626</v>
      </c>
      <c r="H8" s="7">
        <v>10.350491335896992</v>
      </c>
      <c r="I8" s="7">
        <v>2.4427570355380466</v>
      </c>
    </row>
    <row r="9" spans="1:27" s="25" customFormat="1" x14ac:dyDescent="0.25">
      <c r="A9" s="24">
        <v>2</v>
      </c>
      <c r="B9" s="25" t="s">
        <v>1</v>
      </c>
      <c r="C9" s="26">
        <v>46</v>
      </c>
      <c r="D9" s="26">
        <v>40.6771720878046</v>
      </c>
      <c r="E9" s="27">
        <v>47.231099473533249</v>
      </c>
      <c r="F9" s="26">
        <v>15.102262211567686</v>
      </c>
      <c r="G9" s="26">
        <v>11.51085313682707</v>
      </c>
      <c r="H9" s="26">
        <v>14.182195322391383</v>
      </c>
      <c r="I9" s="26">
        <v>0.91434287653441004</v>
      </c>
    </row>
    <row r="10" spans="1:27" x14ac:dyDescent="0.25">
      <c r="A10" s="20">
        <v>3</v>
      </c>
      <c r="B10" s="21" t="s">
        <v>75</v>
      </c>
      <c r="C10" s="7">
        <v>74</v>
      </c>
      <c r="D10" s="7">
        <v>25.903221946614501</v>
      </c>
      <c r="E10" s="22">
        <v>38.784516575187581</v>
      </c>
      <c r="F10" s="7">
        <v>10.375227426777496</v>
      </c>
      <c r="G10" s="7">
        <v>11.00617173843245</v>
      </c>
      <c r="H10" s="7">
        <v>4.9352502586422178</v>
      </c>
      <c r="I10" s="7">
        <v>1.6854197138881952</v>
      </c>
    </row>
    <row r="11" spans="1:27" s="25" customFormat="1" x14ac:dyDescent="0.25">
      <c r="A11" s="24">
        <v>4</v>
      </c>
      <c r="B11" s="25" t="s">
        <v>76</v>
      </c>
      <c r="C11" s="26">
        <v>59</v>
      </c>
      <c r="D11" s="26">
        <v>33.750980036280701</v>
      </c>
      <c r="E11" s="27">
        <v>41.548639465732755</v>
      </c>
      <c r="F11" s="26">
        <v>25.711067761714474</v>
      </c>
      <c r="G11" s="26">
        <v>2.2227428154381919</v>
      </c>
      <c r="H11" s="26">
        <v>11.110290175655159</v>
      </c>
      <c r="I11" s="26">
        <v>1.0924047952642035</v>
      </c>
    </row>
    <row r="12" spans="1:27" x14ac:dyDescent="0.25">
      <c r="A12" s="20">
        <v>5</v>
      </c>
      <c r="B12" s="21" t="s">
        <v>2</v>
      </c>
      <c r="C12" s="7">
        <v>48.5</v>
      </c>
      <c r="D12" s="7">
        <v>44.632712335172201</v>
      </c>
      <c r="E12" s="22">
        <v>46.232183942650501</v>
      </c>
      <c r="F12" s="7">
        <v>4.4825288520482953</v>
      </c>
      <c r="G12" s="7">
        <v>28.887763533143207</v>
      </c>
      <c r="H12" s="7">
        <v>8.4856561564362938</v>
      </c>
      <c r="I12" s="7">
        <v>1.1567472480609826</v>
      </c>
    </row>
    <row r="13" spans="1:27" s="25" customFormat="1" x14ac:dyDescent="0.25">
      <c r="A13" s="24">
        <v>6</v>
      </c>
      <c r="B13" s="25" t="s">
        <v>3</v>
      </c>
      <c r="C13" s="26">
        <v>58.375</v>
      </c>
      <c r="D13" s="26">
        <v>27.2861072076652</v>
      </c>
      <c r="E13" s="27">
        <v>41.299622398094108</v>
      </c>
      <c r="F13" s="26">
        <v>10.459666662375202</v>
      </c>
      <c r="G13" s="26">
        <v>8.1431336358426307</v>
      </c>
      <c r="H13" s="26">
        <v>9.5238931237849798</v>
      </c>
      <c r="I13" s="26">
        <v>3.068592832394478</v>
      </c>
    </row>
    <row r="14" spans="1:27" x14ac:dyDescent="0.25">
      <c r="A14" s="20">
        <v>7</v>
      </c>
      <c r="B14" s="21" t="s">
        <v>4</v>
      </c>
      <c r="C14" s="7">
        <v>47</v>
      </c>
      <c r="D14" s="7">
        <v>57.418089832958302</v>
      </c>
      <c r="E14" s="22">
        <v>44.739153573635903</v>
      </c>
      <c r="F14" s="7">
        <v>10.329997309844927</v>
      </c>
      <c r="G14" s="7">
        <v>35.179747442494843</v>
      </c>
      <c r="H14" s="7">
        <v>8.3839698464828079</v>
      </c>
      <c r="I14" s="7">
        <v>1.2021971086034926</v>
      </c>
    </row>
    <row r="15" spans="1:27" s="25" customFormat="1" x14ac:dyDescent="0.25">
      <c r="A15" s="24">
        <v>8</v>
      </c>
      <c r="B15" s="25" t="s">
        <v>77</v>
      </c>
      <c r="C15" s="26">
        <v>25</v>
      </c>
      <c r="D15" s="28">
        <v>98.184713822294796</v>
      </c>
      <c r="E15" s="27">
        <v>39.164355943099274</v>
      </c>
      <c r="F15" s="26">
        <v>9.8561148160219858</v>
      </c>
      <c r="G15" s="26">
        <v>48.950580801694329</v>
      </c>
      <c r="H15" s="26">
        <v>5.4870849556875827</v>
      </c>
      <c r="I15" s="26">
        <v>0.25263419839358192</v>
      </c>
    </row>
    <row r="16" spans="1:27" x14ac:dyDescent="0.25">
      <c r="A16" s="20">
        <v>9</v>
      </c>
      <c r="B16" s="21" t="s">
        <v>5</v>
      </c>
      <c r="C16" s="7">
        <v>38</v>
      </c>
      <c r="D16" s="7">
        <v>41.431108257237298</v>
      </c>
      <c r="E16" s="22">
        <v>42.305026404733503</v>
      </c>
      <c r="F16" s="7">
        <v>1.2870344344242706</v>
      </c>
      <c r="G16" s="7">
        <v>35.849617319615199</v>
      </c>
      <c r="H16" s="7">
        <v>11.614637571152796</v>
      </c>
      <c r="I16" s="7">
        <v>2.4049242625926674</v>
      </c>
    </row>
    <row r="17" spans="1:9" s="25" customFormat="1" x14ac:dyDescent="0.25">
      <c r="A17" s="24">
        <v>10</v>
      </c>
      <c r="B17" s="25" t="s">
        <v>78</v>
      </c>
      <c r="C17" s="26">
        <v>40.799999999999997</v>
      </c>
      <c r="D17" s="26">
        <v>37.797819982632397</v>
      </c>
      <c r="E17" s="27">
        <v>38.226680612341923</v>
      </c>
      <c r="F17" s="26">
        <v>0.26635542807855805</v>
      </c>
      <c r="G17" s="26">
        <v>37.948152762470649</v>
      </c>
      <c r="H17" s="26">
        <v>13.34898653505199</v>
      </c>
      <c r="I17" s="26">
        <v>1.9664848065825593</v>
      </c>
    </row>
    <row r="18" spans="1:9" x14ac:dyDescent="0.25">
      <c r="A18" s="20">
        <v>11</v>
      </c>
      <c r="B18" s="21" t="s">
        <v>79</v>
      </c>
      <c r="C18" s="7">
        <v>53.5</v>
      </c>
      <c r="D18" s="7">
        <v>40.768164537248097</v>
      </c>
      <c r="E18" s="22">
        <v>38.24953234122021</v>
      </c>
      <c r="F18" s="7">
        <v>1.3790908481779633</v>
      </c>
      <c r="G18" s="7">
        <v>40.554316508887631</v>
      </c>
      <c r="H18" s="7">
        <v>12.407510218146662</v>
      </c>
      <c r="I18" s="7">
        <v>1.0421552392529985</v>
      </c>
    </row>
    <row r="19" spans="1:9" s="25" customFormat="1" x14ac:dyDescent="0.25">
      <c r="A19" s="24">
        <v>12</v>
      </c>
      <c r="B19" s="25" t="s">
        <v>80</v>
      </c>
      <c r="C19" s="26">
        <v>43</v>
      </c>
      <c r="D19" s="26">
        <v>53.284278400559103</v>
      </c>
      <c r="E19" s="27">
        <v>45.76419439728636</v>
      </c>
      <c r="F19" s="26">
        <v>18.421598390864911</v>
      </c>
      <c r="G19" s="26">
        <v>18.060792324125782</v>
      </c>
      <c r="H19" s="26">
        <v>5.6614569668803014</v>
      </c>
      <c r="I19" s="26">
        <v>0.44038829129342982</v>
      </c>
    </row>
    <row r="20" spans="1:9" x14ac:dyDescent="0.25">
      <c r="A20" s="20">
        <v>13</v>
      </c>
      <c r="B20" s="21" t="s">
        <v>81</v>
      </c>
      <c r="C20" s="7">
        <v>29</v>
      </c>
      <c r="D20" s="7">
        <v>47.125327313386002</v>
      </c>
      <c r="E20" s="22">
        <v>35.045303999928691</v>
      </c>
      <c r="F20" s="7">
        <v>18.768956604492057</v>
      </c>
      <c r="G20" s="7">
        <v>12.940663104630037</v>
      </c>
      <c r="H20" s="7">
        <v>5.8414285362454379</v>
      </c>
      <c r="I20" s="7">
        <v>0.57074259054492094</v>
      </c>
    </row>
    <row r="21" spans="1:9" s="25" customFormat="1" x14ac:dyDescent="0.25">
      <c r="A21" s="24">
        <v>14</v>
      </c>
      <c r="B21" s="25" t="s">
        <v>6</v>
      </c>
      <c r="C21" s="26">
        <v>38</v>
      </c>
      <c r="D21" s="26">
        <v>48.906472451666701</v>
      </c>
      <c r="E21" s="27">
        <v>42.029590937716435</v>
      </c>
      <c r="F21" s="26">
        <v>1.6286735074402436</v>
      </c>
      <c r="G21" s="26">
        <v>55.53681627350263</v>
      </c>
      <c r="H21" s="26">
        <v>7.9463243873979001</v>
      </c>
      <c r="I21" s="26">
        <v>1.0009743892023242</v>
      </c>
    </row>
    <row r="22" spans="1:9" x14ac:dyDescent="0.25">
      <c r="A22" s="20">
        <v>15</v>
      </c>
      <c r="B22" s="21" t="s">
        <v>7</v>
      </c>
      <c r="C22" s="7">
        <v>66</v>
      </c>
      <c r="D22" s="7">
        <v>38.689318972023599</v>
      </c>
      <c r="E22" s="22">
        <v>38.19364482000249</v>
      </c>
      <c r="F22" s="7">
        <v>9.2126644869790137</v>
      </c>
      <c r="G22" s="7">
        <v>23.580764117101072</v>
      </c>
      <c r="H22" s="7">
        <v>8.7253008219819552</v>
      </c>
      <c r="I22" s="7">
        <v>1.0894257275613419</v>
      </c>
    </row>
    <row r="23" spans="1:9" s="25" customFormat="1" x14ac:dyDescent="0.25">
      <c r="A23" s="24">
        <v>16</v>
      </c>
      <c r="B23" s="25" t="s">
        <v>8</v>
      </c>
      <c r="C23" s="26">
        <v>74.666666666666671</v>
      </c>
      <c r="D23" s="26">
        <v>37.470035121151398</v>
      </c>
      <c r="E23" s="27">
        <v>37.191318621192778</v>
      </c>
      <c r="F23" s="26">
        <v>0.13059068237330992</v>
      </c>
      <c r="G23" s="26">
        <v>48.188424227346175</v>
      </c>
      <c r="H23" s="26">
        <v>11.799219600440605</v>
      </c>
      <c r="I23" s="26">
        <v>3.0268922469643678</v>
      </c>
    </row>
    <row r="24" spans="1:9" x14ac:dyDescent="0.25">
      <c r="A24" s="20">
        <v>17</v>
      </c>
      <c r="B24" s="21" t="s">
        <v>82</v>
      </c>
      <c r="C24" s="7">
        <v>33.75</v>
      </c>
      <c r="D24" s="7">
        <v>32.481896839826497</v>
      </c>
      <c r="E24" s="22">
        <v>39.063637319309699</v>
      </c>
      <c r="F24" s="7">
        <v>0.94202664121705237</v>
      </c>
      <c r="G24" s="7">
        <v>41.781176451558117</v>
      </c>
      <c r="H24" s="7">
        <v>11.839125546937554</v>
      </c>
      <c r="I24" s="7">
        <v>1.442257143550383</v>
      </c>
    </row>
    <row r="25" spans="1:9" s="25" customFormat="1" x14ac:dyDescent="0.25">
      <c r="A25" s="24">
        <v>18</v>
      </c>
      <c r="B25" s="25" t="s">
        <v>83</v>
      </c>
      <c r="C25" s="26">
        <v>37</v>
      </c>
      <c r="D25" s="26">
        <v>36.820301027586801</v>
      </c>
      <c r="E25" s="27">
        <v>44.448333618539429</v>
      </c>
      <c r="F25" s="26">
        <v>10.555763269613731</v>
      </c>
      <c r="G25" s="26">
        <v>16.00547304446053</v>
      </c>
      <c r="H25" s="26">
        <v>10.68039170451924</v>
      </c>
      <c r="I25" s="26">
        <v>0.77508279835914728</v>
      </c>
    </row>
    <row r="26" spans="1:9" x14ac:dyDescent="0.25">
      <c r="A26" s="20">
        <v>19</v>
      </c>
      <c r="B26" s="21" t="s">
        <v>84</v>
      </c>
      <c r="C26" s="7">
        <v>61.666666666666664</v>
      </c>
      <c r="D26" s="7">
        <v>37.688515555525797</v>
      </c>
      <c r="E26" s="22">
        <v>41.93201075090839</v>
      </c>
      <c r="F26" s="7">
        <v>8.2438614207949268</v>
      </c>
      <c r="G26" s="7">
        <v>20.006034978736757</v>
      </c>
      <c r="H26" s="7">
        <v>12.307091904679522</v>
      </c>
      <c r="I26" s="7">
        <v>0.98160940812951869</v>
      </c>
    </row>
    <row r="27" spans="1:9" s="25" customFormat="1" x14ac:dyDescent="0.25">
      <c r="A27" s="24">
        <v>20</v>
      </c>
      <c r="B27" s="25" t="s">
        <v>85</v>
      </c>
      <c r="C27" s="26">
        <v>68</v>
      </c>
      <c r="D27" s="26">
        <v>36.863942570811098</v>
      </c>
      <c r="E27" s="27">
        <v>38.677589135171424</v>
      </c>
      <c r="F27" s="26">
        <v>6.373400674510683</v>
      </c>
      <c r="G27" s="26">
        <v>30.654136899954175</v>
      </c>
      <c r="H27" s="26">
        <v>9.8295261611902518</v>
      </c>
      <c r="I27" s="26">
        <v>1.8996574698926256</v>
      </c>
    </row>
    <row r="28" spans="1:9" x14ac:dyDescent="0.25">
      <c r="A28" s="20">
        <v>21</v>
      </c>
      <c r="B28" s="21" t="s">
        <v>86</v>
      </c>
      <c r="C28" s="7">
        <v>40</v>
      </c>
      <c r="D28" s="7">
        <v>26.870209204082801</v>
      </c>
      <c r="E28" s="22">
        <v>41.495967632298346</v>
      </c>
      <c r="F28" s="7">
        <v>11.770511712360333</v>
      </c>
      <c r="G28" s="7">
        <v>6.3623674863901369</v>
      </c>
      <c r="H28" s="7">
        <v>9.8806578094599509</v>
      </c>
      <c r="I28" s="7">
        <v>1.4352578011526105</v>
      </c>
    </row>
    <row r="29" spans="1:9" s="25" customFormat="1" x14ac:dyDescent="0.25">
      <c r="A29" s="24">
        <v>22</v>
      </c>
      <c r="B29" s="25" t="s">
        <v>87</v>
      </c>
      <c r="C29" s="26">
        <v>50</v>
      </c>
      <c r="D29" s="26">
        <v>11.512244314057799</v>
      </c>
      <c r="E29" s="27">
        <v>43.15688547044568</v>
      </c>
      <c r="F29" s="26">
        <v>3.2111990976041518E-2</v>
      </c>
      <c r="G29" s="26">
        <v>9.6159927495362503</v>
      </c>
      <c r="H29" s="26">
        <v>4.1724397614910398</v>
      </c>
      <c r="I29" s="26">
        <v>2.287449590694369</v>
      </c>
    </row>
    <row r="30" spans="1:9" x14ac:dyDescent="0.25">
      <c r="A30" s="20">
        <v>23</v>
      </c>
      <c r="B30" s="21" t="s">
        <v>88</v>
      </c>
      <c r="C30" s="7">
        <v>59</v>
      </c>
      <c r="D30" s="7">
        <v>42.211624963453197</v>
      </c>
      <c r="E30" s="22">
        <v>39.928121858191552</v>
      </c>
      <c r="F30" s="7">
        <v>24.091663283215631</v>
      </c>
      <c r="G30" s="7">
        <v>9.6797603557578888</v>
      </c>
      <c r="H30" s="7">
        <v>8.4690709949264225</v>
      </c>
      <c r="I30" s="7">
        <v>0.75917181643898979</v>
      </c>
    </row>
    <row r="31" spans="1:9" s="25" customFormat="1" x14ac:dyDescent="0.25">
      <c r="A31" s="24">
        <v>24</v>
      </c>
      <c r="B31" s="25" t="s">
        <v>89</v>
      </c>
      <c r="C31" s="26">
        <v>66</v>
      </c>
      <c r="D31" s="26">
        <v>59.967701624488399</v>
      </c>
      <c r="E31" s="27">
        <v>42.694900191681697</v>
      </c>
      <c r="F31" s="26">
        <v>29.855709577437612</v>
      </c>
      <c r="G31" s="26">
        <v>5.5710254539545287</v>
      </c>
      <c r="H31" s="26">
        <v>6.6592129028544926</v>
      </c>
      <c r="I31" s="26">
        <v>0.55801663300905791</v>
      </c>
    </row>
    <row r="32" spans="1:9" x14ac:dyDescent="0.25">
      <c r="A32" s="20">
        <v>25</v>
      </c>
      <c r="B32" s="21" t="s">
        <v>9</v>
      </c>
      <c r="C32" s="7">
        <v>40.6</v>
      </c>
      <c r="D32" s="7">
        <v>50.6774913020013</v>
      </c>
      <c r="E32" s="22">
        <v>41.505156027853815</v>
      </c>
      <c r="F32" s="7">
        <v>20.734608054143241</v>
      </c>
      <c r="G32" s="7">
        <v>9.1707836357776014</v>
      </c>
      <c r="H32" s="7">
        <v>10.751467832454754</v>
      </c>
      <c r="I32" s="7">
        <v>0.46916252170456518</v>
      </c>
    </row>
    <row r="33" spans="1:9" s="25" customFormat="1" x14ac:dyDescent="0.25">
      <c r="A33" s="24">
        <v>26</v>
      </c>
      <c r="B33" s="25" t="s">
        <v>90</v>
      </c>
      <c r="C33" s="26">
        <v>47</v>
      </c>
      <c r="D33" s="26">
        <v>22.717893968032801</v>
      </c>
      <c r="E33" s="27">
        <v>40.706877256668783</v>
      </c>
      <c r="F33" s="26">
        <v>7.5544134692947695</v>
      </c>
      <c r="G33" s="26">
        <v>12.082863500314495</v>
      </c>
      <c r="H33" s="26">
        <v>4.7838433797602375</v>
      </c>
      <c r="I33" s="26">
        <v>1.3385763593875144</v>
      </c>
    </row>
    <row r="34" spans="1:9" x14ac:dyDescent="0.25">
      <c r="A34" s="20">
        <v>27</v>
      </c>
      <c r="B34" s="21" t="s">
        <v>91</v>
      </c>
      <c r="C34" s="7">
        <v>43</v>
      </c>
      <c r="D34" s="7">
        <v>23.610999056226099</v>
      </c>
      <c r="E34" s="22">
        <v>45.225963155488515</v>
      </c>
      <c r="F34" s="7">
        <v>4.7145366226474712</v>
      </c>
      <c r="G34" s="7">
        <v>35.399663425854477</v>
      </c>
      <c r="H34" s="7">
        <v>6.4038742770637214</v>
      </c>
      <c r="I34" s="7">
        <v>2.9492125781726521</v>
      </c>
    </row>
    <row r="35" spans="1:9" s="25" customFormat="1" x14ac:dyDescent="0.25">
      <c r="A35" s="24">
        <v>28</v>
      </c>
      <c r="B35" s="25" t="s">
        <v>92</v>
      </c>
      <c r="C35" s="26">
        <v>38.5</v>
      </c>
      <c r="D35" s="26">
        <v>75.421565213115002</v>
      </c>
      <c r="E35" s="27">
        <v>37.156585253661362</v>
      </c>
      <c r="F35" s="26">
        <v>10.600073293996996</v>
      </c>
      <c r="G35" s="26">
        <v>50.771575565258644</v>
      </c>
      <c r="H35" s="26">
        <v>7.3184624169405712</v>
      </c>
      <c r="I35" s="26">
        <v>0.77029718159013882</v>
      </c>
    </row>
    <row r="36" spans="1:9" x14ac:dyDescent="0.25">
      <c r="A36" s="20">
        <v>29</v>
      </c>
      <c r="B36" s="21" t="s">
        <v>93</v>
      </c>
      <c r="C36" s="7">
        <v>41</v>
      </c>
      <c r="D36" s="7">
        <v>67.250144104425402</v>
      </c>
      <c r="E36" s="22">
        <v>40.618948100680022</v>
      </c>
      <c r="F36" s="7">
        <v>20.391302326488191</v>
      </c>
      <c r="G36" s="7">
        <v>22.299973455269129</v>
      </c>
      <c r="H36" s="7">
        <v>8.3770371581241125</v>
      </c>
      <c r="I36" s="7">
        <v>0.29844075950923743</v>
      </c>
    </row>
    <row r="37" spans="1:9" s="31" customFormat="1" x14ac:dyDescent="0.25">
      <c r="A37" s="30">
        <v>30</v>
      </c>
      <c r="B37" s="31" t="s">
        <v>94</v>
      </c>
      <c r="C37" s="32">
        <v>21</v>
      </c>
      <c r="D37" s="32">
        <v>92.819206278551704</v>
      </c>
      <c r="E37" s="33">
        <v>45.305591552675786</v>
      </c>
      <c r="F37" s="32">
        <v>44.124040218606311</v>
      </c>
      <c r="G37" s="32">
        <v>4.3448145760068027</v>
      </c>
      <c r="H37" s="32">
        <v>4.8652856889449518</v>
      </c>
      <c r="I37" s="32">
        <v>0.32985226335247031</v>
      </c>
    </row>
    <row r="38" spans="1:9" x14ac:dyDescent="0.25">
      <c r="A38" s="20">
        <v>31</v>
      </c>
      <c r="B38" s="21" t="s">
        <v>10</v>
      </c>
      <c r="C38" s="7">
        <v>25</v>
      </c>
      <c r="D38" s="7">
        <v>42.304690574634201</v>
      </c>
      <c r="E38" s="22">
        <v>40.8200063403198</v>
      </c>
      <c r="F38" s="7">
        <v>1.5752857109183906</v>
      </c>
      <c r="G38" s="7">
        <v>45.328447433361319</v>
      </c>
      <c r="H38" s="7">
        <v>8.046322973460569</v>
      </c>
      <c r="I38" s="7">
        <v>4.1570643985066695</v>
      </c>
    </row>
    <row r="39" spans="1:9" s="25" customFormat="1" x14ac:dyDescent="0.25">
      <c r="A39" s="24">
        <v>32</v>
      </c>
      <c r="B39" s="25" t="s">
        <v>11</v>
      </c>
      <c r="C39" s="26">
        <v>65</v>
      </c>
      <c r="D39" s="26">
        <v>44.329432099855602</v>
      </c>
      <c r="E39" s="27">
        <v>41.599475805229829</v>
      </c>
      <c r="F39" s="26">
        <v>11.750358535721112</v>
      </c>
      <c r="G39" s="26">
        <v>21.721284446535979</v>
      </c>
      <c r="H39" s="26">
        <v>5.9279396296267315</v>
      </c>
      <c r="I39" s="26">
        <v>1.0891884852746054</v>
      </c>
    </row>
    <row r="40" spans="1:9" x14ac:dyDescent="0.25">
      <c r="A40" s="20">
        <v>33</v>
      </c>
      <c r="B40" s="21" t="s">
        <v>95</v>
      </c>
      <c r="C40" s="7">
        <v>84</v>
      </c>
      <c r="D40" s="7">
        <v>46.0910157461729</v>
      </c>
      <c r="E40" s="22">
        <v>49.611831377879064</v>
      </c>
      <c r="F40" s="7">
        <v>13.53396299359288</v>
      </c>
      <c r="G40" s="7">
        <v>30.890240683025823</v>
      </c>
      <c r="H40" s="7">
        <v>13.375943207964298</v>
      </c>
      <c r="I40" s="7">
        <v>1.5501703435773027</v>
      </c>
    </row>
    <row r="41" spans="1:9" s="25" customFormat="1" x14ac:dyDescent="0.25">
      <c r="A41" s="24">
        <v>34</v>
      </c>
      <c r="B41" s="25" t="s">
        <v>96</v>
      </c>
      <c r="C41" s="26">
        <v>59.810810810810814</v>
      </c>
      <c r="D41" s="26">
        <v>23.1807135840419</v>
      </c>
      <c r="E41" s="27">
        <v>39.274815034033736</v>
      </c>
      <c r="F41" s="26">
        <v>2.5785969140961471E-2</v>
      </c>
      <c r="G41" s="26">
        <v>43.803412160370442</v>
      </c>
      <c r="H41" s="26">
        <v>4.9587698812565266</v>
      </c>
      <c r="I41" s="26">
        <v>17.717703988047013</v>
      </c>
    </row>
    <row r="42" spans="1:9" x14ac:dyDescent="0.25">
      <c r="A42" s="20">
        <v>35</v>
      </c>
      <c r="B42" s="21" t="s">
        <v>97</v>
      </c>
      <c r="C42" s="7">
        <v>40.875</v>
      </c>
      <c r="D42" s="7">
        <v>38.435249012757701</v>
      </c>
      <c r="E42" s="22">
        <v>40.722387657725605</v>
      </c>
      <c r="F42" s="7">
        <v>1.8174047866822918</v>
      </c>
      <c r="G42" s="7">
        <v>36.086795948086646</v>
      </c>
      <c r="H42" s="7">
        <v>8.6828757782838508</v>
      </c>
      <c r="I42" s="7">
        <v>4.5914225358866574</v>
      </c>
    </row>
    <row r="43" spans="1:9" s="25" customFormat="1" x14ac:dyDescent="0.25">
      <c r="A43" s="24">
        <v>36</v>
      </c>
      <c r="B43" s="25" t="s">
        <v>12</v>
      </c>
      <c r="C43" s="26">
        <v>48</v>
      </c>
      <c r="D43" s="26">
        <v>31.784624597888101</v>
      </c>
      <c r="E43" s="27">
        <v>43.488325985677683</v>
      </c>
      <c r="F43" s="26">
        <v>10.322161699806857</v>
      </c>
      <c r="G43" s="26">
        <v>6.1067803742580615</v>
      </c>
      <c r="H43" s="26">
        <v>8.1511039700546455</v>
      </c>
      <c r="I43" s="26">
        <v>1.3603320198890192</v>
      </c>
    </row>
    <row r="44" spans="1:9" x14ac:dyDescent="0.25">
      <c r="A44" s="20">
        <v>37</v>
      </c>
      <c r="B44" s="21" t="s">
        <v>13</v>
      </c>
      <c r="C44" s="7">
        <v>50</v>
      </c>
      <c r="D44" s="7">
        <v>51.353389223479901</v>
      </c>
      <c r="E44" s="22">
        <v>38.815688269888412</v>
      </c>
      <c r="F44" s="7">
        <v>1.7787367517062909</v>
      </c>
      <c r="G44" s="7">
        <v>59.453160340423835</v>
      </c>
      <c r="H44" s="7">
        <v>8.9372355986158318</v>
      </c>
      <c r="I44" s="7">
        <v>0.31932913327245771</v>
      </c>
    </row>
    <row r="45" spans="1:9" s="25" customFormat="1" x14ac:dyDescent="0.25">
      <c r="A45" s="24">
        <v>38</v>
      </c>
      <c r="B45" s="25" t="s">
        <v>98</v>
      </c>
      <c r="C45" s="26">
        <v>62.333333333333336</v>
      </c>
      <c r="D45" s="26">
        <v>31.884401809717701</v>
      </c>
      <c r="E45" s="27">
        <v>37.978243477751676</v>
      </c>
      <c r="F45" s="26">
        <v>19.730265786251426</v>
      </c>
      <c r="G45" s="26">
        <v>5.9174062712497602</v>
      </c>
      <c r="H45" s="26">
        <v>11.106266182226156</v>
      </c>
      <c r="I45" s="26">
        <v>1.4576819686543576</v>
      </c>
    </row>
    <row r="46" spans="1:9" x14ac:dyDescent="0.25">
      <c r="A46" s="20">
        <v>39</v>
      </c>
      <c r="B46" s="21" t="s">
        <v>99</v>
      </c>
      <c r="C46" s="7">
        <v>38</v>
      </c>
      <c r="D46" s="7">
        <v>18.976042381872698</v>
      </c>
      <c r="E46" s="22">
        <v>45.572701487319648</v>
      </c>
      <c r="F46" s="7">
        <v>0.69444659209342174</v>
      </c>
      <c r="G46" s="7">
        <v>32.987063593432524</v>
      </c>
      <c r="H46" s="7">
        <v>9.2514017275344749</v>
      </c>
      <c r="I46" s="7">
        <v>1.9197404677888732</v>
      </c>
    </row>
    <row r="47" spans="1:9" s="25" customFormat="1" x14ac:dyDescent="0.25">
      <c r="A47" s="24">
        <v>40</v>
      </c>
      <c r="B47" s="25" t="s">
        <v>100</v>
      </c>
      <c r="C47" s="26">
        <v>25</v>
      </c>
      <c r="D47" s="26">
        <v>18.8849551155906</v>
      </c>
      <c r="E47" s="27">
        <v>40.240542609510612</v>
      </c>
      <c r="F47" s="26">
        <v>8.4976641333600647</v>
      </c>
      <c r="G47" s="26">
        <v>4.1366709799704751</v>
      </c>
      <c r="H47" s="26">
        <v>6.2781351947365547</v>
      </c>
      <c r="I47" s="26">
        <v>1.7301815840152606</v>
      </c>
    </row>
    <row r="48" spans="1:9" x14ac:dyDescent="0.25">
      <c r="A48" s="20">
        <v>41</v>
      </c>
      <c r="B48" s="21" t="s">
        <v>101</v>
      </c>
      <c r="C48" s="7">
        <v>39</v>
      </c>
      <c r="D48" s="7">
        <v>35.7154099199063</v>
      </c>
      <c r="E48" s="22">
        <v>37.817383606093458</v>
      </c>
      <c r="F48" s="7">
        <v>0.01</v>
      </c>
      <c r="G48" s="7">
        <v>46.823945235770822</v>
      </c>
      <c r="H48" s="7">
        <v>12.760088921299944</v>
      </c>
      <c r="I48" s="7">
        <v>7.7282725037932698</v>
      </c>
    </row>
    <row r="49" spans="1:9" s="25" customFormat="1" x14ac:dyDescent="0.25">
      <c r="A49" s="24">
        <v>42</v>
      </c>
      <c r="B49" s="25" t="s">
        <v>14</v>
      </c>
      <c r="C49" s="26">
        <v>50.25</v>
      </c>
      <c r="D49" s="26">
        <v>18.479326274719298</v>
      </c>
      <c r="E49" s="27">
        <v>36.157836745176333</v>
      </c>
      <c r="F49" s="26">
        <v>12.149229024998837</v>
      </c>
      <c r="G49" s="26">
        <v>5.3015458679315053</v>
      </c>
      <c r="H49" s="26">
        <v>3.7980895197843179</v>
      </c>
      <c r="I49" s="26">
        <v>1.9144226319178999</v>
      </c>
    </row>
    <row r="50" spans="1:9" x14ac:dyDescent="0.25">
      <c r="A50" s="20">
        <v>43</v>
      </c>
      <c r="B50" s="21" t="s">
        <v>102</v>
      </c>
      <c r="C50" s="7">
        <v>80</v>
      </c>
      <c r="D50" s="7">
        <v>32.958892703414897</v>
      </c>
      <c r="E50" s="22">
        <v>40.192131799785059</v>
      </c>
      <c r="F50" s="7">
        <v>3.812591971174343</v>
      </c>
      <c r="G50" s="7">
        <v>31.410562760441735</v>
      </c>
      <c r="H50" s="7">
        <v>12.844762972233301</v>
      </c>
      <c r="I50" s="7">
        <v>1.0717650213854468</v>
      </c>
    </row>
    <row r="51" spans="1:9" s="25" customFormat="1" x14ac:dyDescent="0.25">
      <c r="A51" s="24">
        <v>44</v>
      </c>
      <c r="B51" s="25" t="s">
        <v>15</v>
      </c>
      <c r="C51" s="26">
        <v>60</v>
      </c>
      <c r="D51" s="26">
        <v>46.339720025509799</v>
      </c>
      <c r="E51" s="27">
        <v>40.195557992870853</v>
      </c>
      <c r="F51" s="26">
        <v>31.88096277231438</v>
      </c>
      <c r="G51" s="26">
        <v>16.457679867192567</v>
      </c>
      <c r="H51" s="26">
        <v>9.6608434250939155</v>
      </c>
      <c r="I51" s="26">
        <v>0.71004662128263596</v>
      </c>
    </row>
    <row r="52" spans="1:9" x14ac:dyDescent="0.25">
      <c r="A52" s="20">
        <v>45</v>
      </c>
      <c r="B52" s="21" t="s">
        <v>103</v>
      </c>
      <c r="C52" s="7">
        <v>82</v>
      </c>
      <c r="D52" s="7">
        <v>34.098043645735601</v>
      </c>
      <c r="E52" s="22">
        <v>40.006841635723582</v>
      </c>
      <c r="F52" s="7">
        <v>1.1041804114436515</v>
      </c>
      <c r="G52" s="7">
        <v>35.82266238829245</v>
      </c>
      <c r="H52" s="7">
        <v>15.487314820368258</v>
      </c>
      <c r="I52" s="7">
        <v>1.7398638517363403</v>
      </c>
    </row>
    <row r="53" spans="1:9" s="25" customFormat="1" x14ac:dyDescent="0.25">
      <c r="A53" s="24">
        <v>46</v>
      </c>
      <c r="B53" s="25" t="s">
        <v>104</v>
      </c>
      <c r="C53" s="26">
        <v>91.5</v>
      </c>
      <c r="D53" s="26">
        <v>49.8641662472889</v>
      </c>
      <c r="E53" s="27">
        <v>45.301061019105063</v>
      </c>
      <c r="F53" s="26">
        <v>18.526280556424098</v>
      </c>
      <c r="G53" s="26">
        <v>19.192127196818703</v>
      </c>
      <c r="H53" s="26">
        <v>11.227105495507532</v>
      </c>
      <c r="I53" s="26">
        <v>1.1128895182184952</v>
      </c>
    </row>
    <row r="54" spans="1:9" x14ac:dyDescent="0.25">
      <c r="A54" s="20">
        <v>47</v>
      </c>
      <c r="B54" s="21" t="s">
        <v>105</v>
      </c>
      <c r="C54" s="7">
        <v>55</v>
      </c>
      <c r="D54" s="7">
        <v>25.153900762200202</v>
      </c>
      <c r="E54" s="22">
        <v>49.063953520021585</v>
      </c>
      <c r="F54" s="7">
        <v>15.769286833570206</v>
      </c>
      <c r="G54" s="7">
        <v>7.8221229182609955</v>
      </c>
      <c r="H54" s="7">
        <v>11.222258664042856</v>
      </c>
      <c r="I54" s="7">
        <v>1.224445173280857</v>
      </c>
    </row>
    <row r="55" spans="1:9" s="25" customFormat="1" x14ac:dyDescent="0.25">
      <c r="A55" s="24">
        <v>48</v>
      </c>
      <c r="B55" s="25" t="s">
        <v>106</v>
      </c>
      <c r="C55" s="26">
        <v>73</v>
      </c>
      <c r="D55" s="26">
        <v>53.929921092866202</v>
      </c>
      <c r="E55" s="27">
        <v>41.979994034695125</v>
      </c>
      <c r="F55" s="26">
        <v>3.4211238693393966</v>
      </c>
      <c r="G55" s="26">
        <v>44.872536539051936</v>
      </c>
      <c r="H55" s="26">
        <v>7.3894949683087505</v>
      </c>
      <c r="I55" s="26">
        <v>1.3030071764047577</v>
      </c>
    </row>
    <row r="56" spans="1:9" x14ac:dyDescent="0.25">
      <c r="A56" s="20">
        <v>49</v>
      </c>
      <c r="B56" s="21" t="s">
        <v>107</v>
      </c>
      <c r="C56" s="7">
        <v>58</v>
      </c>
      <c r="D56" s="7">
        <v>32.166899058663098</v>
      </c>
      <c r="E56" s="22">
        <v>41.35329928466922</v>
      </c>
      <c r="F56" s="7">
        <v>13.687303903094314</v>
      </c>
      <c r="G56" s="7">
        <v>6.4990300645313441</v>
      </c>
      <c r="H56" s="7">
        <v>13.968804840660065</v>
      </c>
      <c r="I56" s="7">
        <v>1.2954823434750742</v>
      </c>
    </row>
    <row r="57" spans="1:9" s="25" customFormat="1" x14ac:dyDescent="0.25">
      <c r="A57" s="24">
        <v>50</v>
      </c>
      <c r="B57" s="25" t="s">
        <v>108</v>
      </c>
      <c r="C57" s="26">
        <v>37</v>
      </c>
      <c r="D57" s="26">
        <v>16.209454906329601</v>
      </c>
      <c r="E57" s="27">
        <v>32.578008144227304</v>
      </c>
      <c r="F57" s="26">
        <v>4.6571326473312284</v>
      </c>
      <c r="G57" s="26">
        <v>10.411820044777317</v>
      </c>
      <c r="H57" s="26">
        <v>14.386171539420811</v>
      </c>
      <c r="I57" s="26">
        <v>2.0239128373795787</v>
      </c>
    </row>
    <row r="58" spans="1:9" x14ac:dyDescent="0.25">
      <c r="A58" s="20">
        <v>51</v>
      </c>
      <c r="B58" s="21" t="s">
        <v>109</v>
      </c>
      <c r="C58" s="7">
        <v>77</v>
      </c>
      <c r="D58" s="7">
        <v>28.033511033610001</v>
      </c>
      <c r="E58" s="22">
        <v>39.212237960764618</v>
      </c>
      <c r="F58" s="7">
        <v>24.171291528727131</v>
      </c>
      <c r="G58" s="7">
        <v>6.7439819198418682</v>
      </c>
      <c r="H58" s="7">
        <v>8.4331220756242704</v>
      </c>
      <c r="I58" s="7">
        <v>1.5739966410715396</v>
      </c>
    </row>
    <row r="59" spans="1:9" s="25" customFormat="1" x14ac:dyDescent="0.25">
      <c r="A59" s="24">
        <v>52</v>
      </c>
      <c r="B59" s="25" t="s">
        <v>16</v>
      </c>
      <c r="C59" s="26">
        <v>49.75</v>
      </c>
      <c r="D59" s="26">
        <v>64.508462633901203</v>
      </c>
      <c r="E59" s="27">
        <v>34.727090774691824</v>
      </c>
      <c r="F59" s="26">
        <v>0.81469550649032241</v>
      </c>
      <c r="G59" s="26">
        <v>70.667216039881779</v>
      </c>
      <c r="H59" s="26">
        <v>14.232909271694567</v>
      </c>
      <c r="I59" s="26">
        <v>1.237111295748941</v>
      </c>
    </row>
    <row r="60" spans="1:9" x14ac:dyDescent="0.25">
      <c r="A60" s="20">
        <v>53</v>
      </c>
      <c r="B60" s="21" t="s">
        <v>110</v>
      </c>
      <c r="C60" s="7">
        <v>25.5</v>
      </c>
      <c r="D60" s="29">
        <v>97.571526104578894</v>
      </c>
      <c r="E60" s="22">
        <v>31.376052799745739</v>
      </c>
      <c r="F60" s="7">
        <v>2.4301561109173533</v>
      </c>
      <c r="G60" s="7">
        <v>61.664593169431612</v>
      </c>
      <c r="H60" s="7">
        <v>2.9171243109308875</v>
      </c>
      <c r="I60" s="7">
        <v>0.59133711941782441</v>
      </c>
    </row>
    <row r="61" spans="1:9" s="25" customFormat="1" x14ac:dyDescent="0.25">
      <c r="A61" s="24">
        <v>54</v>
      </c>
      <c r="B61" s="25" t="s">
        <v>17</v>
      </c>
      <c r="C61" s="26">
        <v>63.666666666666664</v>
      </c>
      <c r="D61" s="26">
        <v>38.508256042063401</v>
      </c>
      <c r="E61" s="27">
        <v>37.960662623561177</v>
      </c>
      <c r="F61" s="26">
        <v>2.6906479287185273E-2</v>
      </c>
      <c r="G61" s="26">
        <v>65.903281555608444</v>
      </c>
      <c r="H61" s="26">
        <v>6.1208100919994619</v>
      </c>
      <c r="I61" s="26">
        <v>3.5065351698730223</v>
      </c>
    </row>
    <row r="62" spans="1:9" x14ac:dyDescent="0.25">
      <c r="A62" s="20">
        <v>55</v>
      </c>
      <c r="B62" s="21" t="s">
        <v>18</v>
      </c>
      <c r="C62" s="7">
        <v>49</v>
      </c>
      <c r="D62" s="7">
        <v>44.8550980600386</v>
      </c>
      <c r="E62" s="22">
        <v>33.485865621286706</v>
      </c>
      <c r="F62" s="7">
        <v>2.1220202666469805</v>
      </c>
      <c r="G62" s="7">
        <v>53.038612853315449</v>
      </c>
      <c r="H62" s="7">
        <v>11.380943445945183</v>
      </c>
      <c r="I62" s="7">
        <v>1.7809959427743549</v>
      </c>
    </row>
    <row r="63" spans="1:9" s="25" customFormat="1" x14ac:dyDescent="0.25">
      <c r="A63" s="24">
        <v>56</v>
      </c>
      <c r="B63" s="25" t="s">
        <v>111</v>
      </c>
      <c r="C63" s="26">
        <v>52</v>
      </c>
      <c r="D63" s="26">
        <v>59.357024829213898</v>
      </c>
      <c r="E63" s="27">
        <v>43.539919329022339</v>
      </c>
      <c r="F63" s="26">
        <v>19.303517394574364</v>
      </c>
      <c r="G63" s="26">
        <v>9.9293372745876542</v>
      </c>
      <c r="H63" s="26">
        <v>10.405436132440137</v>
      </c>
      <c r="I63" s="26">
        <v>0.50933132772462519</v>
      </c>
    </row>
    <row r="64" spans="1:9" x14ac:dyDescent="0.25">
      <c r="A64" s="20">
        <v>57</v>
      </c>
      <c r="B64" s="21" t="s">
        <v>112</v>
      </c>
      <c r="C64" s="7">
        <v>38.666666666666664</v>
      </c>
      <c r="D64" s="7">
        <v>54.979000322466099</v>
      </c>
      <c r="E64" s="22">
        <v>38.240553507444055</v>
      </c>
      <c r="F64" s="7">
        <v>0.73333333333333328</v>
      </c>
      <c r="G64" s="7">
        <v>59.144531933508318</v>
      </c>
      <c r="H64" s="7">
        <v>12.478215223097113</v>
      </c>
      <c r="I64" s="7">
        <v>0.43884514435695543</v>
      </c>
    </row>
    <row r="65" spans="1:9" s="25" customFormat="1" x14ac:dyDescent="0.25">
      <c r="A65" s="24">
        <v>58</v>
      </c>
      <c r="B65" s="25" t="s">
        <v>113</v>
      </c>
      <c r="C65" s="26">
        <v>57.666666666666664</v>
      </c>
      <c r="D65" s="26">
        <v>37.577608296602598</v>
      </c>
      <c r="E65" s="27">
        <v>40.615316714813275</v>
      </c>
      <c r="F65" s="26">
        <v>26.041538327708608</v>
      </c>
      <c r="G65" s="26">
        <v>7.6883364963153777</v>
      </c>
      <c r="H65" s="26">
        <v>12.432525515412214</v>
      </c>
      <c r="I65" s="26">
        <v>0.51724964360974068</v>
      </c>
    </row>
    <row r="66" spans="1:9" x14ac:dyDescent="0.25">
      <c r="A66" s="20">
        <v>59</v>
      </c>
      <c r="B66" s="21" t="s">
        <v>114</v>
      </c>
      <c r="C66" s="7">
        <v>41</v>
      </c>
      <c r="D66" s="7">
        <v>15.3089029590269</v>
      </c>
      <c r="E66" s="22">
        <v>42.528472206960998</v>
      </c>
      <c r="F66" s="7">
        <v>0.24593194967680054</v>
      </c>
      <c r="G66" s="7">
        <v>13.860840948396275</v>
      </c>
      <c r="H66" s="7">
        <v>6.2839407890168699</v>
      </c>
      <c r="I66" s="7">
        <v>4.3754248906386</v>
      </c>
    </row>
    <row r="67" spans="1:9" s="25" customFormat="1" x14ac:dyDescent="0.25">
      <c r="A67" s="24">
        <v>60</v>
      </c>
      <c r="B67" s="25" t="s">
        <v>19</v>
      </c>
      <c r="C67" s="26">
        <v>51.25</v>
      </c>
      <c r="D67" s="26">
        <v>45.982721562023301</v>
      </c>
      <c r="E67" s="27">
        <v>40.358362720780875</v>
      </c>
      <c r="F67" s="26">
        <v>6.34450233417778</v>
      </c>
      <c r="G67" s="26">
        <v>37.927003170657869</v>
      </c>
      <c r="H67" s="26">
        <v>11.449918741933942</v>
      </c>
      <c r="I67" s="26">
        <v>1.1937765881172029</v>
      </c>
    </row>
    <row r="68" spans="1:9" x14ac:dyDescent="0.25">
      <c r="A68" s="20">
        <v>61</v>
      </c>
      <c r="B68" s="21" t="s">
        <v>20</v>
      </c>
      <c r="C68" s="7">
        <v>32</v>
      </c>
      <c r="D68" s="29">
        <v>86.5003670671789</v>
      </c>
      <c r="E68" s="22">
        <v>28.221318058162076</v>
      </c>
      <c r="F68" s="7">
        <v>0.67350002476894877</v>
      </c>
      <c r="G68" s="7">
        <v>67.526185086508249</v>
      </c>
      <c r="H68" s="7">
        <v>5.495475897659011</v>
      </c>
      <c r="I68" s="7">
        <v>1.0555879825368142</v>
      </c>
    </row>
    <row r="69" spans="1:9" s="25" customFormat="1" x14ac:dyDescent="0.25">
      <c r="A69" s="24">
        <v>62</v>
      </c>
      <c r="B69" s="25" t="s">
        <v>115</v>
      </c>
      <c r="C69" s="26">
        <v>21</v>
      </c>
      <c r="D69" s="26">
        <v>65.656216899291707</v>
      </c>
      <c r="E69" s="27">
        <v>46.798882382236869</v>
      </c>
      <c r="F69" s="26">
        <v>16.550740005117127</v>
      </c>
      <c r="G69" s="26">
        <v>24.853673912412724</v>
      </c>
      <c r="H69" s="26">
        <v>7.2639461488345356</v>
      </c>
      <c r="I69" s="26">
        <v>0.15206307254450449</v>
      </c>
    </row>
    <row r="70" spans="1:9" x14ac:dyDescent="0.25">
      <c r="A70" s="20">
        <v>63</v>
      </c>
      <c r="B70" s="21" t="s">
        <v>116</v>
      </c>
      <c r="C70" s="7">
        <v>60</v>
      </c>
      <c r="D70" s="7">
        <v>10.602350204674099</v>
      </c>
      <c r="E70" s="22">
        <v>47.233582931400505</v>
      </c>
      <c r="F70" s="7">
        <v>10.381072135593925</v>
      </c>
      <c r="G70" s="7">
        <v>10.604031030308068</v>
      </c>
      <c r="H70" s="7">
        <v>5.0591560712263002</v>
      </c>
      <c r="I70" s="7">
        <v>1.5800932156273868</v>
      </c>
    </row>
    <row r="71" spans="1:9" s="25" customFormat="1" x14ac:dyDescent="0.25">
      <c r="A71" s="24">
        <v>64</v>
      </c>
      <c r="B71" s="25" t="s">
        <v>117</v>
      </c>
      <c r="C71" s="26">
        <v>76</v>
      </c>
      <c r="D71" s="26">
        <v>27.0985558922041</v>
      </c>
      <c r="E71" s="27">
        <v>42.597403225650403</v>
      </c>
      <c r="F71" s="26">
        <v>3.9842868124805344</v>
      </c>
      <c r="G71" s="26">
        <v>24.81794270303552</v>
      </c>
      <c r="H71" s="26">
        <v>15.544497593873153</v>
      </c>
      <c r="I71" s="26">
        <v>1.52757099109382</v>
      </c>
    </row>
    <row r="72" spans="1:9" x14ac:dyDescent="0.25">
      <c r="A72" s="20">
        <v>65</v>
      </c>
      <c r="B72" s="21" t="s">
        <v>21</v>
      </c>
      <c r="C72" s="7">
        <v>43</v>
      </c>
      <c r="D72" s="7">
        <v>43.4139501294936</v>
      </c>
      <c r="E72" s="22">
        <v>37.236627859119857</v>
      </c>
      <c r="F72" s="7">
        <v>28.781405945387956</v>
      </c>
      <c r="G72" s="7">
        <v>2.5015663758410152</v>
      </c>
      <c r="H72" s="7">
        <v>6.3528847417672933</v>
      </c>
      <c r="I72" s="7">
        <v>1.0508208336329801</v>
      </c>
    </row>
    <row r="73" spans="1:9" s="25" customFormat="1" x14ac:dyDescent="0.25">
      <c r="A73" s="24">
        <v>66</v>
      </c>
      <c r="B73" s="25" t="s">
        <v>22</v>
      </c>
      <c r="C73" s="26">
        <v>46</v>
      </c>
      <c r="D73" s="26">
        <v>24.670547153063598</v>
      </c>
      <c r="E73" s="27">
        <v>42.009691257325841</v>
      </c>
      <c r="F73" s="26">
        <v>8.0853855042738036</v>
      </c>
      <c r="G73" s="26">
        <v>12.737849497238207</v>
      </c>
      <c r="H73" s="26">
        <v>10.449819508297068</v>
      </c>
      <c r="I73" s="26">
        <v>1.4844730387323071</v>
      </c>
    </row>
    <row r="74" spans="1:9" x14ac:dyDescent="0.25">
      <c r="A74" s="20">
        <v>67</v>
      </c>
      <c r="B74" s="21" t="s">
        <v>23</v>
      </c>
      <c r="C74" s="7">
        <v>44</v>
      </c>
      <c r="D74" s="7">
        <v>59.615657355545203</v>
      </c>
      <c r="E74" s="22">
        <v>36.973101470047141</v>
      </c>
      <c r="F74" s="7">
        <v>4.7986647193824325E-2</v>
      </c>
      <c r="G74" s="7">
        <v>72.147775029060242</v>
      </c>
      <c r="H74" s="7">
        <v>10.862567434651723</v>
      </c>
      <c r="I74" s="7">
        <v>2.5355429048314506</v>
      </c>
    </row>
    <row r="75" spans="1:9" s="25" customFormat="1" x14ac:dyDescent="0.25">
      <c r="A75" s="24">
        <v>68</v>
      </c>
      <c r="B75" s="25" t="s">
        <v>24</v>
      </c>
      <c r="C75" s="26">
        <v>36</v>
      </c>
      <c r="D75" s="26">
        <v>11.4256029752988</v>
      </c>
      <c r="E75" s="27">
        <v>28.982933798178806</v>
      </c>
      <c r="F75" s="26">
        <v>7.903549462299611</v>
      </c>
      <c r="G75" s="26">
        <v>3.1409483946017156</v>
      </c>
      <c r="H75" s="26">
        <v>3.8223271322950545</v>
      </c>
      <c r="I75" s="26">
        <v>2.4931228923150037</v>
      </c>
    </row>
    <row r="76" spans="1:9" x14ac:dyDescent="0.25">
      <c r="A76" s="20">
        <v>69</v>
      </c>
      <c r="B76" s="21" t="s">
        <v>25</v>
      </c>
      <c r="C76" s="7">
        <v>44</v>
      </c>
      <c r="D76" s="7">
        <v>50.9563524354609</v>
      </c>
      <c r="E76" s="22">
        <v>40.147969621388334</v>
      </c>
      <c r="F76" s="7">
        <v>25.808578743489324</v>
      </c>
      <c r="G76" s="7">
        <v>6.1191690893995094</v>
      </c>
      <c r="H76" s="7">
        <v>12.545885091716791</v>
      </c>
      <c r="I76" s="7">
        <v>0.41406706765231177</v>
      </c>
    </row>
    <row r="77" spans="1:9" s="25" customFormat="1" x14ac:dyDescent="0.25">
      <c r="A77" s="24">
        <v>70</v>
      </c>
      <c r="B77" s="25" t="s">
        <v>26</v>
      </c>
      <c r="C77" s="26">
        <v>34</v>
      </c>
      <c r="D77" s="26">
        <v>33.188277570593897</v>
      </c>
      <c r="E77" s="27">
        <v>34.421275954012529</v>
      </c>
      <c r="F77" s="26">
        <v>25.153202443864181</v>
      </c>
      <c r="G77" s="26">
        <v>12.035063136230908</v>
      </c>
      <c r="H77" s="26">
        <v>10.006153449042758</v>
      </c>
      <c r="I77" s="26">
        <v>0.6980822902814684</v>
      </c>
    </row>
    <row r="78" spans="1:9" x14ac:dyDescent="0.25">
      <c r="A78" s="20">
        <v>71</v>
      </c>
      <c r="B78" s="21" t="s">
        <v>27</v>
      </c>
      <c r="C78" s="7">
        <v>30</v>
      </c>
      <c r="D78" s="7">
        <v>24.7949658958686</v>
      </c>
      <c r="E78" s="22">
        <v>38.269330336979628</v>
      </c>
      <c r="F78" s="7">
        <v>9.6942183260279684</v>
      </c>
      <c r="G78" s="7">
        <v>5.1803381340012518</v>
      </c>
      <c r="H78" s="7">
        <v>10.752452515132541</v>
      </c>
      <c r="I78" s="7">
        <v>1.636192861615529</v>
      </c>
    </row>
    <row r="79" spans="1:9" s="25" customFormat="1" x14ac:dyDescent="0.25">
      <c r="A79" s="24">
        <v>72</v>
      </c>
      <c r="B79" s="25" t="s">
        <v>28</v>
      </c>
      <c r="C79" s="26">
        <v>45</v>
      </c>
      <c r="D79" s="26">
        <v>45.732872596702002</v>
      </c>
      <c r="E79" s="27">
        <v>40.917577496156966</v>
      </c>
      <c r="F79" s="26">
        <v>27.050330143583423</v>
      </c>
      <c r="G79" s="26">
        <v>6.1045290874813487</v>
      </c>
      <c r="H79" s="26">
        <v>15.381161712279198</v>
      </c>
      <c r="I79" s="26">
        <v>1.0527514943576273</v>
      </c>
    </row>
    <row r="80" spans="1:9" x14ac:dyDescent="0.25">
      <c r="A80" s="20">
        <v>73</v>
      </c>
      <c r="B80" s="21" t="s">
        <v>118</v>
      </c>
      <c r="C80" s="7">
        <v>93</v>
      </c>
      <c r="D80" s="7">
        <v>59.843242361173303</v>
      </c>
      <c r="E80" s="22">
        <v>46.670601749988691</v>
      </c>
      <c r="F80" s="7">
        <v>28.420550270108468</v>
      </c>
      <c r="G80" s="7">
        <v>8.9668104044708397</v>
      </c>
      <c r="H80" s="7">
        <v>6.6493560038066519</v>
      </c>
      <c r="I80" s="7">
        <v>0.81046659719810121</v>
      </c>
    </row>
    <row r="81" spans="1:9" s="25" customFormat="1" x14ac:dyDescent="0.25">
      <c r="A81" s="24">
        <v>74</v>
      </c>
      <c r="B81" s="25" t="s">
        <v>29</v>
      </c>
      <c r="C81" s="26">
        <v>46</v>
      </c>
      <c r="D81" s="26">
        <v>58.444864597878201</v>
      </c>
      <c r="E81" s="27">
        <v>38.359756956042837</v>
      </c>
      <c r="F81" s="26">
        <v>0.01</v>
      </c>
      <c r="G81" s="26">
        <v>74.218612497907287</v>
      </c>
      <c r="H81" s="26">
        <v>16.556700765397014</v>
      </c>
      <c r="I81" s="26">
        <v>1.1337148155620711</v>
      </c>
    </row>
    <row r="82" spans="1:9" x14ac:dyDescent="0.25">
      <c r="A82" s="20">
        <v>75</v>
      </c>
      <c r="B82" s="21" t="s">
        <v>30</v>
      </c>
      <c r="C82" s="7">
        <v>18</v>
      </c>
      <c r="D82" s="7">
        <v>35.338998155568603</v>
      </c>
      <c r="E82" s="22">
        <v>38.949135105201968</v>
      </c>
      <c r="F82" s="7">
        <v>6.1789500768873875</v>
      </c>
      <c r="G82" s="7">
        <v>13.774897230230621</v>
      </c>
      <c r="H82" s="7">
        <v>4.4381953040951903</v>
      </c>
      <c r="I82" s="7">
        <v>1.3002984324697768</v>
      </c>
    </row>
    <row r="83" spans="1:9" s="25" customFormat="1" x14ac:dyDescent="0.25">
      <c r="A83" s="24">
        <v>76</v>
      </c>
      <c r="B83" s="25" t="s">
        <v>119</v>
      </c>
      <c r="C83" s="26">
        <v>85.5</v>
      </c>
      <c r="D83" s="26">
        <v>32.113766471833102</v>
      </c>
      <c r="E83" s="27">
        <v>21.426115694148692</v>
      </c>
      <c r="F83" s="26">
        <v>44.491483786439566</v>
      </c>
      <c r="G83" s="26">
        <v>5.2868762965389235</v>
      </c>
      <c r="H83" s="26">
        <v>4.9385849983622663</v>
      </c>
      <c r="I83" s="26">
        <v>1.2337591440113549</v>
      </c>
    </row>
    <row r="84" spans="1:9" x14ac:dyDescent="0.25">
      <c r="A84" s="20">
        <v>77</v>
      </c>
      <c r="B84" s="21" t="s">
        <v>31</v>
      </c>
      <c r="C84" s="7">
        <v>31.5</v>
      </c>
      <c r="D84" s="7">
        <v>45.736239550770399</v>
      </c>
      <c r="E84" s="22">
        <v>27.648960370355592</v>
      </c>
      <c r="F84" s="7">
        <v>0.01</v>
      </c>
      <c r="G84" s="7">
        <v>67.459657701711492</v>
      </c>
      <c r="H84" s="7">
        <v>6.0354523227383865</v>
      </c>
      <c r="I84" s="7">
        <v>4.2689486552567235</v>
      </c>
    </row>
    <row r="85" spans="1:9" s="25" customFormat="1" x14ac:dyDescent="0.25">
      <c r="A85" s="24">
        <v>78</v>
      </c>
      <c r="B85" s="25" t="s">
        <v>120</v>
      </c>
      <c r="C85" s="26">
        <v>34.666666666666664</v>
      </c>
      <c r="D85" s="26">
        <v>55.1595080927815</v>
      </c>
      <c r="E85" s="27">
        <v>41.204317068293172</v>
      </c>
      <c r="F85" s="26">
        <v>1.336964894107648</v>
      </c>
      <c r="G85" s="26">
        <v>62.79364573448558</v>
      </c>
      <c r="H85" s="26">
        <v>7.093375057648613</v>
      </c>
      <c r="I85" s="26">
        <v>0.97429173699193772</v>
      </c>
    </row>
    <row r="86" spans="1:9" x14ac:dyDescent="0.25">
      <c r="A86" s="20">
        <v>79</v>
      </c>
      <c r="B86" s="21" t="s">
        <v>121</v>
      </c>
      <c r="C86" s="7">
        <v>44</v>
      </c>
      <c r="D86" s="7">
        <v>20.584847859205698</v>
      </c>
      <c r="E86" s="22">
        <v>54.887544307006721</v>
      </c>
      <c r="F86" s="7">
        <v>1.3646771918133547</v>
      </c>
      <c r="G86" s="7">
        <v>41.386228457595756</v>
      </c>
      <c r="H86" s="7">
        <v>6.0620024245174005</v>
      </c>
      <c r="I86" s="7">
        <v>1.1342771464422687</v>
      </c>
    </row>
    <row r="87" spans="1:9" s="25" customFormat="1" x14ac:dyDescent="0.25">
      <c r="A87" s="24">
        <v>80</v>
      </c>
      <c r="B87" s="25" t="s">
        <v>122</v>
      </c>
      <c r="C87" s="26">
        <v>69</v>
      </c>
      <c r="D87" s="26">
        <v>45.689820195063</v>
      </c>
      <c r="E87" s="27">
        <v>41.283973082964003</v>
      </c>
      <c r="F87" s="26">
        <v>0.46984555333349393</v>
      </c>
      <c r="G87" s="26">
        <v>43.285123966942145</v>
      </c>
      <c r="H87" s="26">
        <v>17.407476567958945</v>
      </c>
      <c r="I87" s="26">
        <v>2.7181769992530658</v>
      </c>
    </row>
    <row r="88" spans="1:9" x14ac:dyDescent="0.25">
      <c r="A88" s="20">
        <v>81</v>
      </c>
      <c r="B88" s="21" t="s">
        <v>123</v>
      </c>
      <c r="C88" s="7">
        <v>54</v>
      </c>
      <c r="D88" s="7">
        <v>56.217089001435497</v>
      </c>
      <c r="E88" s="22">
        <v>36.292758889177264</v>
      </c>
      <c r="F88" s="7">
        <v>4.4719683448526448E-2</v>
      </c>
      <c r="G88" s="7">
        <v>88.67034805489341</v>
      </c>
      <c r="H88" s="7">
        <v>2.9003908979472866</v>
      </c>
      <c r="I88" s="7">
        <v>3.4338328362261383</v>
      </c>
    </row>
    <row r="90" spans="1:9" x14ac:dyDescent="0.25">
      <c r="C90" s="7"/>
      <c r="D90" s="7"/>
      <c r="E90" s="7"/>
      <c r="F90" s="7"/>
      <c r="G90" s="7"/>
      <c r="H90" s="7"/>
      <c r="I90" s="7"/>
    </row>
  </sheetData>
  <autoFilter ref="A7:I7" xr:uid="{00000000-0001-0000-0000-000000000000}">
    <sortState xmlns:xlrd2="http://schemas.microsoft.com/office/spreadsheetml/2017/richdata2" ref="A8:I88">
      <sortCondition ref="A7"/>
    </sortState>
  </autoFilter>
  <mergeCells count="5">
    <mergeCell ref="A1:B1"/>
    <mergeCell ref="A3:B3"/>
    <mergeCell ref="A4:B4"/>
    <mergeCell ref="A5:B5"/>
    <mergeCell ref="A6:B6"/>
  </mergeCells>
  <conditionalFormatting sqref="C8:I9">
    <cfRule type="cellIs" dxfId="68" priority="3" operator="equal">
      <formula>0</formula>
    </cfRule>
  </conditionalFormatting>
  <conditionalFormatting sqref="C10:I88">
    <cfRule type="cellIs" dxfId="67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4" operator="equal" id="{BBA5E9AD-F886-4016-9496-206EB89908BD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55" operator="equal" id="{0E85A1E4-F4E7-4E60-9890-800EF8E0AA9B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A7:E7 J7:XFD7</xm:sqref>
        </x14:conditionalFormatting>
        <x14:conditionalFormatting xmlns:xm="http://schemas.microsoft.com/office/excel/2006/main">
          <x14:cfRule type="cellIs" priority="36" operator="equal" id="{592467BC-BD72-4070-A584-BD06A6FC0ABD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37" operator="equal" id="{CD25D573-4052-4763-A919-4EF9C2849186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cellIs" priority="32" operator="equal" id="{7B034EE0-CE66-4F26-8567-7DB8F1DDDA41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33" operator="equal" id="{89557D5F-F07F-43E9-9F4E-2EF4C61BB0D8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F7</xm:sqref>
        </x14:conditionalFormatting>
        <x14:conditionalFormatting xmlns:xm="http://schemas.microsoft.com/office/excel/2006/main">
          <x14:cfRule type="cellIs" priority="30" operator="equal" id="{62C43401-74E6-4BB5-8172-3466FB64BA06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31" operator="equal" id="{55A41687-16BD-4820-BF73-BF2DE25C8A0F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G7</xm:sqref>
        </x14:conditionalFormatting>
        <x14:conditionalFormatting xmlns:xm="http://schemas.microsoft.com/office/excel/2006/main">
          <x14:cfRule type="cellIs" priority="28" operator="equal" id="{90857FEC-DCD1-4C0A-B841-EB86142557A7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29" operator="equal" id="{A1E649A1-81ED-4B75-99B3-7DA8C2101021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H7</xm:sqref>
        </x14:conditionalFormatting>
        <x14:conditionalFormatting xmlns:xm="http://schemas.microsoft.com/office/excel/2006/main">
          <x14:cfRule type="cellIs" priority="22" operator="equal" id="{B781D775-79C5-484D-8A0E-801624936E58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23" operator="equal" id="{21B01630-7B0F-4687-9B34-419FFAC6725D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I7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Yanlış!" promptTitle="Fonksiyonun Yönü" xr:uid="{9D60D81C-C9DA-491F-A04E-69178F60BCF0}">
          <x14:formula1>
            <xm:f>'.'!$A$1:$A$2</xm:f>
          </x14:formula1>
          <xm:sqref>C7:XFD7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297-B05F-498C-A631-5F1AF5058424}">
  <sheetPr>
    <tabColor theme="7" tint="0.39997558519241921"/>
    <pageSetUpPr fitToPage="1"/>
  </sheetPr>
  <dimension ref="A1:AA90"/>
  <sheetViews>
    <sheetView zoomScaleNormal="100" workbookViewId="0">
      <selection activeCell="C2" sqref="C2:K2"/>
    </sheetView>
  </sheetViews>
  <sheetFormatPr defaultRowHeight="15" x14ac:dyDescent="0.25"/>
  <cols>
    <col min="1" max="1" width="12.85546875" bestFit="1" customWidth="1"/>
    <col min="2" max="2" width="19.7109375" customWidth="1"/>
    <col min="3" max="11" width="22.7109375" style="13" customWidth="1"/>
  </cols>
  <sheetData>
    <row r="1" spans="1:27" s="2" customFormat="1" ht="61.5" customHeight="1" x14ac:dyDescent="0.25">
      <c r="A1" s="51" t="s">
        <v>140</v>
      </c>
      <c r="B1" s="51"/>
      <c r="C1" s="16" t="s">
        <v>61</v>
      </c>
      <c r="D1" s="16" t="s">
        <v>36</v>
      </c>
      <c r="E1" s="34" t="s">
        <v>126</v>
      </c>
      <c r="F1" s="16" t="s">
        <v>125</v>
      </c>
      <c r="G1" s="16" t="s">
        <v>39</v>
      </c>
      <c r="H1" s="16" t="s">
        <v>40</v>
      </c>
      <c r="I1" s="16" t="s">
        <v>49</v>
      </c>
      <c r="J1" s="16" t="s">
        <v>47</v>
      </c>
      <c r="K1" s="16" t="s">
        <v>34</v>
      </c>
    </row>
    <row r="2" spans="1:27" s="3" customFormat="1" ht="60" customHeight="1" x14ac:dyDescent="0.25">
      <c r="A2" s="2"/>
      <c r="B2" s="2"/>
      <c r="C2" s="17" t="s">
        <v>60</v>
      </c>
      <c r="D2" s="17" t="s">
        <v>37</v>
      </c>
      <c r="E2" s="17" t="s">
        <v>127</v>
      </c>
      <c r="F2" s="17" t="s">
        <v>124</v>
      </c>
      <c r="G2" s="17" t="s">
        <v>38</v>
      </c>
      <c r="H2" s="17" t="s">
        <v>41</v>
      </c>
      <c r="I2" s="17" t="s">
        <v>42</v>
      </c>
      <c r="J2" s="17" t="s">
        <v>48</v>
      </c>
      <c r="K2" s="17" t="s">
        <v>35</v>
      </c>
    </row>
    <row r="3" spans="1:27" s="11" customFormat="1" ht="19.5" customHeight="1" x14ac:dyDescent="0.25">
      <c r="A3" s="49" t="s">
        <v>143</v>
      </c>
      <c r="B3" s="49"/>
      <c r="C3" s="4">
        <f>IF(C7="MAXIM.",1,IF(C7="MINIM.",0,"ERR."))</f>
        <v>1</v>
      </c>
      <c r="D3" s="4">
        <f t="shared" ref="D3:K3" si="0">IF(D7="MAXIM.",1,IF(D7="MINIM.",0,"ERR."))</f>
        <v>0</v>
      </c>
      <c r="E3" s="4">
        <f t="shared" si="0"/>
        <v>1</v>
      </c>
      <c r="F3" s="4">
        <f t="shared" si="0"/>
        <v>1</v>
      </c>
      <c r="G3" s="4">
        <f t="shared" si="0"/>
        <v>0</v>
      </c>
      <c r="H3" s="4">
        <f t="shared" si="0"/>
        <v>0</v>
      </c>
      <c r="I3" s="4">
        <f t="shared" si="0"/>
        <v>0</v>
      </c>
      <c r="J3" s="4">
        <f t="shared" si="0"/>
        <v>0</v>
      </c>
      <c r="K3" s="4">
        <f t="shared" si="0"/>
        <v>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s="11" customFormat="1" ht="19.5" customHeight="1" x14ac:dyDescent="0.25">
      <c r="A4" s="50" t="s">
        <v>144</v>
      </c>
      <c r="B4" s="50"/>
      <c r="C4" s="4">
        <v>0.1111</v>
      </c>
      <c r="D4" s="4">
        <v>0.1111</v>
      </c>
      <c r="E4" s="4">
        <v>0.1111</v>
      </c>
      <c r="F4" s="4">
        <v>0.1111</v>
      </c>
      <c r="G4" s="4">
        <v>0.1111</v>
      </c>
      <c r="H4" s="4">
        <v>0.1111</v>
      </c>
      <c r="I4" s="4">
        <v>0.1111</v>
      </c>
      <c r="J4" s="4">
        <v>0.1111</v>
      </c>
      <c r="K4" s="4">
        <v>0.1111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s="11" customFormat="1" ht="19.5" customHeight="1" x14ac:dyDescent="0.25">
      <c r="A5" s="50" t="s">
        <v>145</v>
      </c>
      <c r="B5" s="50"/>
      <c r="C5" s="46"/>
      <c r="D5" s="46"/>
      <c r="E5" s="46"/>
      <c r="F5" s="46"/>
      <c r="G5" s="46"/>
      <c r="H5" s="46"/>
      <c r="I5" s="46"/>
      <c r="J5" s="46"/>
      <c r="K5" s="4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s="11" customFormat="1" ht="19.5" customHeight="1" x14ac:dyDescent="0.25">
      <c r="A6" s="50" t="s">
        <v>146</v>
      </c>
      <c r="B6" s="50"/>
      <c r="C6" s="45">
        <v>2.3175899999999999E-2</v>
      </c>
      <c r="D6" s="45">
        <v>0.37309100000000001</v>
      </c>
      <c r="E6" s="45">
        <v>0.21170900000000001</v>
      </c>
      <c r="F6" s="45">
        <v>9.14383E-2</v>
      </c>
      <c r="G6" s="45">
        <v>0.147429</v>
      </c>
      <c r="H6" s="45">
        <v>6.0465900000000003E-2</v>
      </c>
      <c r="I6" s="45">
        <v>6.4835699999999996E-2</v>
      </c>
      <c r="J6" s="45">
        <v>2.2966E-2</v>
      </c>
      <c r="K6" s="45">
        <v>4.8893699999999997E-3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s="3" customFormat="1" ht="15" customHeight="1" x14ac:dyDescent="0.25">
      <c r="A7" s="3" t="s">
        <v>32</v>
      </c>
      <c r="B7" s="3" t="s">
        <v>33</v>
      </c>
      <c r="C7" s="17" t="s">
        <v>44</v>
      </c>
      <c r="D7" s="17" t="s">
        <v>43</v>
      </c>
      <c r="E7" s="17" t="s">
        <v>44</v>
      </c>
      <c r="F7" s="17" t="s">
        <v>44</v>
      </c>
      <c r="G7" s="17" t="s">
        <v>43</v>
      </c>
      <c r="H7" s="17" t="s">
        <v>43</v>
      </c>
      <c r="I7" s="17" t="s">
        <v>43</v>
      </c>
      <c r="J7" s="17" t="s">
        <v>43</v>
      </c>
      <c r="K7" s="17" t="s">
        <v>43</v>
      </c>
    </row>
    <row r="8" spans="1:27" x14ac:dyDescent="0.25">
      <c r="A8" s="1">
        <v>1</v>
      </c>
      <c r="B8" t="s">
        <v>0</v>
      </c>
      <c r="C8" s="7">
        <v>4.765345602</v>
      </c>
      <c r="D8" s="8">
        <v>59.5</v>
      </c>
      <c r="E8" s="8">
        <v>19.100000000000001</v>
      </c>
      <c r="F8" s="8">
        <v>91</v>
      </c>
      <c r="G8" s="8">
        <v>74.8</v>
      </c>
      <c r="H8" s="8">
        <v>64.053485159817185</v>
      </c>
      <c r="I8" s="8">
        <v>996.58010000000002</v>
      </c>
      <c r="J8" s="8">
        <v>20.119565217391308</v>
      </c>
      <c r="K8" s="14">
        <v>37</v>
      </c>
    </row>
    <row r="9" spans="1:27" s="25" customFormat="1" x14ac:dyDescent="0.25">
      <c r="A9" s="24">
        <v>2</v>
      </c>
      <c r="B9" s="25" t="s">
        <v>1</v>
      </c>
      <c r="C9" s="26">
        <v>4.9141039290000004</v>
      </c>
      <c r="D9" s="39">
        <v>46</v>
      </c>
      <c r="E9" s="39">
        <v>17.3</v>
      </c>
      <c r="F9" s="39">
        <v>92.3</v>
      </c>
      <c r="G9" s="39">
        <v>88.8</v>
      </c>
      <c r="H9" s="39">
        <v>54.098456621004622</v>
      </c>
      <c r="I9" s="39">
        <v>1031.4707020000001</v>
      </c>
      <c r="J9" s="39">
        <v>20.604166666666668</v>
      </c>
      <c r="K9" s="40">
        <v>37.764749999999999</v>
      </c>
    </row>
    <row r="10" spans="1:27" x14ac:dyDescent="0.25">
      <c r="A10" s="1">
        <v>3</v>
      </c>
      <c r="B10" t="s">
        <v>75</v>
      </c>
      <c r="C10" s="7">
        <v>4.5051029979999999</v>
      </c>
      <c r="D10" s="8">
        <v>74</v>
      </c>
      <c r="E10" s="8">
        <v>11.3</v>
      </c>
      <c r="F10" s="8">
        <v>81.8</v>
      </c>
      <c r="G10" s="8">
        <v>107.6</v>
      </c>
      <c r="H10" s="8">
        <v>66.772124429223553</v>
      </c>
      <c r="I10" s="8">
        <v>848.97713539999995</v>
      </c>
      <c r="J10" s="8">
        <v>20.615942028985511</v>
      </c>
      <c r="K10" s="14">
        <v>38.750709999999998</v>
      </c>
    </row>
    <row r="11" spans="1:27" s="25" customFormat="1" x14ac:dyDescent="0.25">
      <c r="A11" s="24">
        <v>4</v>
      </c>
      <c r="B11" s="25" t="s">
        <v>76</v>
      </c>
      <c r="C11" s="26">
        <v>4.4282149720000001</v>
      </c>
      <c r="D11" s="39">
        <v>59</v>
      </c>
      <c r="E11" s="39">
        <v>6.2</v>
      </c>
      <c r="F11" s="39">
        <v>75.599999999999994</v>
      </c>
      <c r="G11" s="39">
        <v>117.9</v>
      </c>
      <c r="H11" s="39">
        <v>69.873146118721451</v>
      </c>
      <c r="I11" s="39">
        <v>787.56212029999995</v>
      </c>
      <c r="J11" s="39">
        <v>22.94907407407408</v>
      </c>
      <c r="K11" s="40">
        <v>39.626919999999998</v>
      </c>
    </row>
    <row r="12" spans="1:27" x14ac:dyDescent="0.25">
      <c r="A12" s="1">
        <v>5</v>
      </c>
      <c r="B12" t="s">
        <v>2</v>
      </c>
      <c r="C12" s="7">
        <v>4.1723896639999998</v>
      </c>
      <c r="D12" s="8">
        <v>48.5</v>
      </c>
      <c r="E12" s="8">
        <v>13.8</v>
      </c>
      <c r="F12" s="8">
        <v>68.099999999999994</v>
      </c>
      <c r="G12" s="8">
        <v>111.5</v>
      </c>
      <c r="H12" s="8">
        <v>75.156900684931074</v>
      </c>
      <c r="I12" s="8">
        <v>773.66676429999995</v>
      </c>
      <c r="J12" s="8">
        <v>20.875000000000004</v>
      </c>
      <c r="K12" s="14">
        <v>40.649909999999998</v>
      </c>
    </row>
    <row r="13" spans="1:27" s="25" customFormat="1" x14ac:dyDescent="0.25">
      <c r="A13" s="24">
        <v>6</v>
      </c>
      <c r="B13" s="25" t="s">
        <v>3</v>
      </c>
      <c r="C13" s="26">
        <v>4.3404241670000001</v>
      </c>
      <c r="D13" s="39">
        <v>58.375</v>
      </c>
      <c r="E13" s="39">
        <v>12</v>
      </c>
      <c r="F13" s="39">
        <v>82.4</v>
      </c>
      <c r="G13" s="39">
        <v>103.2</v>
      </c>
      <c r="H13" s="39">
        <v>64.143899543379177</v>
      </c>
      <c r="I13" s="39">
        <v>838.37153260000002</v>
      </c>
      <c r="J13" s="39">
        <v>21.346899224806211</v>
      </c>
      <c r="K13" s="40">
        <v>39.920769999999997</v>
      </c>
    </row>
    <row r="14" spans="1:27" x14ac:dyDescent="0.25">
      <c r="A14" s="1">
        <v>7</v>
      </c>
      <c r="B14" t="s">
        <v>4</v>
      </c>
      <c r="C14" s="7">
        <v>5.0983779020000002</v>
      </c>
      <c r="D14" s="8">
        <v>47</v>
      </c>
      <c r="E14" s="8">
        <v>18.8</v>
      </c>
      <c r="F14" s="8">
        <v>98</v>
      </c>
      <c r="G14" s="8">
        <v>74</v>
      </c>
      <c r="H14" s="8">
        <v>62.424555936072714</v>
      </c>
      <c r="I14" s="8">
        <v>939.47072130000004</v>
      </c>
      <c r="J14" s="8">
        <v>16.524509803921571</v>
      </c>
      <c r="K14" s="14">
        <v>36.884140000000002</v>
      </c>
    </row>
    <row r="15" spans="1:27" s="25" customFormat="1" x14ac:dyDescent="0.25">
      <c r="A15" s="24">
        <v>8</v>
      </c>
      <c r="B15" s="25" t="s">
        <v>77</v>
      </c>
      <c r="C15" s="26">
        <v>3.9934700740000002</v>
      </c>
      <c r="D15" s="39">
        <v>25</v>
      </c>
      <c r="E15" s="39">
        <v>12.4</v>
      </c>
      <c r="F15" s="39">
        <v>59</v>
      </c>
      <c r="G15" s="39">
        <v>138.1</v>
      </c>
      <c r="H15" s="39">
        <v>79.82172831050201</v>
      </c>
      <c r="I15" s="39">
        <v>747.29254119999996</v>
      </c>
      <c r="J15" s="39">
        <v>25.006944444444446</v>
      </c>
      <c r="K15" s="40">
        <v>41.182769999999998</v>
      </c>
    </row>
    <row r="16" spans="1:27" x14ac:dyDescent="0.25">
      <c r="A16" s="1">
        <v>9</v>
      </c>
      <c r="B16" t="s">
        <v>5</v>
      </c>
      <c r="C16" s="7">
        <v>4.7148626819999997</v>
      </c>
      <c r="D16" s="8">
        <v>38</v>
      </c>
      <c r="E16" s="8">
        <v>17.7</v>
      </c>
      <c r="F16" s="8">
        <v>86.5</v>
      </c>
      <c r="G16" s="8">
        <v>79.8</v>
      </c>
      <c r="H16" s="8">
        <v>61.218340182648369</v>
      </c>
      <c r="I16" s="8">
        <v>1080.917602</v>
      </c>
      <c r="J16" s="8">
        <v>18.075757575757574</v>
      </c>
      <c r="K16" s="14">
        <v>37.85604</v>
      </c>
    </row>
    <row r="17" spans="1:11" s="25" customFormat="1" x14ac:dyDescent="0.25">
      <c r="A17" s="24">
        <v>10</v>
      </c>
      <c r="B17" s="25" t="s">
        <v>78</v>
      </c>
      <c r="C17" s="26">
        <v>4.0488746100000004</v>
      </c>
      <c r="D17" s="39">
        <v>40.799999999999997</v>
      </c>
      <c r="E17" s="39">
        <v>14.6</v>
      </c>
      <c r="F17" s="39">
        <v>80.2</v>
      </c>
      <c r="G17" s="39">
        <v>95.1</v>
      </c>
      <c r="H17" s="39">
        <v>73.196204337899673</v>
      </c>
      <c r="I17" s="39">
        <v>799.78923080000004</v>
      </c>
      <c r="J17" s="39">
        <v>19.637820512820504</v>
      </c>
      <c r="K17" s="40">
        <v>39.64837</v>
      </c>
    </row>
    <row r="18" spans="1:11" x14ac:dyDescent="0.25">
      <c r="A18" s="1">
        <v>11</v>
      </c>
      <c r="B18" t="s">
        <v>79</v>
      </c>
      <c r="C18" s="7">
        <v>4.1594640710000004</v>
      </c>
      <c r="D18" s="8">
        <v>53.5</v>
      </c>
      <c r="E18" s="8">
        <v>12.5</v>
      </c>
      <c r="F18" s="8">
        <v>77.599999999999994</v>
      </c>
      <c r="G18" s="8">
        <v>113.5</v>
      </c>
      <c r="H18" s="8">
        <v>72.542912100456618</v>
      </c>
      <c r="I18" s="8">
        <v>818.19483969999999</v>
      </c>
      <c r="J18" s="8">
        <v>22.071428571428573</v>
      </c>
      <c r="K18" s="14">
        <v>40.056660000000001</v>
      </c>
    </row>
    <row r="19" spans="1:11" s="25" customFormat="1" x14ac:dyDescent="0.25">
      <c r="A19" s="24">
        <v>12</v>
      </c>
      <c r="B19" s="25" t="s">
        <v>80</v>
      </c>
      <c r="C19" s="26">
        <v>4.6134954099999996</v>
      </c>
      <c r="D19" s="39">
        <v>43</v>
      </c>
      <c r="E19" s="39">
        <v>12.1</v>
      </c>
      <c r="F19" s="39">
        <v>74.599999999999994</v>
      </c>
      <c r="G19" s="39">
        <v>109.6</v>
      </c>
      <c r="H19" s="39">
        <v>59.524648401826411</v>
      </c>
      <c r="I19" s="39">
        <v>860.42572610000002</v>
      </c>
      <c r="J19" s="39">
        <v>22.208333333333339</v>
      </c>
      <c r="K19" s="40">
        <v>39.062640000000002</v>
      </c>
    </row>
    <row r="20" spans="1:11" x14ac:dyDescent="0.25">
      <c r="A20" s="1">
        <v>13</v>
      </c>
      <c r="B20" t="s">
        <v>81</v>
      </c>
      <c r="C20" s="7">
        <v>4.6979352910000003</v>
      </c>
      <c r="D20" s="8">
        <v>29</v>
      </c>
      <c r="E20" s="8">
        <v>9.4</v>
      </c>
      <c r="F20" s="8">
        <v>72.3</v>
      </c>
      <c r="G20" s="8">
        <v>117.6</v>
      </c>
      <c r="H20" s="8">
        <v>57.284672374428929</v>
      </c>
      <c r="I20" s="8">
        <v>837.72610420000001</v>
      </c>
      <c r="J20" s="8">
        <v>21.583333333333343</v>
      </c>
      <c r="K20" s="14">
        <v>38.393799999999999</v>
      </c>
    </row>
    <row r="21" spans="1:11" s="25" customFormat="1" x14ac:dyDescent="0.25">
      <c r="A21" s="24">
        <v>14</v>
      </c>
      <c r="B21" s="25" t="s">
        <v>6</v>
      </c>
      <c r="C21" s="26">
        <v>4.1128484260000002</v>
      </c>
      <c r="D21" s="39">
        <v>38</v>
      </c>
      <c r="E21" s="39">
        <v>10.5</v>
      </c>
      <c r="F21" s="39">
        <v>65.7</v>
      </c>
      <c r="G21" s="39">
        <v>139.69999999999999</v>
      </c>
      <c r="H21" s="39">
        <v>74.623344748858273</v>
      </c>
      <c r="I21" s="39">
        <v>712.61787260000006</v>
      </c>
      <c r="J21" s="39">
        <v>22.105555555555544</v>
      </c>
      <c r="K21" s="40">
        <v>40.575980000000001</v>
      </c>
    </row>
    <row r="22" spans="1:11" x14ac:dyDescent="0.25">
      <c r="A22" s="1">
        <v>15</v>
      </c>
      <c r="B22" t="s">
        <v>7</v>
      </c>
      <c r="C22" s="7">
        <v>4.9141089869999997</v>
      </c>
      <c r="D22" s="8">
        <v>66</v>
      </c>
      <c r="E22" s="8">
        <v>13.3</v>
      </c>
      <c r="F22" s="8">
        <v>89.5</v>
      </c>
      <c r="G22" s="8">
        <v>88.7</v>
      </c>
      <c r="H22" s="8">
        <v>62.815294520548115</v>
      </c>
      <c r="I22" s="8">
        <v>921.52660079999998</v>
      </c>
      <c r="J22" s="8">
        <v>18.401515151515145</v>
      </c>
      <c r="K22" s="14">
        <v>37.461269999999999</v>
      </c>
    </row>
    <row r="23" spans="1:11" s="25" customFormat="1" x14ac:dyDescent="0.25">
      <c r="A23" s="24">
        <v>16</v>
      </c>
      <c r="B23" s="25" t="s">
        <v>8</v>
      </c>
      <c r="C23" s="26">
        <v>4.1039687230000004</v>
      </c>
      <c r="D23" s="39">
        <v>74.666666666666671</v>
      </c>
      <c r="E23" s="39">
        <v>14.6</v>
      </c>
      <c r="F23" s="39">
        <v>75.400000000000006</v>
      </c>
      <c r="G23" s="39">
        <v>112.9</v>
      </c>
      <c r="H23" s="39">
        <v>75.221421232876693</v>
      </c>
      <c r="I23" s="39">
        <v>766.4274729</v>
      </c>
      <c r="J23" s="39">
        <v>20.026315789473681</v>
      </c>
      <c r="K23" s="40">
        <v>40.266860000000001</v>
      </c>
    </row>
    <row r="24" spans="1:11" x14ac:dyDescent="0.25">
      <c r="A24" s="1">
        <v>17</v>
      </c>
      <c r="B24" t="s">
        <v>82</v>
      </c>
      <c r="C24" s="7">
        <v>3.9529022930000002</v>
      </c>
      <c r="D24" s="8">
        <v>33.75</v>
      </c>
      <c r="E24" s="8">
        <v>15.1</v>
      </c>
      <c r="F24" s="8">
        <v>87</v>
      </c>
      <c r="G24" s="8">
        <v>84</v>
      </c>
      <c r="H24" s="8">
        <v>77.014178082191563</v>
      </c>
      <c r="I24" s="8">
        <v>807.7132732</v>
      </c>
      <c r="J24" s="8">
        <v>18.965686274509796</v>
      </c>
      <c r="K24" s="14">
        <v>40.15531</v>
      </c>
    </row>
    <row r="25" spans="1:11" s="25" customFormat="1" x14ac:dyDescent="0.25">
      <c r="A25" s="24">
        <v>18</v>
      </c>
      <c r="B25" s="25" t="s">
        <v>83</v>
      </c>
      <c r="C25" s="26">
        <v>4.1859227069999996</v>
      </c>
      <c r="D25" s="39">
        <v>37</v>
      </c>
      <c r="E25" s="39">
        <v>11.3</v>
      </c>
      <c r="F25" s="39">
        <v>74.7</v>
      </c>
      <c r="G25" s="39">
        <v>106.1</v>
      </c>
      <c r="H25" s="39">
        <v>70.699085616438495</v>
      </c>
      <c r="I25" s="39">
        <v>834.28380149999998</v>
      </c>
      <c r="J25" s="39">
        <v>20.849999999999998</v>
      </c>
      <c r="K25" s="40">
        <v>40.60134</v>
      </c>
    </row>
    <row r="26" spans="1:11" x14ac:dyDescent="0.25">
      <c r="A26" s="1">
        <v>19</v>
      </c>
      <c r="B26" t="s">
        <v>84</v>
      </c>
      <c r="C26" s="7">
        <v>4.2598382030000002</v>
      </c>
      <c r="D26" s="8">
        <v>61.666666666666664</v>
      </c>
      <c r="E26" s="8">
        <v>10.8</v>
      </c>
      <c r="F26" s="8">
        <v>72.400000000000006</v>
      </c>
      <c r="G26" s="8">
        <v>109</v>
      </c>
      <c r="H26" s="8">
        <v>68.439480593607158</v>
      </c>
      <c r="I26" s="8">
        <v>853.20039269999995</v>
      </c>
      <c r="J26" s="8">
        <v>20.795454545454543</v>
      </c>
      <c r="K26" s="14">
        <v>40.550559999999997</v>
      </c>
    </row>
    <row r="27" spans="1:11" s="25" customFormat="1" x14ac:dyDescent="0.25">
      <c r="A27" s="24">
        <v>20</v>
      </c>
      <c r="B27" s="25" t="s">
        <v>85</v>
      </c>
      <c r="C27" s="26">
        <v>4.7039892950000004</v>
      </c>
      <c r="D27" s="39">
        <v>68</v>
      </c>
      <c r="E27" s="39">
        <v>16.3</v>
      </c>
      <c r="F27" s="39">
        <v>88.2</v>
      </c>
      <c r="G27" s="39">
        <v>91</v>
      </c>
      <c r="H27" s="39">
        <v>57.600303652968194</v>
      </c>
      <c r="I27" s="39">
        <v>972.53498890000003</v>
      </c>
      <c r="J27" s="39">
        <v>17.675000000000001</v>
      </c>
      <c r="K27" s="40">
        <v>37.776519999999998</v>
      </c>
    </row>
    <row r="28" spans="1:11" x14ac:dyDescent="0.25">
      <c r="A28" s="1">
        <v>21</v>
      </c>
      <c r="B28" t="s">
        <v>86</v>
      </c>
      <c r="C28" s="7">
        <v>4.7840373810000001</v>
      </c>
      <c r="D28" s="8">
        <v>40</v>
      </c>
      <c r="E28" s="8">
        <v>15.8</v>
      </c>
      <c r="F28" s="8">
        <v>94.2</v>
      </c>
      <c r="G28" s="8">
        <v>85.7</v>
      </c>
      <c r="H28" s="8">
        <v>48.578922374429119</v>
      </c>
      <c r="I28" s="8">
        <v>1068.0418999999999</v>
      </c>
      <c r="J28" s="8">
        <v>20.616666666666671</v>
      </c>
      <c r="K28" s="14">
        <v>37.914409999999997</v>
      </c>
    </row>
    <row r="29" spans="1:11" s="25" customFormat="1" x14ac:dyDescent="0.25">
      <c r="A29" s="24">
        <v>22</v>
      </c>
      <c r="B29" s="25" t="s">
        <v>87</v>
      </c>
      <c r="C29" s="26">
        <v>3.868004494</v>
      </c>
      <c r="D29" s="39">
        <v>50</v>
      </c>
      <c r="E29" s="39">
        <v>13.8</v>
      </c>
      <c r="F29" s="39">
        <v>76.900000000000006</v>
      </c>
      <c r="G29" s="39">
        <v>106.4</v>
      </c>
      <c r="H29" s="39">
        <v>75.147426940639534</v>
      </c>
      <c r="I29" s="39">
        <v>714.466993</v>
      </c>
      <c r="J29" s="39">
        <v>19.818181818181824</v>
      </c>
      <c r="K29" s="40">
        <v>41.681809999999999</v>
      </c>
    </row>
    <row r="30" spans="1:11" x14ac:dyDescent="0.25">
      <c r="A30" s="1">
        <v>23</v>
      </c>
      <c r="B30" t="s">
        <v>88</v>
      </c>
      <c r="C30" s="7">
        <v>4.8461171250000001</v>
      </c>
      <c r="D30" s="8">
        <v>59</v>
      </c>
      <c r="E30" s="8">
        <v>13.1</v>
      </c>
      <c r="F30" s="8">
        <v>82.8</v>
      </c>
      <c r="G30" s="8">
        <v>95.2</v>
      </c>
      <c r="H30" s="8">
        <v>54.952720319634501</v>
      </c>
      <c r="I30" s="8">
        <v>915.86656119999998</v>
      </c>
      <c r="J30" s="8">
        <v>21.8921568627451</v>
      </c>
      <c r="K30" s="14">
        <v>38.680970000000002</v>
      </c>
    </row>
    <row r="31" spans="1:11" s="25" customFormat="1" x14ac:dyDescent="0.25">
      <c r="A31" s="24">
        <v>24</v>
      </c>
      <c r="B31" s="25" t="s">
        <v>89</v>
      </c>
      <c r="C31" s="26">
        <v>4.5389946539999997</v>
      </c>
      <c r="D31" s="39">
        <v>66</v>
      </c>
      <c r="E31" s="39">
        <v>10.9</v>
      </c>
      <c r="F31" s="39">
        <v>79.2</v>
      </c>
      <c r="G31" s="39">
        <v>102.5</v>
      </c>
      <c r="H31" s="39">
        <v>69.63537328767103</v>
      </c>
      <c r="I31" s="39">
        <v>854.55985729999998</v>
      </c>
      <c r="J31" s="39">
        <v>22.428030303030312</v>
      </c>
      <c r="K31" s="40">
        <v>39.75</v>
      </c>
    </row>
    <row r="32" spans="1:11" x14ac:dyDescent="0.25">
      <c r="A32" s="1">
        <v>25</v>
      </c>
      <c r="B32" t="s">
        <v>9</v>
      </c>
      <c r="C32" s="7">
        <v>4.3549988170000002</v>
      </c>
      <c r="D32" s="8">
        <v>40.6</v>
      </c>
      <c r="E32" s="8">
        <v>5.7</v>
      </c>
      <c r="F32" s="8">
        <v>82.7</v>
      </c>
      <c r="G32" s="8">
        <v>122.5</v>
      </c>
      <c r="H32" s="8">
        <v>70.059675799086619</v>
      </c>
      <c r="I32" s="8">
        <v>635.49414779999995</v>
      </c>
      <c r="J32" s="8">
        <v>23.554878048780481</v>
      </c>
      <c r="K32" s="14">
        <v>39.9</v>
      </c>
    </row>
    <row r="33" spans="1:11" s="25" customFormat="1" x14ac:dyDescent="0.25">
      <c r="A33" s="24">
        <v>26</v>
      </c>
      <c r="B33" s="25" t="s">
        <v>90</v>
      </c>
      <c r="C33" s="26">
        <v>4.3244467909999997</v>
      </c>
      <c r="D33" s="39">
        <v>47</v>
      </c>
      <c r="E33" s="39">
        <v>10.9</v>
      </c>
      <c r="F33" s="39">
        <v>80.2</v>
      </c>
      <c r="G33" s="39">
        <v>83</v>
      </c>
      <c r="H33" s="39">
        <v>72.944961187214389</v>
      </c>
      <c r="I33" s="39">
        <v>839.98472509999999</v>
      </c>
      <c r="J33" s="39">
        <v>21.507246376811594</v>
      </c>
      <c r="K33" s="40">
        <v>39.776670000000003</v>
      </c>
    </row>
    <row r="34" spans="1:11" x14ac:dyDescent="0.25">
      <c r="A34" s="1">
        <v>27</v>
      </c>
      <c r="B34" t="s">
        <v>91</v>
      </c>
      <c r="C34" s="7">
        <v>4.9000027050000003</v>
      </c>
      <c r="D34" s="8">
        <v>43</v>
      </c>
      <c r="E34" s="8">
        <v>14.9</v>
      </c>
      <c r="F34" s="8">
        <v>86.4</v>
      </c>
      <c r="G34" s="8">
        <v>85.4</v>
      </c>
      <c r="H34" s="8">
        <v>57.63893949771699</v>
      </c>
      <c r="I34" s="8">
        <v>950.33199149999996</v>
      </c>
      <c r="J34" s="8">
        <v>19.215277777777782</v>
      </c>
      <c r="K34" s="14">
        <v>37.066220000000001</v>
      </c>
    </row>
    <row r="35" spans="1:11" s="25" customFormat="1" x14ac:dyDescent="0.25">
      <c r="A35" s="24">
        <v>28</v>
      </c>
      <c r="B35" s="25" t="s">
        <v>92</v>
      </c>
      <c r="C35" s="26">
        <v>3.8903746510000001</v>
      </c>
      <c r="D35" s="39">
        <v>38.5</v>
      </c>
      <c r="E35" s="39">
        <v>14.5</v>
      </c>
      <c r="F35" s="39">
        <v>27.4</v>
      </c>
      <c r="G35" s="39">
        <v>160.9</v>
      </c>
      <c r="H35" s="39">
        <v>82.476667808219119</v>
      </c>
      <c r="I35" s="39">
        <v>599.10410239999999</v>
      </c>
      <c r="J35" s="39">
        <v>22.070512820512814</v>
      </c>
      <c r="K35" s="40">
        <v>40.91281</v>
      </c>
    </row>
    <row r="36" spans="1:11" x14ac:dyDescent="0.25">
      <c r="A36" s="1">
        <v>29</v>
      </c>
      <c r="B36" t="s">
        <v>93</v>
      </c>
      <c r="C36" s="7">
        <v>4.1818457770000004</v>
      </c>
      <c r="D36" s="8">
        <v>41</v>
      </c>
      <c r="E36" s="8">
        <v>9.6999999999999993</v>
      </c>
      <c r="F36" s="8">
        <v>69</v>
      </c>
      <c r="G36" s="8">
        <v>119.1</v>
      </c>
      <c r="H36" s="8">
        <v>81.826863013698585</v>
      </c>
      <c r="I36" s="8">
        <v>719.30577719999997</v>
      </c>
      <c r="J36" s="8">
        <v>23.091666666666665</v>
      </c>
      <c r="K36" s="14">
        <v>40.438589999999998</v>
      </c>
    </row>
    <row r="37" spans="1:11" s="25" customFormat="1" x14ac:dyDescent="0.25">
      <c r="A37" s="24">
        <v>30</v>
      </c>
      <c r="B37" s="25" t="s">
        <v>94</v>
      </c>
      <c r="C37" s="26">
        <v>4.6217271249999996</v>
      </c>
      <c r="D37" s="39">
        <v>21</v>
      </c>
      <c r="E37" s="39">
        <v>10.4</v>
      </c>
      <c r="F37" s="39">
        <v>93</v>
      </c>
      <c r="G37" s="39">
        <v>96.9</v>
      </c>
      <c r="H37" s="39">
        <v>59.20465068493133</v>
      </c>
      <c r="I37" s="39">
        <v>807.70262060000005</v>
      </c>
      <c r="J37" s="39">
        <v>18.818181818181831</v>
      </c>
      <c r="K37" s="40">
        <v>37.583329999999997</v>
      </c>
    </row>
    <row r="38" spans="1:11" x14ac:dyDescent="0.25">
      <c r="A38" s="1">
        <v>31</v>
      </c>
      <c r="B38" t="s">
        <v>10</v>
      </c>
      <c r="C38" s="7">
        <v>4.8661734640000001</v>
      </c>
      <c r="D38" s="8">
        <v>25</v>
      </c>
      <c r="E38" s="8">
        <v>18.3</v>
      </c>
      <c r="F38" s="8">
        <v>86.7</v>
      </c>
      <c r="G38" s="8">
        <v>93.2</v>
      </c>
      <c r="H38" s="8">
        <v>64.37471917808206</v>
      </c>
      <c r="I38" s="8">
        <v>1065.7454150000001</v>
      </c>
      <c r="J38" s="8">
        <v>18.677083333333332</v>
      </c>
      <c r="K38" s="14">
        <v>36.401850000000003</v>
      </c>
    </row>
    <row r="39" spans="1:11" s="25" customFormat="1" x14ac:dyDescent="0.25">
      <c r="A39" s="24">
        <v>32</v>
      </c>
      <c r="B39" s="25" t="s">
        <v>11</v>
      </c>
      <c r="C39" s="26">
        <v>4.753742162</v>
      </c>
      <c r="D39" s="39">
        <v>65</v>
      </c>
      <c r="E39" s="39">
        <v>12.2</v>
      </c>
      <c r="F39" s="39">
        <v>86.5</v>
      </c>
      <c r="G39" s="39">
        <v>99.1</v>
      </c>
      <c r="H39" s="39">
        <v>62.893633561643917</v>
      </c>
      <c r="I39" s="39">
        <v>855.63892880000003</v>
      </c>
      <c r="J39" s="39">
        <v>20.006410256410266</v>
      </c>
      <c r="K39" s="40">
        <v>37.764769999999999</v>
      </c>
    </row>
    <row r="40" spans="1:11" x14ac:dyDescent="0.25">
      <c r="A40" s="1">
        <v>33</v>
      </c>
      <c r="B40" t="s">
        <v>95</v>
      </c>
      <c r="C40" s="7">
        <v>4.8813218989999996</v>
      </c>
      <c r="D40" s="8">
        <v>84</v>
      </c>
      <c r="E40" s="8">
        <v>19.2</v>
      </c>
      <c r="F40" s="8">
        <v>90.1</v>
      </c>
      <c r="G40" s="8">
        <v>66.599999999999994</v>
      </c>
      <c r="H40" s="8">
        <v>65.553157534246566</v>
      </c>
      <c r="I40" s="8">
        <v>901.18922469999995</v>
      </c>
      <c r="J40" s="8">
        <v>17.486666666666668</v>
      </c>
      <c r="K40" s="14">
        <v>36.799999999999997</v>
      </c>
    </row>
    <row r="41" spans="1:11" s="25" customFormat="1" x14ac:dyDescent="0.25">
      <c r="A41" s="24">
        <v>34</v>
      </c>
      <c r="B41" s="25" t="s">
        <v>96</v>
      </c>
      <c r="C41" s="26">
        <v>4.1032444970000004</v>
      </c>
      <c r="D41" s="39">
        <v>59.810810810810814</v>
      </c>
      <c r="E41" s="39">
        <v>14.4</v>
      </c>
      <c r="F41" s="39">
        <v>79.099999999999994</v>
      </c>
      <c r="G41" s="39">
        <v>128.4</v>
      </c>
      <c r="H41" s="39">
        <v>79.750617579908592</v>
      </c>
      <c r="I41" s="39">
        <v>763.13294880000001</v>
      </c>
      <c r="J41" s="39">
        <v>21.136363636363644</v>
      </c>
      <c r="K41" s="40">
        <v>41.005270000000003</v>
      </c>
    </row>
    <row r="42" spans="1:11" x14ac:dyDescent="0.25">
      <c r="A42" s="1">
        <v>35</v>
      </c>
      <c r="B42" t="s">
        <v>97</v>
      </c>
      <c r="C42" s="7">
        <v>4.4744827950000001</v>
      </c>
      <c r="D42" s="8">
        <v>40.875</v>
      </c>
      <c r="E42" s="8">
        <v>17.899999999999999</v>
      </c>
      <c r="F42" s="8">
        <v>96.9</v>
      </c>
      <c r="G42" s="8">
        <v>78</v>
      </c>
      <c r="H42" s="8">
        <v>67.226255707762405</v>
      </c>
      <c r="I42" s="8">
        <v>979.24386040000002</v>
      </c>
      <c r="J42" s="8">
        <v>18.87916666666667</v>
      </c>
      <c r="K42" s="14">
        <v>38.418849999999999</v>
      </c>
    </row>
    <row r="43" spans="1:11" s="25" customFormat="1" x14ac:dyDescent="0.25">
      <c r="A43" s="24">
        <v>36</v>
      </c>
      <c r="B43" s="25" t="s">
        <v>12</v>
      </c>
      <c r="C43" s="26">
        <v>4.265248927</v>
      </c>
      <c r="D43" s="39">
        <v>48</v>
      </c>
      <c r="E43" s="39">
        <v>4.9000000000000004</v>
      </c>
      <c r="F43" s="39">
        <v>78.599999999999994</v>
      </c>
      <c r="G43" s="39">
        <v>133</v>
      </c>
      <c r="H43" s="39">
        <v>75.222684931506919</v>
      </c>
      <c r="I43" s="39">
        <v>714.77516890000004</v>
      </c>
      <c r="J43" s="39">
        <v>24.067708333333332</v>
      </c>
      <c r="K43" s="40">
        <v>40.616669999999999</v>
      </c>
    </row>
    <row r="44" spans="1:11" x14ac:dyDescent="0.25">
      <c r="A44" s="1">
        <v>37</v>
      </c>
      <c r="B44" t="s">
        <v>13</v>
      </c>
      <c r="C44" s="7">
        <v>4.0230018579999998</v>
      </c>
      <c r="D44" s="8">
        <v>50</v>
      </c>
      <c r="E44" s="8">
        <v>9.8000000000000007</v>
      </c>
      <c r="F44" s="8">
        <v>70.8</v>
      </c>
      <c r="G44" s="8">
        <v>124.8</v>
      </c>
      <c r="H44" s="8">
        <v>80.216570776255608</v>
      </c>
      <c r="I44" s="8">
        <v>683.08812839999996</v>
      </c>
      <c r="J44" s="8">
        <v>19.795138888888889</v>
      </c>
      <c r="K44" s="14">
        <v>41.388710000000003</v>
      </c>
    </row>
    <row r="45" spans="1:11" s="25" customFormat="1" x14ac:dyDescent="0.25">
      <c r="A45" s="24">
        <v>38</v>
      </c>
      <c r="B45" s="25" t="s">
        <v>98</v>
      </c>
      <c r="C45" s="26">
        <v>4.6465647429999999</v>
      </c>
      <c r="D45" s="39">
        <v>62.333333333333336</v>
      </c>
      <c r="E45" s="39">
        <v>10.6</v>
      </c>
      <c r="F45" s="39">
        <v>83.7</v>
      </c>
      <c r="G45" s="39">
        <v>107.7</v>
      </c>
      <c r="H45" s="39">
        <v>69.450892694063981</v>
      </c>
      <c r="I45" s="39">
        <v>767.48736910000002</v>
      </c>
      <c r="J45" s="39">
        <v>19.623456790123448</v>
      </c>
      <c r="K45" s="40">
        <v>38.73122</v>
      </c>
    </row>
    <row r="46" spans="1:11" x14ac:dyDescent="0.25">
      <c r="A46" s="1">
        <v>39</v>
      </c>
      <c r="B46" t="s">
        <v>99</v>
      </c>
      <c r="C46" s="7">
        <v>4.1098628909999997</v>
      </c>
      <c r="D46" s="8">
        <v>38</v>
      </c>
      <c r="E46" s="8">
        <v>13.3</v>
      </c>
      <c r="F46" s="8">
        <v>70.099999999999994</v>
      </c>
      <c r="G46" s="8">
        <v>99.1</v>
      </c>
      <c r="H46" s="8">
        <v>74.077082191781173</v>
      </c>
      <c r="I46" s="8">
        <v>742.26613050000003</v>
      </c>
      <c r="J46" s="8">
        <v>20.658333333333335</v>
      </c>
      <c r="K46" s="14">
        <v>41.733330000000002</v>
      </c>
    </row>
    <row r="47" spans="1:11" s="25" customFormat="1" x14ac:dyDescent="0.25">
      <c r="A47" s="24">
        <v>40</v>
      </c>
      <c r="B47" s="25" t="s">
        <v>100</v>
      </c>
      <c r="C47" s="26">
        <v>4.4532622819999998</v>
      </c>
      <c r="D47" s="39">
        <v>25</v>
      </c>
      <c r="E47" s="39">
        <v>11.5</v>
      </c>
      <c r="F47" s="39">
        <v>85.5</v>
      </c>
      <c r="G47" s="39">
        <v>94.1</v>
      </c>
      <c r="H47" s="39">
        <v>60.79005022831042</v>
      </c>
      <c r="I47" s="39">
        <v>871.54103129999999</v>
      </c>
      <c r="J47" s="39">
        <v>20.962121212121222</v>
      </c>
      <c r="K47" s="40">
        <v>39.142490000000002</v>
      </c>
    </row>
    <row r="48" spans="1:11" x14ac:dyDescent="0.25">
      <c r="A48" s="1">
        <v>41</v>
      </c>
      <c r="B48" t="s">
        <v>101</v>
      </c>
      <c r="C48" s="7">
        <v>3.9805903090000001</v>
      </c>
      <c r="D48" s="8">
        <v>39</v>
      </c>
      <c r="E48" s="8">
        <v>14.9</v>
      </c>
      <c r="F48" s="8">
        <v>68.2</v>
      </c>
      <c r="G48" s="8">
        <v>133.19999999999999</v>
      </c>
      <c r="H48" s="8">
        <v>76.968651826483679</v>
      </c>
      <c r="I48" s="8">
        <v>738.10933439999997</v>
      </c>
      <c r="J48" s="8">
        <v>21.138888888888882</v>
      </c>
      <c r="K48" s="14">
        <v>40.853270000000002</v>
      </c>
    </row>
    <row r="49" spans="1:11" s="25" customFormat="1" x14ac:dyDescent="0.25">
      <c r="A49" s="24">
        <v>42</v>
      </c>
      <c r="B49" s="25" t="s">
        <v>14</v>
      </c>
      <c r="C49" s="26">
        <v>4.6971018520000003</v>
      </c>
      <c r="D49" s="39">
        <v>50.25</v>
      </c>
      <c r="E49" s="39">
        <v>11.6</v>
      </c>
      <c r="F49" s="39">
        <v>88.5</v>
      </c>
      <c r="G49" s="39">
        <v>82.8</v>
      </c>
      <c r="H49" s="39">
        <v>65.231018264839889</v>
      </c>
      <c r="I49" s="39">
        <v>822.77948819999995</v>
      </c>
      <c r="J49" s="39">
        <v>19.678921568627469</v>
      </c>
      <c r="K49" s="40">
        <v>37.866669999999999</v>
      </c>
    </row>
    <row r="50" spans="1:11" x14ac:dyDescent="0.25">
      <c r="A50" s="1">
        <v>43</v>
      </c>
      <c r="B50" t="s">
        <v>102</v>
      </c>
      <c r="C50" s="7">
        <v>4.310714902</v>
      </c>
      <c r="D50" s="8">
        <v>80</v>
      </c>
      <c r="E50" s="8">
        <v>10.7</v>
      </c>
      <c r="F50" s="8">
        <v>72.400000000000006</v>
      </c>
      <c r="G50" s="8">
        <v>117</v>
      </c>
      <c r="H50" s="8">
        <v>71.270090182648232</v>
      </c>
      <c r="I50" s="8">
        <v>856.7655608</v>
      </c>
      <c r="J50" s="8">
        <v>19.75</v>
      </c>
      <c r="K50" s="14">
        <v>39.416670000000003</v>
      </c>
    </row>
    <row r="51" spans="1:11" s="25" customFormat="1" x14ac:dyDescent="0.25">
      <c r="A51" s="24">
        <v>44</v>
      </c>
      <c r="B51" s="25" t="s">
        <v>15</v>
      </c>
      <c r="C51" s="26">
        <v>4.8303197710000001</v>
      </c>
      <c r="D51" s="39">
        <v>60</v>
      </c>
      <c r="E51" s="39">
        <v>13.6</v>
      </c>
      <c r="F51" s="39">
        <v>92</v>
      </c>
      <c r="G51" s="39">
        <v>87.6</v>
      </c>
      <c r="H51" s="39">
        <v>58.070769406392678</v>
      </c>
      <c r="I51" s="39">
        <v>912.61800540000002</v>
      </c>
      <c r="J51" s="39">
        <v>21.555555555555543</v>
      </c>
      <c r="K51" s="40">
        <v>38.35519</v>
      </c>
    </row>
    <row r="52" spans="1:11" x14ac:dyDescent="0.25">
      <c r="A52" s="1">
        <v>45</v>
      </c>
      <c r="B52" t="s">
        <v>103</v>
      </c>
      <c r="C52" s="7">
        <v>4.3832693989999996</v>
      </c>
      <c r="D52" s="8">
        <v>82</v>
      </c>
      <c r="E52" s="8">
        <v>16.8</v>
      </c>
      <c r="F52" s="8">
        <v>82</v>
      </c>
      <c r="G52" s="8">
        <v>86.4</v>
      </c>
      <c r="H52" s="8">
        <v>67.098272831050224</v>
      </c>
      <c r="I52" s="8">
        <v>912.89727200000004</v>
      </c>
      <c r="J52" s="8">
        <v>19.57142857142858</v>
      </c>
      <c r="K52" s="14">
        <v>38.619100000000003</v>
      </c>
    </row>
    <row r="53" spans="1:11" s="25" customFormat="1" x14ac:dyDescent="0.25">
      <c r="A53" s="24">
        <v>46</v>
      </c>
      <c r="B53" s="25" t="s">
        <v>104</v>
      </c>
      <c r="C53" s="26">
        <v>4.8438533399999999</v>
      </c>
      <c r="D53" s="39">
        <v>91.5</v>
      </c>
      <c r="E53" s="39">
        <v>16.899999999999999</v>
      </c>
      <c r="F53" s="39">
        <v>81.2</v>
      </c>
      <c r="G53" s="39">
        <v>80</v>
      </c>
      <c r="H53" s="39">
        <v>56.743095890410814</v>
      </c>
      <c r="I53" s="39">
        <v>996.28255349999995</v>
      </c>
      <c r="J53" s="39">
        <v>20.396666666666668</v>
      </c>
      <c r="K53" s="40">
        <v>37.585830000000001</v>
      </c>
    </row>
    <row r="54" spans="1:11" x14ac:dyDescent="0.25">
      <c r="A54" s="1">
        <v>47</v>
      </c>
      <c r="B54" t="s">
        <v>105</v>
      </c>
      <c r="C54" s="7">
        <v>4.9096506709999996</v>
      </c>
      <c r="D54" s="8">
        <v>55</v>
      </c>
      <c r="E54" s="8">
        <v>16.100000000000001</v>
      </c>
      <c r="F54" s="8">
        <v>96.9</v>
      </c>
      <c r="G54" s="8">
        <v>78.099999999999994</v>
      </c>
      <c r="H54" s="8">
        <v>51.69195433789934</v>
      </c>
      <c r="I54" s="8">
        <v>1050.0328260000001</v>
      </c>
      <c r="J54" s="8">
        <v>19.660256410256402</v>
      </c>
      <c r="K54" s="14">
        <v>37.321159999999999</v>
      </c>
    </row>
    <row r="55" spans="1:11" s="25" customFormat="1" x14ac:dyDescent="0.25">
      <c r="A55" s="24">
        <v>48</v>
      </c>
      <c r="B55" s="25" t="s">
        <v>106</v>
      </c>
      <c r="C55" s="26">
        <v>5.085493209</v>
      </c>
      <c r="D55" s="39">
        <v>73</v>
      </c>
      <c r="E55" s="39">
        <v>15</v>
      </c>
      <c r="F55" s="39">
        <v>88.4</v>
      </c>
      <c r="G55" s="39">
        <v>93.4</v>
      </c>
      <c r="H55" s="39">
        <v>61.333855022830967</v>
      </c>
      <c r="I55" s="39">
        <v>955.99476219999997</v>
      </c>
      <c r="J55" s="39">
        <v>16.465909090909093</v>
      </c>
      <c r="K55" s="40">
        <v>37.21528</v>
      </c>
    </row>
    <row r="56" spans="1:11" x14ac:dyDescent="0.25">
      <c r="A56" s="1">
        <v>49</v>
      </c>
      <c r="B56" t="s">
        <v>107</v>
      </c>
      <c r="C56" s="7">
        <v>4.5432546570000003</v>
      </c>
      <c r="D56" s="8">
        <v>58</v>
      </c>
      <c r="E56" s="8">
        <v>9.6999999999999993</v>
      </c>
      <c r="F56" s="8">
        <v>82.1</v>
      </c>
      <c r="G56" s="8">
        <v>113.8</v>
      </c>
      <c r="H56" s="8">
        <v>53.991062785387847</v>
      </c>
      <c r="I56" s="8">
        <v>749.88044930000001</v>
      </c>
      <c r="J56" s="8">
        <v>21.894444444444446</v>
      </c>
      <c r="K56" s="14">
        <v>38.946190000000001</v>
      </c>
    </row>
    <row r="57" spans="1:11" s="25" customFormat="1" x14ac:dyDescent="0.25">
      <c r="A57" s="24">
        <v>50</v>
      </c>
      <c r="B57" s="25" t="s">
        <v>108</v>
      </c>
      <c r="C57" s="26">
        <v>4.5926849519999999</v>
      </c>
      <c r="D57" s="39">
        <v>37</v>
      </c>
      <c r="E57" s="39">
        <v>10.7</v>
      </c>
      <c r="F57" s="39">
        <v>85.4</v>
      </c>
      <c r="G57" s="39">
        <v>107.7</v>
      </c>
      <c r="H57" s="39">
        <v>67.087560502282898</v>
      </c>
      <c r="I57" s="39">
        <v>852.99476019999997</v>
      </c>
      <c r="J57" s="39">
        <v>20.208333333333332</v>
      </c>
      <c r="K57" s="40">
        <v>38.693939999999998</v>
      </c>
    </row>
    <row r="58" spans="1:11" x14ac:dyDescent="0.25">
      <c r="A58" s="1">
        <v>51</v>
      </c>
      <c r="B58" t="s">
        <v>109</v>
      </c>
      <c r="C58" s="7">
        <v>4.750827277</v>
      </c>
      <c r="D58" s="8">
        <v>77</v>
      </c>
      <c r="E58" s="8">
        <v>11.2</v>
      </c>
      <c r="F58" s="8">
        <v>90.3</v>
      </c>
      <c r="G58" s="8">
        <v>93.6</v>
      </c>
      <c r="H58" s="8">
        <v>62.178552511415646</v>
      </c>
      <c r="I58" s="8">
        <v>904.83532339999999</v>
      </c>
      <c r="J58" s="8">
        <v>20.091666666666665</v>
      </c>
      <c r="K58" s="14">
        <v>37.966670000000001</v>
      </c>
    </row>
    <row r="59" spans="1:11" s="25" customFormat="1" x14ac:dyDescent="0.25">
      <c r="A59" s="24">
        <v>52</v>
      </c>
      <c r="B59" s="25" t="s">
        <v>16</v>
      </c>
      <c r="C59" s="26">
        <v>3.7641513820000001</v>
      </c>
      <c r="D59" s="39">
        <v>49.75</v>
      </c>
      <c r="E59" s="39">
        <v>14.4</v>
      </c>
      <c r="F59" s="39">
        <v>53.8</v>
      </c>
      <c r="G59" s="39">
        <v>155.6</v>
      </c>
      <c r="H59" s="39">
        <v>78.920231735159831</v>
      </c>
      <c r="I59" s="39">
        <v>629.89330670000004</v>
      </c>
      <c r="J59" s="39">
        <v>21.81481481481482</v>
      </c>
      <c r="K59" s="40">
        <v>40.983879999999999</v>
      </c>
    </row>
    <row r="60" spans="1:11" x14ac:dyDescent="0.25">
      <c r="A60" s="1">
        <v>53</v>
      </c>
      <c r="B60" t="s">
        <v>110</v>
      </c>
      <c r="C60" s="7">
        <v>3.5945411119999999</v>
      </c>
      <c r="D60" s="8">
        <v>25.5</v>
      </c>
      <c r="E60" s="8">
        <v>14.3</v>
      </c>
      <c r="F60" s="8">
        <v>51.2</v>
      </c>
      <c r="G60" s="8">
        <v>172.3</v>
      </c>
      <c r="H60" s="8">
        <v>81.546238584474764</v>
      </c>
      <c r="I60" s="8">
        <v>628.87191589999998</v>
      </c>
      <c r="J60" s="8">
        <v>23.964285714285719</v>
      </c>
      <c r="K60" s="14">
        <v>41.020049999999998</v>
      </c>
    </row>
    <row r="61" spans="1:11" s="25" customFormat="1" x14ac:dyDescent="0.25">
      <c r="A61" s="24">
        <v>54</v>
      </c>
      <c r="B61" s="25" t="s">
        <v>17</v>
      </c>
      <c r="C61" s="26">
        <v>4.0115798030000001</v>
      </c>
      <c r="D61" s="39">
        <v>63.666666666666664</v>
      </c>
      <c r="E61" s="39">
        <v>14.6</v>
      </c>
      <c r="F61" s="39">
        <v>64.099999999999994</v>
      </c>
      <c r="G61" s="39">
        <v>130.6</v>
      </c>
      <c r="H61" s="39">
        <v>76.552377853881111</v>
      </c>
      <c r="I61" s="39">
        <v>790.66503950000003</v>
      </c>
      <c r="J61" s="39">
        <v>22.425925925925942</v>
      </c>
      <c r="K61" s="40">
        <v>40.694000000000003</v>
      </c>
    </row>
    <row r="62" spans="1:11" x14ac:dyDescent="0.25">
      <c r="A62" s="1">
        <v>55</v>
      </c>
      <c r="B62" t="s">
        <v>18</v>
      </c>
      <c r="C62" s="7">
        <v>3.9608008859999999</v>
      </c>
      <c r="D62" s="8">
        <v>49</v>
      </c>
      <c r="E62" s="8">
        <v>14.5</v>
      </c>
      <c r="F62" s="8">
        <v>63</v>
      </c>
      <c r="G62" s="8">
        <v>136.4</v>
      </c>
      <c r="H62" s="8">
        <v>75.602300228310526</v>
      </c>
      <c r="I62" s="8">
        <v>712.86501250000003</v>
      </c>
      <c r="J62" s="8">
        <v>21.887254901960798</v>
      </c>
      <c r="K62" s="14">
        <v>41.29278</v>
      </c>
    </row>
    <row r="63" spans="1:11" s="25" customFormat="1" x14ac:dyDescent="0.25">
      <c r="A63" s="24">
        <v>56</v>
      </c>
      <c r="B63" s="25" t="s">
        <v>111</v>
      </c>
      <c r="C63" s="26">
        <v>4.8300229239999997</v>
      </c>
      <c r="D63" s="39">
        <v>52</v>
      </c>
      <c r="E63" s="39">
        <v>16.100000000000001</v>
      </c>
      <c r="F63" s="39">
        <v>90</v>
      </c>
      <c r="G63" s="39">
        <v>95.6</v>
      </c>
      <c r="H63" s="39">
        <v>52.707486301369897</v>
      </c>
      <c r="I63" s="39">
        <v>1045.0834359999999</v>
      </c>
      <c r="J63" s="39">
        <v>21.654761904761909</v>
      </c>
      <c r="K63" s="40">
        <v>37.933329999999998</v>
      </c>
    </row>
    <row r="64" spans="1:11" x14ac:dyDescent="0.25">
      <c r="A64" s="1">
        <v>57</v>
      </c>
      <c r="B64" t="s">
        <v>112</v>
      </c>
      <c r="C64" s="7">
        <v>4.0040050369999998</v>
      </c>
      <c r="D64" s="8">
        <v>38.666666666666664</v>
      </c>
      <c r="E64" s="8">
        <v>14.2</v>
      </c>
      <c r="F64" s="8">
        <v>66.5</v>
      </c>
      <c r="G64" s="8">
        <v>131.69999999999999</v>
      </c>
      <c r="H64" s="8">
        <v>79.363473744292108</v>
      </c>
      <c r="I64" s="8">
        <v>652.70393739999997</v>
      </c>
      <c r="J64" s="8">
        <v>20.621212121212142</v>
      </c>
      <c r="K64" s="14">
        <v>42.023139999999998</v>
      </c>
    </row>
    <row r="65" spans="1:11" s="25" customFormat="1" x14ac:dyDescent="0.25">
      <c r="A65" s="24">
        <v>58</v>
      </c>
      <c r="B65" s="25" t="s">
        <v>113</v>
      </c>
      <c r="C65" s="26">
        <v>4.4598996900000003</v>
      </c>
      <c r="D65" s="39">
        <v>57.666666666666664</v>
      </c>
      <c r="E65" s="39">
        <v>9</v>
      </c>
      <c r="F65" s="39">
        <v>81.900000000000006</v>
      </c>
      <c r="G65" s="39">
        <v>112.7</v>
      </c>
      <c r="H65" s="39">
        <v>74.447047945205881</v>
      </c>
      <c r="I65" s="39">
        <v>718.02854390000005</v>
      </c>
      <c r="J65" s="39">
        <v>20.265000000000001</v>
      </c>
      <c r="K65" s="40">
        <v>39.747660000000003</v>
      </c>
    </row>
    <row r="66" spans="1:11" x14ac:dyDescent="0.25">
      <c r="A66" s="1">
        <v>59</v>
      </c>
      <c r="B66" t="s">
        <v>114</v>
      </c>
      <c r="C66" s="7">
        <v>3.9195454390000002</v>
      </c>
      <c r="D66" s="8">
        <v>41</v>
      </c>
      <c r="E66" s="8">
        <v>14</v>
      </c>
      <c r="F66" s="8">
        <v>69.099999999999994</v>
      </c>
      <c r="G66" s="8">
        <v>98.2</v>
      </c>
      <c r="H66" s="8">
        <v>74.738117579908447</v>
      </c>
      <c r="I66" s="8">
        <v>693.21435770000005</v>
      </c>
      <c r="J66" s="8">
        <v>19.257575757575765</v>
      </c>
      <c r="K66" s="14">
        <v>40.983330000000002</v>
      </c>
    </row>
    <row r="67" spans="1:11" s="25" customFormat="1" x14ac:dyDescent="0.25">
      <c r="A67" s="24">
        <v>60</v>
      </c>
      <c r="B67" s="25" t="s">
        <v>19</v>
      </c>
      <c r="C67" s="26">
        <v>4.1283529010000004</v>
      </c>
      <c r="D67" s="39">
        <v>51.25</v>
      </c>
      <c r="E67" s="39">
        <v>12.6</v>
      </c>
      <c r="F67" s="39">
        <v>71.900000000000006</v>
      </c>
      <c r="G67" s="39">
        <v>104.4</v>
      </c>
      <c r="H67" s="39">
        <v>76.864593607306077</v>
      </c>
      <c r="I67" s="39">
        <v>749.89551719999997</v>
      </c>
      <c r="J67" s="39">
        <v>20.953125</v>
      </c>
      <c r="K67" s="40">
        <v>40.316670000000002</v>
      </c>
    </row>
    <row r="68" spans="1:11" x14ac:dyDescent="0.25">
      <c r="A68" s="1">
        <v>61</v>
      </c>
      <c r="B68" t="s">
        <v>20</v>
      </c>
      <c r="C68" s="7">
        <v>3.5816283439999999</v>
      </c>
      <c r="D68" s="8">
        <v>32</v>
      </c>
      <c r="E68" s="8">
        <v>14.7</v>
      </c>
      <c r="F68" s="8">
        <v>53.7</v>
      </c>
      <c r="G68" s="8">
        <v>140.1</v>
      </c>
      <c r="H68" s="8">
        <v>82.096985159817621</v>
      </c>
      <c r="I68" s="8">
        <v>674.20913870000004</v>
      </c>
      <c r="J68" s="8">
        <v>24.277777777777775</v>
      </c>
      <c r="K68" s="14">
        <v>41.001449999999998</v>
      </c>
    </row>
    <row r="69" spans="1:11" s="25" customFormat="1" x14ac:dyDescent="0.25">
      <c r="A69" s="24">
        <v>62</v>
      </c>
      <c r="B69" s="25" t="s">
        <v>115</v>
      </c>
      <c r="C69" s="26">
        <v>4.6819808719999996</v>
      </c>
      <c r="D69" s="39">
        <v>21</v>
      </c>
      <c r="E69" s="39">
        <v>12.8</v>
      </c>
      <c r="F69" s="39">
        <v>85.1</v>
      </c>
      <c r="G69" s="39">
        <v>103.3</v>
      </c>
      <c r="H69" s="39">
        <v>57.184340182648505</v>
      </c>
      <c r="I69" s="39">
        <v>785.08090460000005</v>
      </c>
      <c r="J69" s="39">
        <v>21.236111111111111</v>
      </c>
      <c r="K69" s="40">
        <v>39.307360000000003</v>
      </c>
    </row>
    <row r="70" spans="1:11" x14ac:dyDescent="0.25">
      <c r="A70" s="1">
        <v>63</v>
      </c>
      <c r="B70" t="s">
        <v>116</v>
      </c>
      <c r="C70" s="7">
        <v>4.9380784909999997</v>
      </c>
      <c r="D70" s="8">
        <v>60</v>
      </c>
      <c r="E70" s="8">
        <v>18.3</v>
      </c>
      <c r="F70" s="8">
        <v>97</v>
      </c>
      <c r="G70" s="8">
        <v>73.5</v>
      </c>
      <c r="H70" s="8">
        <v>49.389287671233276</v>
      </c>
      <c r="I70" s="8">
        <v>1031.1859030000001</v>
      </c>
      <c r="J70" s="8">
        <v>19.255747126436784</v>
      </c>
      <c r="K70" s="14">
        <v>37.159149999999997</v>
      </c>
    </row>
    <row r="71" spans="1:11" s="25" customFormat="1" x14ac:dyDescent="0.25">
      <c r="A71" s="24">
        <v>64</v>
      </c>
      <c r="B71" s="25" t="s">
        <v>117</v>
      </c>
      <c r="C71" s="26">
        <v>4.4727719910000001</v>
      </c>
      <c r="D71" s="39">
        <v>76</v>
      </c>
      <c r="E71" s="39">
        <v>12.5</v>
      </c>
      <c r="F71" s="39">
        <v>87.9</v>
      </c>
      <c r="G71" s="39">
        <v>91.9</v>
      </c>
      <c r="H71" s="39">
        <v>63.539796803653125</v>
      </c>
      <c r="I71" s="39">
        <v>871.75851379999995</v>
      </c>
      <c r="J71" s="39">
        <v>19.583333333333332</v>
      </c>
      <c r="K71" s="40">
        <v>38.682299999999998</v>
      </c>
    </row>
    <row r="72" spans="1:11" x14ac:dyDescent="0.25">
      <c r="A72" s="1">
        <v>65</v>
      </c>
      <c r="B72" t="s">
        <v>21</v>
      </c>
      <c r="C72" s="7">
        <v>4.6237483599999996</v>
      </c>
      <c r="D72" s="8">
        <v>43</v>
      </c>
      <c r="E72" s="8">
        <v>9.4</v>
      </c>
      <c r="F72" s="8">
        <v>94.4</v>
      </c>
      <c r="G72" s="8">
        <v>93.7</v>
      </c>
      <c r="H72" s="8">
        <v>68.807361872146274</v>
      </c>
      <c r="I72" s="8">
        <v>822.77828369999997</v>
      </c>
      <c r="J72" s="8">
        <v>20.453431372549019</v>
      </c>
      <c r="K72" s="14">
        <v>38.489139999999999</v>
      </c>
    </row>
    <row r="73" spans="1:11" s="25" customFormat="1" x14ac:dyDescent="0.25">
      <c r="A73" s="24">
        <v>66</v>
      </c>
      <c r="B73" s="25" t="s">
        <v>22</v>
      </c>
      <c r="C73" s="26">
        <v>4.3843799619999997</v>
      </c>
      <c r="D73" s="39">
        <v>46</v>
      </c>
      <c r="E73" s="39">
        <v>9.1</v>
      </c>
      <c r="F73" s="39">
        <v>82</v>
      </c>
      <c r="G73" s="39">
        <v>113.5</v>
      </c>
      <c r="H73" s="39">
        <v>66.085598173516047</v>
      </c>
      <c r="I73" s="39">
        <v>752.21688059999997</v>
      </c>
      <c r="J73" s="39">
        <v>19.956521739130434</v>
      </c>
      <c r="K73" s="40">
        <v>39.818080000000002</v>
      </c>
    </row>
    <row r="74" spans="1:11" x14ac:dyDescent="0.25">
      <c r="A74" s="1">
        <v>67</v>
      </c>
      <c r="B74" t="s">
        <v>23</v>
      </c>
      <c r="C74" s="7">
        <v>3.9863335740000001</v>
      </c>
      <c r="D74" s="8">
        <v>44</v>
      </c>
      <c r="E74" s="8">
        <v>13.6</v>
      </c>
      <c r="F74" s="8">
        <v>68.400000000000006</v>
      </c>
      <c r="G74" s="8">
        <v>146.69999999999999</v>
      </c>
      <c r="H74" s="8">
        <v>75.347490867579722</v>
      </c>
      <c r="I74" s="8">
        <v>753.00128319999999</v>
      </c>
      <c r="J74" s="8">
        <v>21.654761904761902</v>
      </c>
      <c r="K74" s="14">
        <v>41.456409999999998</v>
      </c>
    </row>
    <row r="75" spans="1:11" s="25" customFormat="1" x14ac:dyDescent="0.25">
      <c r="A75" s="24">
        <v>68</v>
      </c>
      <c r="B75" s="25" t="s">
        <v>24</v>
      </c>
      <c r="C75" s="26">
        <v>4.720986055</v>
      </c>
      <c r="D75" s="39">
        <v>36</v>
      </c>
      <c r="E75" s="39">
        <v>12.1</v>
      </c>
      <c r="F75" s="39">
        <v>90.2</v>
      </c>
      <c r="G75" s="39">
        <v>86.9</v>
      </c>
      <c r="H75" s="39">
        <v>59.101882420091258</v>
      </c>
      <c r="I75" s="39">
        <v>937.10279930000002</v>
      </c>
      <c r="J75" s="39">
        <v>21.422619047619055</v>
      </c>
      <c r="K75" s="40">
        <v>38.368690000000001</v>
      </c>
    </row>
    <row r="76" spans="1:11" x14ac:dyDescent="0.25">
      <c r="A76" s="1">
        <v>69</v>
      </c>
      <c r="B76" t="s">
        <v>25</v>
      </c>
      <c r="C76" s="7">
        <v>4.3313290269999998</v>
      </c>
      <c r="D76" s="8">
        <v>44</v>
      </c>
      <c r="E76" s="8">
        <v>7.1</v>
      </c>
      <c r="F76" s="8">
        <v>71.400000000000006</v>
      </c>
      <c r="G76" s="8">
        <v>118.6</v>
      </c>
      <c r="H76" s="8">
        <v>76.925113013698848</v>
      </c>
      <c r="I76" s="8">
        <v>778.48638840000001</v>
      </c>
      <c r="J76" s="8">
        <v>23.226190476190478</v>
      </c>
      <c r="K76" s="14">
        <v>40.25517</v>
      </c>
    </row>
    <row r="77" spans="1:11" s="25" customFormat="1" x14ac:dyDescent="0.25">
      <c r="A77" s="24">
        <v>70</v>
      </c>
      <c r="B77" s="25" t="s">
        <v>26</v>
      </c>
      <c r="C77" s="26">
        <v>4.9075509840000002</v>
      </c>
      <c r="D77" s="39">
        <v>34</v>
      </c>
      <c r="E77" s="39">
        <v>12</v>
      </c>
      <c r="F77" s="39">
        <v>96.1</v>
      </c>
      <c r="G77" s="39">
        <v>77.3</v>
      </c>
      <c r="H77" s="39">
        <v>61.651374429223843</v>
      </c>
      <c r="I77" s="39">
        <v>891.16394249999996</v>
      </c>
      <c r="J77" s="39">
        <v>18.314102564102566</v>
      </c>
      <c r="K77" s="40">
        <v>37.175930000000001</v>
      </c>
    </row>
    <row r="78" spans="1:11" x14ac:dyDescent="0.25">
      <c r="A78" s="1">
        <v>71</v>
      </c>
      <c r="B78" t="s">
        <v>27</v>
      </c>
      <c r="C78" s="7">
        <v>4.3681608609999998</v>
      </c>
      <c r="D78" s="8">
        <v>30</v>
      </c>
      <c r="E78" s="8">
        <v>12.7</v>
      </c>
      <c r="F78" s="8">
        <v>83.9</v>
      </c>
      <c r="G78" s="8">
        <v>99.8</v>
      </c>
      <c r="H78" s="8">
        <v>65.351762557077677</v>
      </c>
      <c r="I78" s="8">
        <v>871.56616540000005</v>
      </c>
      <c r="J78" s="8">
        <v>21.041666666666668</v>
      </c>
      <c r="K78" s="14">
        <v>39.846820000000001</v>
      </c>
    </row>
    <row r="79" spans="1:11" s="25" customFormat="1" x14ac:dyDescent="0.25">
      <c r="A79" s="24">
        <v>72</v>
      </c>
      <c r="B79" s="25" t="s">
        <v>28</v>
      </c>
      <c r="C79" s="26">
        <v>4.787911523</v>
      </c>
      <c r="D79" s="39">
        <v>45</v>
      </c>
      <c r="E79" s="39">
        <v>16.399999999999999</v>
      </c>
      <c r="F79" s="39">
        <v>89.2</v>
      </c>
      <c r="G79" s="39">
        <v>81.099999999999994</v>
      </c>
      <c r="H79" s="39">
        <v>50.137484018264949</v>
      </c>
      <c r="I79" s="39">
        <v>1045.690431</v>
      </c>
      <c r="J79" s="39">
        <v>20.972222222222236</v>
      </c>
      <c r="K79" s="40">
        <v>37.881169999999997</v>
      </c>
    </row>
    <row r="80" spans="1:11" x14ac:dyDescent="0.25">
      <c r="A80" s="1">
        <v>73</v>
      </c>
      <c r="B80" t="s">
        <v>118</v>
      </c>
      <c r="C80" s="7">
        <v>4.7973265469999999</v>
      </c>
      <c r="D80" s="8">
        <v>93</v>
      </c>
      <c r="E80" s="8">
        <v>15.1</v>
      </c>
      <c r="F80" s="8">
        <v>89.7</v>
      </c>
      <c r="G80" s="8">
        <v>75.3</v>
      </c>
      <c r="H80" s="8">
        <v>52.364156392693936</v>
      </c>
      <c r="I80" s="8">
        <v>926.02391209999996</v>
      </c>
      <c r="J80" s="8">
        <v>19.69444444444445</v>
      </c>
      <c r="K80" s="14">
        <v>37.418750000000003</v>
      </c>
    </row>
    <row r="81" spans="1:11" s="25" customFormat="1" x14ac:dyDescent="0.25">
      <c r="A81" s="24">
        <v>74</v>
      </c>
      <c r="B81" s="25" t="s">
        <v>29</v>
      </c>
      <c r="C81" s="26">
        <v>4.1217756950000002</v>
      </c>
      <c r="D81" s="39">
        <v>46</v>
      </c>
      <c r="E81" s="39">
        <v>12.8</v>
      </c>
      <c r="F81" s="39">
        <v>69</v>
      </c>
      <c r="G81" s="39">
        <v>140.6</v>
      </c>
      <c r="H81" s="39">
        <v>77.309490867580095</v>
      </c>
      <c r="I81" s="39">
        <v>744.21959979999997</v>
      </c>
      <c r="J81" s="39">
        <v>20.395833333333332</v>
      </c>
      <c r="K81" s="40">
        <v>41.581049999999998</v>
      </c>
    </row>
    <row r="82" spans="1:11" x14ac:dyDescent="0.25">
      <c r="A82" s="1">
        <v>75</v>
      </c>
      <c r="B82" t="s">
        <v>30</v>
      </c>
      <c r="C82" s="7">
        <v>3.9954138019999998</v>
      </c>
      <c r="D82" s="8">
        <v>18</v>
      </c>
      <c r="E82" s="8">
        <v>3.9</v>
      </c>
      <c r="F82" s="8">
        <v>64.5</v>
      </c>
      <c r="G82" s="8">
        <v>136.1</v>
      </c>
      <c r="H82" s="8">
        <v>78.104815068493252</v>
      </c>
      <c r="I82" s="8">
        <v>661.81344879999995</v>
      </c>
      <c r="J82" s="8">
        <v>23.796296296296291</v>
      </c>
      <c r="K82" s="14">
        <v>41.110480000000003</v>
      </c>
    </row>
    <row r="83" spans="1:11" s="25" customFormat="1" x14ac:dyDescent="0.25">
      <c r="A83" s="24">
        <v>76</v>
      </c>
      <c r="B83" s="25" t="s">
        <v>119</v>
      </c>
      <c r="C83" s="26">
        <v>4.5008637010000001</v>
      </c>
      <c r="D83" s="39">
        <v>85.5</v>
      </c>
      <c r="E83" s="39">
        <v>12.2</v>
      </c>
      <c r="F83" s="39">
        <v>75.8</v>
      </c>
      <c r="G83" s="39">
        <v>85.5</v>
      </c>
      <c r="H83" s="39">
        <v>72.477962328767433</v>
      </c>
      <c r="I83" s="39">
        <v>883.70466039999997</v>
      </c>
      <c r="J83" s="39">
        <v>25.194444444444439</v>
      </c>
      <c r="K83" s="40">
        <v>39.887979999999999</v>
      </c>
    </row>
    <row r="84" spans="1:11" x14ac:dyDescent="0.25">
      <c r="A84" s="1">
        <v>77</v>
      </c>
      <c r="B84" t="s">
        <v>31</v>
      </c>
      <c r="C84" s="7">
        <v>4.1114308810000004</v>
      </c>
      <c r="D84" s="8">
        <v>31.5</v>
      </c>
      <c r="E84" s="8">
        <v>14.7</v>
      </c>
      <c r="F84" s="8">
        <v>56.6</v>
      </c>
      <c r="G84" s="8">
        <v>114.1</v>
      </c>
      <c r="H84" s="8">
        <v>80.017990867580025</v>
      </c>
      <c r="I84" s="8">
        <v>760.67206680000004</v>
      </c>
      <c r="J84" s="8">
        <v>21.208333333333332</v>
      </c>
      <c r="K84" s="14">
        <v>40.65</v>
      </c>
    </row>
    <row r="85" spans="1:11" s="25" customFormat="1" x14ac:dyDescent="0.25">
      <c r="A85" s="24">
        <v>78</v>
      </c>
      <c r="B85" s="25" t="s">
        <v>120</v>
      </c>
      <c r="C85" s="26">
        <v>4.0650682509999996</v>
      </c>
      <c r="D85" s="39">
        <v>34.666666666666664</v>
      </c>
      <c r="E85" s="39">
        <v>13.4</v>
      </c>
      <c r="F85" s="39">
        <v>65.5</v>
      </c>
      <c r="G85" s="39">
        <v>124.2</v>
      </c>
      <c r="H85" s="39">
        <v>76.837460045662411</v>
      </c>
      <c r="I85" s="39">
        <v>779.37815350000005</v>
      </c>
      <c r="J85" s="39">
        <v>21.119047619047617</v>
      </c>
      <c r="K85" s="40">
        <v>41.206099999999999</v>
      </c>
    </row>
    <row r="86" spans="1:11" x14ac:dyDescent="0.25">
      <c r="A86" s="1">
        <v>79</v>
      </c>
      <c r="B86" t="s">
        <v>121</v>
      </c>
      <c r="C86" s="7">
        <v>4.8876770900000004</v>
      </c>
      <c r="D86" s="8">
        <v>44</v>
      </c>
      <c r="E86" s="8">
        <v>17.2</v>
      </c>
      <c r="F86" s="8">
        <v>94</v>
      </c>
      <c r="G86" s="8">
        <v>79</v>
      </c>
      <c r="H86" s="8">
        <v>61.731557077625801</v>
      </c>
      <c r="I86" s="8">
        <v>979.22222799999997</v>
      </c>
      <c r="J86" s="8">
        <v>19.291666666666668</v>
      </c>
      <c r="K86" s="14">
        <v>36.718400000000003</v>
      </c>
    </row>
    <row r="87" spans="1:11" s="25" customFormat="1" x14ac:dyDescent="0.25">
      <c r="A87" s="24">
        <v>80</v>
      </c>
      <c r="B87" s="25" t="s">
        <v>122</v>
      </c>
      <c r="C87" s="26">
        <v>4.8117740920000003</v>
      </c>
      <c r="D87" s="39">
        <v>69</v>
      </c>
      <c r="E87" s="39">
        <v>18.399999999999999</v>
      </c>
      <c r="F87" s="39">
        <v>80.8</v>
      </c>
      <c r="G87" s="39">
        <v>77.3</v>
      </c>
      <c r="H87" s="39">
        <v>56.150158675799204</v>
      </c>
      <c r="I87" s="39">
        <v>990.22404359999996</v>
      </c>
      <c r="J87" s="39">
        <v>21</v>
      </c>
      <c r="K87" s="40">
        <v>37.213030000000003</v>
      </c>
    </row>
    <row r="88" spans="1:11" x14ac:dyDescent="0.25">
      <c r="A88" s="1">
        <v>81</v>
      </c>
      <c r="B88" t="s">
        <v>123</v>
      </c>
      <c r="C88" s="7">
        <v>3.955750273</v>
      </c>
      <c r="D88" s="8">
        <v>54</v>
      </c>
      <c r="E88" s="8">
        <v>13.4</v>
      </c>
      <c r="F88" s="8">
        <v>61.7</v>
      </c>
      <c r="G88" s="8">
        <v>133.5</v>
      </c>
      <c r="H88" s="8">
        <v>76.676326484018276</v>
      </c>
      <c r="I88" s="8">
        <v>759.26813530000004</v>
      </c>
      <c r="J88" s="8">
        <v>22.805555555555554</v>
      </c>
      <c r="K88" s="14">
        <v>40.843850000000003</v>
      </c>
    </row>
    <row r="90" spans="1:11" x14ac:dyDescent="0.25">
      <c r="C90" s="7"/>
      <c r="D90" s="7"/>
      <c r="E90" s="7"/>
      <c r="H90" s="7"/>
      <c r="I90" s="7"/>
      <c r="J90" s="7"/>
    </row>
  </sheetData>
  <autoFilter ref="A7:K7" xr:uid="{EA80B297-B05F-498C-A631-5F1AF5058424}">
    <sortState xmlns:xlrd2="http://schemas.microsoft.com/office/spreadsheetml/2017/richdata2" ref="A8:K88">
      <sortCondition ref="A7"/>
    </sortState>
  </autoFilter>
  <mergeCells count="5">
    <mergeCell ref="A1:B1"/>
    <mergeCell ref="A3:B3"/>
    <mergeCell ref="A4:B4"/>
    <mergeCell ref="A5:B5"/>
    <mergeCell ref="A6:B6"/>
  </mergeCells>
  <conditionalFormatting sqref="C8:K9">
    <cfRule type="cellIs" dxfId="54" priority="3" operator="equal">
      <formula>0</formula>
    </cfRule>
  </conditionalFormatting>
  <conditionalFormatting sqref="C10:K88">
    <cfRule type="cellIs" dxfId="53" priority="1" operator="equal">
      <formula>0</formula>
    </cfRule>
  </conditionalFormatting>
  <pageMargins left="0.25" right="0.25" top="0.75" bottom="0.75" header="0.3" footer="0.3"/>
  <pageSetup paperSize="9" scale="26" fitToHeight="0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4" operator="equal" id="{E3E77DB6-834F-4421-AB73-F81F83E63D08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35" operator="equal" id="{2508E644-DF67-43E5-8046-A1BD21F1C800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A7:B7 K7:XFD7 F7:H7</xm:sqref>
        </x14:conditionalFormatting>
        <x14:conditionalFormatting xmlns:xm="http://schemas.microsoft.com/office/excel/2006/main">
          <x14:cfRule type="cellIs" priority="32" operator="equal" id="{1D02F0E1-AFDF-4C94-8B1B-7C9C05B750F5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33" operator="equal" id="{0D62C4CA-8404-4508-8260-50451B72DF2D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I7</xm:sqref>
        </x14:conditionalFormatting>
        <x14:conditionalFormatting xmlns:xm="http://schemas.microsoft.com/office/excel/2006/main">
          <x14:cfRule type="cellIs" priority="28" operator="equal" id="{7068D950-F9B7-48C7-A081-BDEACF94B8C8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29" operator="equal" id="{2BC29ADF-BF50-4A6D-B872-588B0DA23C13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J7</xm:sqref>
        </x14:conditionalFormatting>
        <x14:conditionalFormatting xmlns:xm="http://schemas.microsoft.com/office/excel/2006/main">
          <x14:cfRule type="cellIs" priority="4" operator="equal" id="{AB26BE4C-9B61-49D6-AA49-90368A8F52F5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5" operator="equal" id="{4249D711-DB10-4CD6-BB38-C8175A8ECB1B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C7:E7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Yanlış!" promptTitle="Fonksiyonun Yönü" xr:uid="{4B10158D-28B7-40FE-B1E0-9906FDD87B3A}">
          <x14:formula1>
            <xm:f>'.'!$A$1:$A$2</xm:f>
          </x14:formula1>
          <xm:sqref>C7:XFD7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9F9B-DDE7-48E2-AB91-8627EA4D41F1}">
  <sheetPr codeName="Sheet3">
    <tabColor rgb="FFCBA9E5"/>
    <pageSetUpPr fitToPage="1"/>
  </sheetPr>
  <dimension ref="A1:AA90"/>
  <sheetViews>
    <sheetView topLeftCell="D1" zoomScaleNormal="100" zoomScaleSheetLayoutView="100" zoomScalePageLayoutView="70" workbookViewId="0">
      <selection activeCell="C2" sqref="C2:N2"/>
    </sheetView>
  </sheetViews>
  <sheetFormatPr defaultRowHeight="15" x14ac:dyDescent="0.25"/>
  <cols>
    <col min="1" max="1" width="12.85546875" bestFit="1" customWidth="1"/>
    <col min="2" max="2" width="19.7109375" customWidth="1"/>
    <col min="3" max="12" width="22.7109375" style="5" customWidth="1"/>
    <col min="13" max="13" width="22.7109375" style="37" customWidth="1"/>
    <col min="14" max="14" width="22.7109375" style="13" customWidth="1"/>
    <col min="15" max="25" width="23.28515625" style="5" customWidth="1"/>
    <col min="26" max="26" width="24.7109375" style="5" bestFit="1" customWidth="1"/>
    <col min="27" max="27" width="27.7109375" style="5" bestFit="1" customWidth="1"/>
    <col min="28" max="16384" width="9.140625" style="5"/>
  </cols>
  <sheetData>
    <row r="1" spans="1:27" s="10" customFormat="1" ht="61.5" customHeight="1" x14ac:dyDescent="0.25">
      <c r="A1" s="52" t="s">
        <v>139</v>
      </c>
      <c r="B1" s="52"/>
      <c r="C1" s="6" t="s">
        <v>142</v>
      </c>
      <c r="D1" s="6" t="s">
        <v>134</v>
      </c>
      <c r="E1" s="6" t="s">
        <v>68</v>
      </c>
      <c r="F1" s="6" t="s">
        <v>70</v>
      </c>
      <c r="G1" s="6" t="s">
        <v>72</v>
      </c>
      <c r="H1" s="6" t="s">
        <v>66</v>
      </c>
      <c r="I1" s="6" t="s">
        <v>131</v>
      </c>
      <c r="J1" s="6" t="s">
        <v>136</v>
      </c>
      <c r="K1" s="23" t="s">
        <v>128</v>
      </c>
      <c r="L1" s="23" t="s">
        <v>74</v>
      </c>
      <c r="M1" s="34" t="s">
        <v>63</v>
      </c>
      <c r="N1" s="16" t="s">
        <v>138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s="11" customFormat="1" ht="60" customHeight="1" x14ac:dyDescent="0.25">
      <c r="A2" s="2"/>
      <c r="B2" s="2"/>
      <c r="C2" s="4" t="s">
        <v>64</v>
      </c>
      <c r="D2" s="4" t="s">
        <v>133</v>
      </c>
      <c r="E2" s="4" t="s">
        <v>67</v>
      </c>
      <c r="F2" s="4" t="s">
        <v>69</v>
      </c>
      <c r="G2" s="4" t="s">
        <v>71</v>
      </c>
      <c r="H2" s="4" t="s">
        <v>65</v>
      </c>
      <c r="I2" s="4" t="s">
        <v>132</v>
      </c>
      <c r="J2" s="4" t="s">
        <v>135</v>
      </c>
      <c r="K2" s="4" t="s">
        <v>129</v>
      </c>
      <c r="L2" s="4" t="s">
        <v>73</v>
      </c>
      <c r="M2" s="35" t="s">
        <v>62</v>
      </c>
      <c r="N2" s="17" t="s">
        <v>137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1" customFormat="1" ht="19.5" customHeight="1" x14ac:dyDescent="0.25">
      <c r="A3" s="53" t="s">
        <v>143</v>
      </c>
      <c r="B3" s="53"/>
      <c r="C3" s="4">
        <f>IF(C7="MAXIM.",1,IF(C7="MINIM.",0,"ERR."))</f>
        <v>1</v>
      </c>
      <c r="D3" s="4">
        <f t="shared" ref="D3:N3" si="0">IF(D7="MAXIM.",1,IF(D7="MINIM.",0,"ERR."))</f>
        <v>1</v>
      </c>
      <c r="E3" s="4">
        <f t="shared" si="0"/>
        <v>1</v>
      </c>
      <c r="F3" s="4">
        <f t="shared" si="0"/>
        <v>1</v>
      </c>
      <c r="G3" s="4">
        <f t="shared" si="0"/>
        <v>1</v>
      </c>
      <c r="H3" s="4">
        <f t="shared" si="0"/>
        <v>1</v>
      </c>
      <c r="I3" s="4">
        <f t="shared" si="0"/>
        <v>1</v>
      </c>
      <c r="J3" s="4">
        <f t="shared" si="0"/>
        <v>1</v>
      </c>
      <c r="K3" s="4">
        <f t="shared" si="0"/>
        <v>1</v>
      </c>
      <c r="L3" s="4">
        <f t="shared" si="0"/>
        <v>1</v>
      </c>
      <c r="M3" s="4">
        <f t="shared" si="0"/>
        <v>1</v>
      </c>
      <c r="N3" s="4">
        <f t="shared" si="0"/>
        <v>1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s="11" customFormat="1" ht="19.5" customHeight="1" x14ac:dyDescent="0.25">
      <c r="A4" s="50" t="s">
        <v>144</v>
      </c>
      <c r="B4" s="50"/>
      <c r="C4" s="4">
        <v>8.3299999999999999E-2</v>
      </c>
      <c r="D4" s="4">
        <v>8.3299999999999999E-2</v>
      </c>
      <c r="E4" s="4">
        <v>8.3299999999999999E-2</v>
      </c>
      <c r="F4" s="4">
        <v>8.3299999999999999E-2</v>
      </c>
      <c r="G4" s="4">
        <v>8.3299999999999999E-2</v>
      </c>
      <c r="H4" s="4">
        <v>8.3299999999999999E-2</v>
      </c>
      <c r="I4" s="4">
        <v>8.3299999999999999E-2</v>
      </c>
      <c r="J4" s="4">
        <v>8.3299999999999999E-2</v>
      </c>
      <c r="K4" s="4">
        <v>8.3299999999999999E-2</v>
      </c>
      <c r="L4" s="4">
        <v>8.3299999999999999E-2</v>
      </c>
      <c r="M4" s="4">
        <v>8.3299999999999999E-2</v>
      </c>
      <c r="N4" s="4">
        <v>8.3299999999999999E-2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s="11" customFormat="1" ht="19.5" customHeight="1" x14ac:dyDescent="0.25">
      <c r="A5" s="50" t="s">
        <v>145</v>
      </c>
      <c r="B5" s="50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s="11" customFormat="1" ht="19.5" customHeight="1" x14ac:dyDescent="0.25">
      <c r="A6" s="50" t="s">
        <v>146</v>
      </c>
      <c r="B6" s="50"/>
      <c r="C6" s="45">
        <v>8.3000000000000001E-3</v>
      </c>
      <c r="D6" s="45">
        <v>0.11990000000000001</v>
      </c>
      <c r="E6" s="45">
        <v>0.1358</v>
      </c>
      <c r="F6" s="45">
        <v>0.2414</v>
      </c>
      <c r="G6" s="45">
        <v>0.1376</v>
      </c>
      <c r="H6" s="45">
        <v>5.4000000000000003E-3</v>
      </c>
      <c r="I6" s="45">
        <v>4.8399999999999999E-2</v>
      </c>
      <c r="J6" s="45">
        <v>6.5500000000000003E-2</v>
      </c>
      <c r="K6" s="45">
        <v>0.11849999999999999</v>
      </c>
      <c r="L6" s="45">
        <v>3.7000000000000002E-3</v>
      </c>
      <c r="M6" s="45">
        <v>1.17E-2</v>
      </c>
      <c r="N6" s="45">
        <v>0.1038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s="11" customFormat="1" ht="15" customHeight="1" x14ac:dyDescent="0.25">
      <c r="A7" s="3" t="s">
        <v>32</v>
      </c>
      <c r="B7" s="3" t="s">
        <v>33</v>
      </c>
      <c r="C7" s="4" t="s">
        <v>44</v>
      </c>
      <c r="D7" s="4" t="s">
        <v>44</v>
      </c>
      <c r="E7" s="4" t="s">
        <v>44</v>
      </c>
      <c r="F7" s="4" t="s">
        <v>44</v>
      </c>
      <c r="G7" s="4" t="s">
        <v>44</v>
      </c>
      <c r="H7" s="4" t="s">
        <v>44</v>
      </c>
      <c r="I7" s="4" t="s">
        <v>44</v>
      </c>
      <c r="J7" s="4" t="s">
        <v>44</v>
      </c>
      <c r="K7" s="4" t="s">
        <v>44</v>
      </c>
      <c r="L7" s="4" t="s">
        <v>44</v>
      </c>
      <c r="M7" s="35" t="s">
        <v>44</v>
      </c>
      <c r="N7" s="17" t="s">
        <v>44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5">
      <c r="A8" s="1">
        <v>1</v>
      </c>
      <c r="B8" t="s">
        <v>0</v>
      </c>
      <c r="C8" s="9">
        <v>36821</v>
      </c>
      <c r="D8" s="7">
        <v>2.94</v>
      </c>
      <c r="E8" s="9">
        <v>245537.56</v>
      </c>
      <c r="F8" s="8">
        <v>2775.37</v>
      </c>
      <c r="G8" s="8">
        <v>188104.22</v>
      </c>
      <c r="H8" s="9">
        <v>222</v>
      </c>
      <c r="I8" s="38">
        <v>28331</v>
      </c>
      <c r="J8" s="9">
        <v>12278</v>
      </c>
      <c r="K8" s="7">
        <v>2.15</v>
      </c>
      <c r="L8" s="7">
        <v>0.98</v>
      </c>
      <c r="M8" s="36">
        <v>0.45900000000000002</v>
      </c>
      <c r="N8" s="9">
        <v>2237940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8"/>
      <c r="AA8" s="8"/>
    </row>
    <row r="9" spans="1:27" s="44" customFormat="1" x14ac:dyDescent="0.25">
      <c r="A9" s="24">
        <v>2</v>
      </c>
      <c r="B9" s="25" t="s">
        <v>1</v>
      </c>
      <c r="C9" s="41">
        <v>22454</v>
      </c>
      <c r="D9" s="26">
        <v>0.49</v>
      </c>
      <c r="E9" s="41">
        <v>39273.47</v>
      </c>
      <c r="F9" s="39">
        <v>192.83</v>
      </c>
      <c r="G9" s="39">
        <v>20005.689999999999</v>
      </c>
      <c r="H9" s="41">
        <v>175</v>
      </c>
      <c r="I9" s="41">
        <v>9358</v>
      </c>
      <c r="J9" s="41">
        <v>5185</v>
      </c>
      <c r="K9" s="26">
        <v>0.39</v>
      </c>
      <c r="L9" s="26">
        <v>1.02</v>
      </c>
      <c r="M9" s="42">
        <v>0.375</v>
      </c>
      <c r="N9" s="41">
        <v>626465</v>
      </c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39"/>
      <c r="AA9" s="39"/>
    </row>
    <row r="10" spans="1:27" x14ac:dyDescent="0.25">
      <c r="A10" s="1">
        <v>3</v>
      </c>
      <c r="B10" t="s">
        <v>75</v>
      </c>
      <c r="C10" s="9">
        <v>36110</v>
      </c>
      <c r="D10" s="7">
        <v>0.79</v>
      </c>
      <c r="E10" s="9">
        <v>52734.6</v>
      </c>
      <c r="F10" s="8">
        <v>1955.22</v>
      </c>
      <c r="G10" s="8">
        <v>36104.76</v>
      </c>
      <c r="H10" s="9">
        <v>204</v>
      </c>
      <c r="I10" s="38">
        <v>15365</v>
      </c>
      <c r="J10" s="9">
        <v>10043</v>
      </c>
      <c r="K10" s="7">
        <v>0.91</v>
      </c>
      <c r="L10" s="7">
        <v>1.03</v>
      </c>
      <c r="M10" s="36">
        <v>0.39600000000000002</v>
      </c>
      <c r="N10" s="9">
        <v>729483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8"/>
      <c r="AA10" s="8"/>
    </row>
    <row r="11" spans="1:27" s="44" customFormat="1" x14ac:dyDescent="0.25">
      <c r="A11" s="24">
        <v>4</v>
      </c>
      <c r="B11" s="25" t="s">
        <v>76</v>
      </c>
      <c r="C11" s="41">
        <v>16727</v>
      </c>
      <c r="D11" s="26">
        <v>0.2</v>
      </c>
      <c r="E11" s="41">
        <v>1353.22</v>
      </c>
      <c r="F11" s="39">
        <v>0.88</v>
      </c>
      <c r="G11" s="39">
        <v>17856.509999999998</v>
      </c>
      <c r="H11" s="41">
        <v>260</v>
      </c>
      <c r="I11" s="41">
        <v>13028</v>
      </c>
      <c r="J11" s="41">
        <v>2493</v>
      </c>
      <c r="K11" s="26">
        <v>0.33</v>
      </c>
      <c r="L11" s="26">
        <v>1.42</v>
      </c>
      <c r="M11" s="42">
        <v>3.9E-2</v>
      </c>
      <c r="N11" s="41">
        <v>536199</v>
      </c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39"/>
      <c r="AA11" s="39"/>
    </row>
    <row r="12" spans="1:27" x14ac:dyDescent="0.25">
      <c r="A12" s="1">
        <v>5</v>
      </c>
      <c r="B12" t="s">
        <v>2</v>
      </c>
      <c r="C12" s="9">
        <v>35743</v>
      </c>
      <c r="D12" s="7">
        <v>0.26</v>
      </c>
      <c r="E12" s="9">
        <v>12156.78</v>
      </c>
      <c r="F12" s="8">
        <v>120.57</v>
      </c>
      <c r="G12" s="8">
        <v>18439.82</v>
      </c>
      <c r="H12" s="9">
        <v>262</v>
      </c>
      <c r="I12" s="38">
        <v>8148</v>
      </c>
      <c r="J12" s="9">
        <v>2916</v>
      </c>
      <c r="K12" s="7">
        <v>0.36</v>
      </c>
      <c r="L12" s="7">
        <v>1</v>
      </c>
      <c r="M12" s="36">
        <v>0.48799999999999999</v>
      </c>
      <c r="N12" s="9">
        <v>337800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8"/>
      <c r="AA12" s="8"/>
    </row>
    <row r="13" spans="1:27" s="44" customFormat="1" x14ac:dyDescent="0.25">
      <c r="A13" s="24">
        <v>6</v>
      </c>
      <c r="B13" s="25" t="s">
        <v>3</v>
      </c>
      <c r="C13" s="41">
        <v>71027</v>
      </c>
      <c r="D13" s="26">
        <v>6.14</v>
      </c>
      <c r="E13" s="41">
        <v>345492.59</v>
      </c>
      <c r="F13" s="39">
        <v>1636.79</v>
      </c>
      <c r="G13" s="39">
        <v>396024.09</v>
      </c>
      <c r="H13" s="41">
        <v>239</v>
      </c>
      <c r="I13" s="41">
        <v>61439</v>
      </c>
      <c r="J13" s="41">
        <v>18868</v>
      </c>
      <c r="K13" s="26">
        <v>10.48</v>
      </c>
      <c r="L13" s="26">
        <v>1.18</v>
      </c>
      <c r="M13" s="42">
        <v>0.81699999999999995</v>
      </c>
      <c r="N13" s="41">
        <v>5639076</v>
      </c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39"/>
      <c r="AA13" s="39"/>
    </row>
    <row r="14" spans="1:27" x14ac:dyDescent="0.25">
      <c r="A14" s="1">
        <v>7</v>
      </c>
      <c r="B14" t="s">
        <v>4</v>
      </c>
      <c r="C14" s="9">
        <v>60632</v>
      </c>
      <c r="D14" s="7">
        <v>3.75</v>
      </c>
      <c r="E14" s="9">
        <v>88680.89</v>
      </c>
      <c r="F14" s="8">
        <v>5978.98</v>
      </c>
      <c r="G14" s="8">
        <v>268276.88</v>
      </c>
      <c r="H14" s="9">
        <v>329</v>
      </c>
      <c r="I14" s="38">
        <v>46668</v>
      </c>
      <c r="J14" s="9">
        <v>13439</v>
      </c>
      <c r="K14" s="7">
        <v>3.4</v>
      </c>
      <c r="L14" s="7">
        <v>1.48</v>
      </c>
      <c r="M14" s="36">
        <v>0.65</v>
      </c>
      <c r="N14" s="9">
        <v>2511700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8"/>
      <c r="AA14" s="8"/>
    </row>
    <row r="15" spans="1:27" s="44" customFormat="1" x14ac:dyDescent="0.25">
      <c r="A15" s="24">
        <v>8</v>
      </c>
      <c r="B15" s="25" t="s">
        <v>77</v>
      </c>
      <c r="C15" s="41">
        <v>50833</v>
      </c>
      <c r="D15" s="26">
        <v>0.2</v>
      </c>
      <c r="E15" s="41">
        <v>11532.46</v>
      </c>
      <c r="F15" s="39">
        <v>12.05</v>
      </c>
      <c r="G15" s="39">
        <v>10276.73</v>
      </c>
      <c r="H15" s="41">
        <v>221</v>
      </c>
      <c r="I15" s="41">
        <v>6973</v>
      </c>
      <c r="J15" s="41">
        <v>1681</v>
      </c>
      <c r="K15" s="26">
        <v>0.26</v>
      </c>
      <c r="L15" s="26">
        <v>1.2</v>
      </c>
      <c r="M15" s="42">
        <v>0.59299999999999997</v>
      </c>
      <c r="N15" s="41">
        <v>170875</v>
      </c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39"/>
      <c r="AA15" s="39"/>
    </row>
    <row r="16" spans="1:27" x14ac:dyDescent="0.25">
      <c r="A16" s="1">
        <v>9</v>
      </c>
      <c r="B16" t="s">
        <v>5</v>
      </c>
      <c r="C16" s="9">
        <v>37889</v>
      </c>
      <c r="D16" s="7">
        <v>1.18</v>
      </c>
      <c r="E16" s="9">
        <v>47776.17</v>
      </c>
      <c r="F16" s="8">
        <v>1164.8399999999999</v>
      </c>
      <c r="G16" s="8">
        <v>97207.92</v>
      </c>
      <c r="H16" s="9">
        <v>196</v>
      </c>
      <c r="I16" s="38">
        <v>21121</v>
      </c>
      <c r="J16" s="9">
        <v>705</v>
      </c>
      <c r="K16" s="7">
        <v>1.37</v>
      </c>
      <c r="L16" s="7">
        <v>1.22</v>
      </c>
      <c r="M16" s="36">
        <v>0.54100000000000004</v>
      </c>
      <c r="N16" s="9">
        <v>1110972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8"/>
      <c r="AA16" s="8"/>
    </row>
    <row r="17" spans="1:27" s="44" customFormat="1" x14ac:dyDescent="0.25">
      <c r="A17" s="24">
        <v>10</v>
      </c>
      <c r="B17" s="25" t="s">
        <v>78</v>
      </c>
      <c r="C17" s="41">
        <v>44302</v>
      </c>
      <c r="D17" s="26">
        <v>1.47</v>
      </c>
      <c r="E17" s="41">
        <v>101813.6</v>
      </c>
      <c r="F17" s="39">
        <v>771.78</v>
      </c>
      <c r="G17" s="39">
        <v>91751.12</v>
      </c>
      <c r="H17" s="41">
        <v>308</v>
      </c>
      <c r="I17" s="41">
        <v>18378</v>
      </c>
      <c r="J17" s="41">
        <v>8015</v>
      </c>
      <c r="K17" s="26">
        <v>1.81</v>
      </c>
      <c r="L17" s="26">
        <v>1.49</v>
      </c>
      <c r="M17" s="42">
        <v>0.51400000000000001</v>
      </c>
      <c r="N17" s="41">
        <v>1228620</v>
      </c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39"/>
      <c r="AA17" s="39"/>
    </row>
    <row r="18" spans="1:27" x14ac:dyDescent="0.25">
      <c r="A18" s="1">
        <v>11</v>
      </c>
      <c r="B18" t="s">
        <v>79</v>
      </c>
      <c r="C18" s="9">
        <v>57069</v>
      </c>
      <c r="D18" s="7">
        <v>0.78</v>
      </c>
      <c r="E18" s="9">
        <v>121140.05</v>
      </c>
      <c r="F18" s="8">
        <v>99.82</v>
      </c>
      <c r="G18" s="8">
        <v>11626.3</v>
      </c>
      <c r="H18" s="9">
        <v>157</v>
      </c>
      <c r="I18" s="38">
        <v>4291</v>
      </c>
      <c r="J18" s="9">
        <v>1992</v>
      </c>
      <c r="K18" s="7">
        <v>0.31</v>
      </c>
      <c r="L18" s="7">
        <v>1.0900000000000001</v>
      </c>
      <c r="M18" s="36">
        <v>0.50800000000000001</v>
      </c>
      <c r="N18" s="9">
        <v>219427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8"/>
      <c r="AA18" s="8"/>
    </row>
    <row r="19" spans="1:27" s="44" customFormat="1" x14ac:dyDescent="0.25">
      <c r="A19" s="24">
        <v>12</v>
      </c>
      <c r="B19" s="25" t="s">
        <v>80</v>
      </c>
      <c r="C19" s="41">
        <v>27322</v>
      </c>
      <c r="D19" s="26">
        <v>0.13</v>
      </c>
      <c r="E19" s="41">
        <v>3804.16</v>
      </c>
      <c r="F19" s="39">
        <v>20.75</v>
      </c>
      <c r="G19" s="39">
        <v>8651.67</v>
      </c>
      <c r="H19" s="41">
        <v>231</v>
      </c>
      <c r="I19" s="41">
        <v>6672</v>
      </c>
      <c r="J19" s="41">
        <v>1825</v>
      </c>
      <c r="K19" s="26">
        <v>0.18</v>
      </c>
      <c r="L19" s="26">
        <v>0.82</v>
      </c>
      <c r="M19" s="42">
        <v>0.217</v>
      </c>
      <c r="N19" s="41">
        <v>279812</v>
      </c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39"/>
      <c r="AA19" s="39"/>
    </row>
    <row r="20" spans="1:27" x14ac:dyDescent="0.25">
      <c r="A20" s="1">
        <v>13</v>
      </c>
      <c r="B20" t="s">
        <v>81</v>
      </c>
      <c r="C20" s="9">
        <v>22180</v>
      </c>
      <c r="D20" s="7">
        <v>0.16</v>
      </c>
      <c r="E20" s="9">
        <v>753.62</v>
      </c>
      <c r="F20" s="8">
        <v>313.95999999999998</v>
      </c>
      <c r="G20" s="8">
        <v>10696.06</v>
      </c>
      <c r="H20" s="9">
        <v>349</v>
      </c>
      <c r="I20" s="38">
        <v>7289</v>
      </c>
      <c r="J20" s="9">
        <v>2828</v>
      </c>
      <c r="K20" s="7">
        <v>0.16</v>
      </c>
      <c r="L20" s="7">
        <v>0.76</v>
      </c>
      <c r="M20" s="36">
        <v>0.183</v>
      </c>
      <c r="N20" s="9">
        <v>348115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8"/>
      <c r="AA20" s="8"/>
    </row>
    <row r="21" spans="1:27" s="44" customFormat="1" x14ac:dyDescent="0.25">
      <c r="A21" s="24">
        <v>14</v>
      </c>
      <c r="B21" s="25" t="s">
        <v>6</v>
      </c>
      <c r="C21" s="41">
        <v>54156</v>
      </c>
      <c r="D21" s="26">
        <v>0.43</v>
      </c>
      <c r="E21" s="41">
        <v>31255.02</v>
      </c>
      <c r="F21" s="39">
        <v>56.3</v>
      </c>
      <c r="G21" s="39">
        <v>13502.76</v>
      </c>
      <c r="H21" s="41">
        <v>158</v>
      </c>
      <c r="I21" s="41">
        <v>7155</v>
      </c>
      <c r="J21" s="41">
        <v>2785</v>
      </c>
      <c r="K21" s="26">
        <v>0.64</v>
      </c>
      <c r="L21" s="26">
        <v>1.41</v>
      </c>
      <c r="M21" s="42">
        <v>0.622</v>
      </c>
      <c r="N21" s="41">
        <v>316126</v>
      </c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39"/>
      <c r="AA21" s="39"/>
    </row>
    <row r="22" spans="1:27" x14ac:dyDescent="0.25">
      <c r="A22" s="1">
        <v>15</v>
      </c>
      <c r="B22" t="s">
        <v>7</v>
      </c>
      <c r="C22" s="9">
        <v>42289</v>
      </c>
      <c r="D22" s="7">
        <v>0.35</v>
      </c>
      <c r="E22" s="9">
        <v>26543.68</v>
      </c>
      <c r="F22" s="8">
        <v>574.49</v>
      </c>
      <c r="G22" s="8">
        <v>12322.69</v>
      </c>
      <c r="H22" s="9">
        <v>237</v>
      </c>
      <c r="I22" s="38">
        <v>9384</v>
      </c>
      <c r="J22" s="9">
        <v>2933</v>
      </c>
      <c r="K22" s="7">
        <v>0.52</v>
      </c>
      <c r="L22" s="7">
        <v>1.4</v>
      </c>
      <c r="M22" s="36">
        <v>0.55400000000000005</v>
      </c>
      <c r="N22" s="9">
        <v>270796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8"/>
      <c r="AA22" s="8"/>
    </row>
    <row r="23" spans="1:27" s="44" customFormat="1" x14ac:dyDescent="0.25">
      <c r="A23" s="24">
        <v>16</v>
      </c>
      <c r="B23" s="25" t="s">
        <v>8</v>
      </c>
      <c r="C23" s="41">
        <v>58957</v>
      </c>
      <c r="D23" s="26">
        <v>5.15</v>
      </c>
      <c r="E23" s="41">
        <v>592430.18999999994</v>
      </c>
      <c r="F23" s="39">
        <v>1945.35</v>
      </c>
      <c r="G23" s="39">
        <v>191724.74</v>
      </c>
      <c r="H23" s="41">
        <v>171</v>
      </c>
      <c r="I23" s="41">
        <v>19627</v>
      </c>
      <c r="J23" s="41">
        <v>11779</v>
      </c>
      <c r="K23" s="26">
        <v>3.62</v>
      </c>
      <c r="L23" s="26">
        <v>1.08</v>
      </c>
      <c r="M23" s="42">
        <v>0.57199999999999995</v>
      </c>
      <c r="N23" s="41">
        <v>3056120</v>
      </c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39"/>
      <c r="AA23" s="39"/>
    </row>
    <row r="24" spans="1:27" x14ac:dyDescent="0.25">
      <c r="A24" s="1">
        <v>17</v>
      </c>
      <c r="B24" t="s">
        <v>82</v>
      </c>
      <c r="C24" s="9">
        <v>53680</v>
      </c>
      <c r="D24" s="7">
        <v>1.1299999999999999</v>
      </c>
      <c r="E24" s="9">
        <v>119003.08</v>
      </c>
      <c r="F24" s="8">
        <v>567.05999999999995</v>
      </c>
      <c r="G24" s="8">
        <v>34032.68</v>
      </c>
      <c r="H24" s="9">
        <v>192</v>
      </c>
      <c r="I24" s="38">
        <v>10096</v>
      </c>
      <c r="J24" s="9">
        <v>4857</v>
      </c>
      <c r="K24" s="7">
        <v>0.81</v>
      </c>
      <c r="L24" s="7">
        <v>1.85</v>
      </c>
      <c r="M24" s="36">
        <v>0.52800000000000002</v>
      </c>
      <c r="N24" s="9">
        <v>542157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8"/>
      <c r="AA24" s="8"/>
    </row>
    <row r="25" spans="1:27" s="44" customFormat="1" x14ac:dyDescent="0.25">
      <c r="A25" s="24">
        <v>18</v>
      </c>
      <c r="B25" s="25" t="s">
        <v>83</v>
      </c>
      <c r="C25" s="41">
        <v>37589</v>
      </c>
      <c r="D25" s="26">
        <v>0.2</v>
      </c>
      <c r="E25" s="41">
        <v>18521.12</v>
      </c>
      <c r="F25" s="39">
        <v>33.270000000000003</v>
      </c>
      <c r="G25" s="39">
        <v>7694.35</v>
      </c>
      <c r="H25" s="41">
        <v>256</v>
      </c>
      <c r="I25" s="41">
        <v>6593</v>
      </c>
      <c r="J25" s="41">
        <v>1915</v>
      </c>
      <c r="K25" s="26">
        <v>0.27</v>
      </c>
      <c r="L25" s="26">
        <v>1.4</v>
      </c>
      <c r="M25" s="42">
        <v>0.40500000000000003</v>
      </c>
      <c r="N25" s="41">
        <v>195789</v>
      </c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39"/>
      <c r="AA25" s="39"/>
    </row>
    <row r="26" spans="1:27" x14ac:dyDescent="0.25">
      <c r="A26" s="1">
        <v>19</v>
      </c>
      <c r="B26" t="s">
        <v>84</v>
      </c>
      <c r="C26" s="9">
        <v>31586</v>
      </c>
      <c r="D26" s="7">
        <v>0.35</v>
      </c>
      <c r="E26" s="9">
        <v>15032.6</v>
      </c>
      <c r="F26" s="8">
        <v>298.68</v>
      </c>
      <c r="G26" s="8">
        <v>27038.41</v>
      </c>
      <c r="H26" s="9">
        <v>208</v>
      </c>
      <c r="I26" s="38">
        <v>14875</v>
      </c>
      <c r="J26" s="9">
        <v>4728</v>
      </c>
      <c r="K26" s="7">
        <v>0.66</v>
      </c>
      <c r="L26" s="7">
        <v>1.08</v>
      </c>
      <c r="M26" s="36">
        <v>0.438</v>
      </c>
      <c r="N26" s="9">
        <v>530864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8"/>
      <c r="AA26" s="8"/>
    </row>
    <row r="27" spans="1:27" s="44" customFormat="1" x14ac:dyDescent="0.25">
      <c r="A27" s="24">
        <v>20</v>
      </c>
      <c r="B27" s="25" t="s">
        <v>85</v>
      </c>
      <c r="C27" s="41">
        <v>46529</v>
      </c>
      <c r="D27" s="26">
        <v>1.5</v>
      </c>
      <c r="E27" s="41">
        <v>148724.34</v>
      </c>
      <c r="F27" s="39">
        <v>301.68</v>
      </c>
      <c r="G27" s="39">
        <v>53653.32</v>
      </c>
      <c r="H27" s="41">
        <v>245</v>
      </c>
      <c r="I27" s="41">
        <v>21765</v>
      </c>
      <c r="J27" s="41">
        <v>6598</v>
      </c>
      <c r="K27" s="26">
        <v>2.12</v>
      </c>
      <c r="L27" s="26">
        <v>1.08</v>
      </c>
      <c r="M27" s="42">
        <v>0.60399999999999998</v>
      </c>
      <c r="N27" s="41">
        <v>1037208</v>
      </c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39"/>
      <c r="AA27" s="39"/>
    </row>
    <row r="28" spans="1:27" x14ac:dyDescent="0.25">
      <c r="A28" s="1">
        <v>21</v>
      </c>
      <c r="B28" t="s">
        <v>86</v>
      </c>
      <c r="C28" s="9">
        <v>23645</v>
      </c>
      <c r="D28" s="7">
        <v>1.1299999999999999</v>
      </c>
      <c r="E28" s="9">
        <v>49916.68</v>
      </c>
      <c r="F28" s="8">
        <v>2910.54</v>
      </c>
      <c r="G28" s="8">
        <v>76875.44</v>
      </c>
      <c r="H28" s="9">
        <v>147</v>
      </c>
      <c r="I28" s="38">
        <v>18916</v>
      </c>
      <c r="J28" s="9">
        <v>1294</v>
      </c>
      <c r="K28" s="7">
        <v>0.87</v>
      </c>
      <c r="L28" s="7">
        <v>1.08</v>
      </c>
      <c r="M28" s="36">
        <v>0.29799999999999999</v>
      </c>
      <c r="N28" s="9">
        <v>1756353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8"/>
      <c r="AA28" s="8"/>
    </row>
    <row r="29" spans="1:27" s="44" customFormat="1" x14ac:dyDescent="0.25">
      <c r="A29" s="24">
        <v>22</v>
      </c>
      <c r="B29" s="25" t="s">
        <v>87</v>
      </c>
      <c r="C29" s="41">
        <v>44088</v>
      </c>
      <c r="D29" s="26">
        <v>0.5</v>
      </c>
      <c r="E29" s="41">
        <v>23439.65</v>
      </c>
      <c r="F29" s="39">
        <v>1813.83</v>
      </c>
      <c r="G29" s="39">
        <v>26749.81</v>
      </c>
      <c r="H29" s="41">
        <v>214</v>
      </c>
      <c r="I29" s="41">
        <v>9043</v>
      </c>
      <c r="J29" s="41">
        <v>4015</v>
      </c>
      <c r="K29" s="26">
        <v>1.62</v>
      </c>
      <c r="L29" s="26">
        <v>1.33</v>
      </c>
      <c r="M29" s="42">
        <v>0.55500000000000005</v>
      </c>
      <c r="N29" s="41">
        <v>413903</v>
      </c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39"/>
      <c r="AA29" s="39"/>
    </row>
    <row r="30" spans="1:27" x14ac:dyDescent="0.25">
      <c r="A30" s="1">
        <v>23</v>
      </c>
      <c r="B30" t="s">
        <v>88</v>
      </c>
      <c r="C30" s="9">
        <v>32228</v>
      </c>
      <c r="D30" s="7">
        <v>0.51</v>
      </c>
      <c r="E30" s="9">
        <v>25651.67</v>
      </c>
      <c r="F30" s="8">
        <v>323.01</v>
      </c>
      <c r="G30" s="8">
        <v>26456.26</v>
      </c>
      <c r="H30" s="9">
        <v>292</v>
      </c>
      <c r="I30" s="38">
        <v>12179</v>
      </c>
      <c r="J30" s="9">
        <v>4129</v>
      </c>
      <c r="K30" s="7">
        <v>0.52</v>
      </c>
      <c r="L30" s="7">
        <v>0.97</v>
      </c>
      <c r="M30" s="36">
        <v>0.46800000000000003</v>
      </c>
      <c r="N30" s="9">
        <v>591098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8"/>
      <c r="AA30" s="8"/>
    </row>
    <row r="31" spans="1:27" s="44" customFormat="1" x14ac:dyDescent="0.25">
      <c r="A31" s="24">
        <v>24</v>
      </c>
      <c r="B31" s="25" t="s">
        <v>89</v>
      </c>
      <c r="C31" s="41">
        <v>47288</v>
      </c>
      <c r="D31" s="26">
        <v>0.27</v>
      </c>
      <c r="E31" s="41">
        <v>24403.94</v>
      </c>
      <c r="F31" s="39">
        <v>30.77</v>
      </c>
      <c r="G31" s="39">
        <v>9625.02</v>
      </c>
      <c r="H31" s="41">
        <v>238</v>
      </c>
      <c r="I31" s="41">
        <v>7034</v>
      </c>
      <c r="J31" s="41">
        <v>2119</v>
      </c>
      <c r="K31" s="26">
        <v>0.31</v>
      </c>
      <c r="L31" s="26">
        <v>1.42</v>
      </c>
      <c r="M31" s="42">
        <v>0.501</v>
      </c>
      <c r="N31" s="41">
        <v>234747</v>
      </c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39"/>
      <c r="AA31" s="39"/>
    </row>
    <row r="32" spans="1:27" x14ac:dyDescent="0.25">
      <c r="A32" s="1">
        <v>25</v>
      </c>
      <c r="B32" t="s">
        <v>9</v>
      </c>
      <c r="C32" s="9">
        <v>30235</v>
      </c>
      <c r="D32" s="7">
        <v>0.39</v>
      </c>
      <c r="E32" s="9">
        <v>4657.6899999999996</v>
      </c>
      <c r="F32" s="8">
        <v>25.77</v>
      </c>
      <c r="G32" s="8">
        <v>29823.46</v>
      </c>
      <c r="H32" s="9">
        <v>345</v>
      </c>
      <c r="I32" s="38">
        <v>17671</v>
      </c>
      <c r="J32" s="9">
        <v>4659</v>
      </c>
      <c r="K32" s="7">
        <v>0.6</v>
      </c>
      <c r="L32" s="7">
        <v>0.85</v>
      </c>
      <c r="M32" s="36">
        <v>0.33</v>
      </c>
      <c r="N32" s="9">
        <v>762062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8"/>
      <c r="AA32" s="8"/>
    </row>
    <row r="33" spans="1:27" s="44" customFormat="1" x14ac:dyDescent="0.25">
      <c r="A33" s="24">
        <v>26</v>
      </c>
      <c r="B33" s="25" t="s">
        <v>90</v>
      </c>
      <c r="C33" s="41">
        <v>55608</v>
      </c>
      <c r="D33" s="26">
        <v>1.31</v>
      </c>
      <c r="E33" s="41">
        <v>127517.79</v>
      </c>
      <c r="F33" s="39">
        <v>795.68</v>
      </c>
      <c r="G33" s="39">
        <v>57670.81</v>
      </c>
      <c r="H33" s="41">
        <v>166</v>
      </c>
      <c r="I33" s="41">
        <v>1312</v>
      </c>
      <c r="J33" s="41">
        <v>7638</v>
      </c>
      <c r="K33" s="26">
        <v>1.29</v>
      </c>
      <c r="L33" s="26">
        <v>1.05</v>
      </c>
      <c r="M33" s="42">
        <v>0.56999999999999995</v>
      </c>
      <c r="N33" s="41">
        <v>887475</v>
      </c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39"/>
      <c r="AA33" s="39"/>
    </row>
    <row r="34" spans="1:27" x14ac:dyDescent="0.25">
      <c r="A34" s="1">
        <v>27</v>
      </c>
      <c r="B34" t="s">
        <v>91</v>
      </c>
      <c r="C34" s="9">
        <v>37633</v>
      </c>
      <c r="D34" s="7">
        <v>3.47</v>
      </c>
      <c r="E34" s="9">
        <v>427424.88</v>
      </c>
      <c r="F34" s="8">
        <v>1878.25</v>
      </c>
      <c r="G34" s="8">
        <v>115260.96</v>
      </c>
      <c r="H34" s="9">
        <v>224</v>
      </c>
      <c r="I34" s="38">
        <v>15331</v>
      </c>
      <c r="J34" s="9">
        <v>10887</v>
      </c>
      <c r="K34" s="7">
        <v>2.2999999999999998</v>
      </c>
      <c r="L34" s="7">
        <v>0.88</v>
      </c>
      <c r="M34" s="36">
        <v>0.36799999999999999</v>
      </c>
      <c r="N34" s="9">
        <v>2069364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8"/>
      <c r="AA34" s="8"/>
    </row>
    <row r="35" spans="1:27" s="44" customFormat="1" x14ac:dyDescent="0.25">
      <c r="A35" s="24">
        <v>28</v>
      </c>
      <c r="B35" s="25" t="s">
        <v>92</v>
      </c>
      <c r="C35" s="41">
        <v>31223</v>
      </c>
      <c r="D35" s="26">
        <v>0.3</v>
      </c>
      <c r="E35" s="41">
        <v>5116.41</v>
      </c>
      <c r="F35" s="39">
        <v>9.19</v>
      </c>
      <c r="G35" s="39">
        <v>25233.99</v>
      </c>
      <c r="H35" s="41">
        <v>199</v>
      </c>
      <c r="I35" s="41">
        <v>15809</v>
      </c>
      <c r="J35" s="41">
        <v>307</v>
      </c>
      <c r="K35" s="26">
        <v>0.42</v>
      </c>
      <c r="L35" s="26">
        <v>1.1299999999999999</v>
      </c>
      <c r="M35" s="42">
        <v>0.53100000000000003</v>
      </c>
      <c r="N35" s="41">
        <v>448400</v>
      </c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39"/>
      <c r="AA35" s="39"/>
    </row>
    <row r="36" spans="1:27" x14ac:dyDescent="0.25">
      <c r="A36" s="1">
        <v>29</v>
      </c>
      <c r="B36" t="s">
        <v>93</v>
      </c>
      <c r="C36" s="9">
        <v>29084</v>
      </c>
      <c r="D36" s="7">
        <v>0.15</v>
      </c>
      <c r="E36" s="9">
        <v>15857.11</v>
      </c>
      <c r="F36" s="8">
        <v>10.220000000000001</v>
      </c>
      <c r="G36" s="8">
        <v>5372.29</v>
      </c>
      <c r="H36" s="9">
        <v>217</v>
      </c>
      <c r="I36" s="38">
        <v>622</v>
      </c>
      <c r="J36" s="9">
        <v>1286</v>
      </c>
      <c r="K36" s="7">
        <v>0.12</v>
      </c>
      <c r="L36" s="7">
        <v>1.04</v>
      </c>
      <c r="M36" s="36">
        <v>0.37</v>
      </c>
      <c r="N36" s="9">
        <v>164521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8"/>
      <c r="AA36" s="8"/>
    </row>
    <row r="37" spans="1:27" s="44" customFormat="1" x14ac:dyDescent="0.25">
      <c r="A37" s="24">
        <v>30</v>
      </c>
      <c r="B37" s="25" t="s">
        <v>94</v>
      </c>
      <c r="C37" s="41">
        <v>30192</v>
      </c>
      <c r="D37" s="26">
        <v>0.11</v>
      </c>
      <c r="E37" s="41">
        <v>99.83</v>
      </c>
      <c r="F37" s="39">
        <v>1.36</v>
      </c>
      <c r="G37" s="39">
        <v>10033.94</v>
      </c>
      <c r="H37" s="41">
        <v>117</v>
      </c>
      <c r="I37" s="41">
        <v>4921</v>
      </c>
      <c r="J37" s="41">
        <v>1623</v>
      </c>
      <c r="K37" s="26">
        <v>0.11</v>
      </c>
      <c r="L37" s="26">
        <v>0.77</v>
      </c>
      <c r="M37" s="42">
        <v>0.187</v>
      </c>
      <c r="N37" s="41">
        <v>280991</v>
      </c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39"/>
      <c r="AA37" s="39"/>
    </row>
    <row r="38" spans="1:27" x14ac:dyDescent="0.25">
      <c r="A38" s="1">
        <v>31</v>
      </c>
      <c r="B38" t="s">
        <v>10</v>
      </c>
      <c r="C38" s="9">
        <v>31899</v>
      </c>
      <c r="D38" s="7">
        <v>1.91</v>
      </c>
      <c r="E38" s="9">
        <v>118142.64</v>
      </c>
      <c r="F38" s="8">
        <v>727.51</v>
      </c>
      <c r="G38" s="8">
        <v>129577.32</v>
      </c>
      <c r="H38" s="9">
        <v>179</v>
      </c>
      <c r="I38" s="38">
        <v>18613</v>
      </c>
      <c r="J38" s="9">
        <v>10881</v>
      </c>
      <c r="K38" s="7">
        <v>1.81</v>
      </c>
      <c r="L38" s="7">
        <v>1.21</v>
      </c>
      <c r="M38" s="36">
        <v>0.53</v>
      </c>
      <c r="N38" s="9">
        <v>1628894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8"/>
      <c r="AA38" s="8"/>
    </row>
    <row r="39" spans="1:27" s="44" customFormat="1" x14ac:dyDescent="0.25">
      <c r="A39" s="24">
        <v>32</v>
      </c>
      <c r="B39" s="25" t="s">
        <v>11</v>
      </c>
      <c r="C39" s="41">
        <v>41229</v>
      </c>
      <c r="D39" s="26">
        <v>0.44</v>
      </c>
      <c r="E39" s="41">
        <v>23093.61</v>
      </c>
      <c r="F39" s="39">
        <v>544.69000000000005</v>
      </c>
      <c r="G39" s="39">
        <v>25317.95</v>
      </c>
      <c r="H39" s="41">
        <v>262</v>
      </c>
      <c r="I39" s="41">
        <v>10703</v>
      </c>
      <c r="J39" s="41">
        <v>3099</v>
      </c>
      <c r="K39" s="26">
        <v>0.45</v>
      </c>
      <c r="L39" s="26">
        <v>1.3</v>
      </c>
      <c r="M39" s="42">
        <v>0.54600000000000004</v>
      </c>
      <c r="N39" s="41">
        <v>444914</v>
      </c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39"/>
      <c r="AA39" s="39"/>
    </row>
    <row r="40" spans="1:27" x14ac:dyDescent="0.25">
      <c r="A40" s="1">
        <v>33</v>
      </c>
      <c r="B40" t="s">
        <v>95</v>
      </c>
      <c r="C40" s="9">
        <v>43384</v>
      </c>
      <c r="D40" s="7">
        <v>2.0099999999999998</v>
      </c>
      <c r="E40" s="9">
        <v>108342.61</v>
      </c>
      <c r="F40" s="8">
        <v>4275.68</v>
      </c>
      <c r="G40" s="8">
        <v>154042.85</v>
      </c>
      <c r="H40" s="9">
        <v>227</v>
      </c>
      <c r="I40" s="38">
        <v>21496</v>
      </c>
      <c r="J40" s="9">
        <v>9792</v>
      </c>
      <c r="K40" s="7">
        <v>3.28</v>
      </c>
      <c r="L40" s="7">
        <v>1.08</v>
      </c>
      <c r="M40" s="36">
        <v>0.626</v>
      </c>
      <c r="N40" s="9">
        <v>1840425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8"/>
      <c r="AA40" s="8"/>
    </row>
    <row r="41" spans="1:27" s="44" customFormat="1" x14ac:dyDescent="0.25">
      <c r="A41" s="24">
        <v>34</v>
      </c>
      <c r="B41" s="25" t="s">
        <v>96</v>
      </c>
      <c r="C41" s="41">
        <v>86798</v>
      </c>
      <c r="D41" s="26">
        <v>17.21</v>
      </c>
      <c r="E41" s="41">
        <v>840972.7</v>
      </c>
      <c r="F41" s="39">
        <v>556.41</v>
      </c>
      <c r="G41" s="39">
        <v>1142149.77</v>
      </c>
      <c r="H41" s="41">
        <v>189</v>
      </c>
      <c r="I41" s="41">
        <v>71853</v>
      </c>
      <c r="J41" s="41">
        <v>22449</v>
      </c>
      <c r="K41" s="26">
        <v>17.34</v>
      </c>
      <c r="L41" s="26">
        <v>1.28</v>
      </c>
      <c r="M41" s="42">
        <v>0.73799999999999999</v>
      </c>
      <c r="N41" s="41">
        <v>15519267</v>
      </c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39"/>
      <c r="AA41" s="39"/>
    </row>
    <row r="42" spans="1:27" x14ac:dyDescent="0.25">
      <c r="A42" s="1">
        <v>35</v>
      </c>
      <c r="B42" t="s">
        <v>97</v>
      </c>
      <c r="C42" s="9">
        <v>60554</v>
      </c>
      <c r="D42" s="7">
        <v>6.76</v>
      </c>
      <c r="E42" s="9">
        <v>520065.02</v>
      </c>
      <c r="F42" s="8">
        <v>6674</v>
      </c>
      <c r="G42" s="8">
        <v>398484.17</v>
      </c>
      <c r="H42" s="9">
        <v>208</v>
      </c>
      <c r="I42" s="38">
        <v>3553</v>
      </c>
      <c r="J42" s="9">
        <v>20567</v>
      </c>
      <c r="K42" s="7">
        <v>5.47</v>
      </c>
      <c r="L42" s="7">
        <v>1.36</v>
      </c>
      <c r="M42" s="36">
        <v>0.77</v>
      </c>
      <c r="N42" s="9">
        <v>4367251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8"/>
      <c r="AA42" s="8"/>
    </row>
    <row r="43" spans="1:27" s="44" customFormat="1" x14ac:dyDescent="0.25">
      <c r="A43" s="24">
        <v>36</v>
      </c>
      <c r="B43" s="25" t="s">
        <v>12</v>
      </c>
      <c r="C43" s="41">
        <v>26272</v>
      </c>
      <c r="D43" s="26">
        <v>0.13</v>
      </c>
      <c r="E43" s="41">
        <v>813.28</v>
      </c>
      <c r="F43" s="39">
        <v>0.2</v>
      </c>
      <c r="G43" s="39">
        <v>9693.4699999999993</v>
      </c>
      <c r="H43" s="41">
        <v>461</v>
      </c>
      <c r="I43" s="41">
        <v>6346</v>
      </c>
      <c r="J43" s="41">
        <v>1698</v>
      </c>
      <c r="K43" s="26">
        <v>0.22</v>
      </c>
      <c r="L43" s="26">
        <v>1.69</v>
      </c>
      <c r="M43" s="42">
        <v>0.26600000000000001</v>
      </c>
      <c r="N43" s="41">
        <v>285410</v>
      </c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39"/>
      <c r="AA43" s="39"/>
    </row>
    <row r="44" spans="1:27" x14ac:dyDescent="0.25">
      <c r="A44" s="1">
        <v>37</v>
      </c>
      <c r="B44" t="s">
        <v>13</v>
      </c>
      <c r="C44" s="9">
        <v>38758</v>
      </c>
      <c r="D44" s="7">
        <v>0.42</v>
      </c>
      <c r="E44" s="9">
        <v>32424.34</v>
      </c>
      <c r="F44" s="8">
        <v>49.86</v>
      </c>
      <c r="G44" s="8">
        <v>17906.009999999998</v>
      </c>
      <c r="H44" s="9">
        <v>208</v>
      </c>
      <c r="I44" s="38">
        <v>13462</v>
      </c>
      <c r="J44" s="9">
        <v>4566</v>
      </c>
      <c r="K44" s="7">
        <v>0.39</v>
      </c>
      <c r="L44" s="7">
        <v>1.07</v>
      </c>
      <c r="M44" s="36">
        <v>0.48399999999999999</v>
      </c>
      <c r="N44" s="9">
        <v>379405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8"/>
      <c r="AA44" s="8"/>
    </row>
    <row r="45" spans="1:27" s="44" customFormat="1" x14ac:dyDescent="0.25">
      <c r="A45" s="24">
        <v>38</v>
      </c>
      <c r="B45" s="25" t="s">
        <v>98</v>
      </c>
      <c r="C45" s="41">
        <v>44211</v>
      </c>
      <c r="D45" s="26">
        <v>1.58</v>
      </c>
      <c r="E45" s="41">
        <v>147382.17000000001</v>
      </c>
      <c r="F45" s="39">
        <v>720.15</v>
      </c>
      <c r="G45" s="39">
        <v>71330.67</v>
      </c>
      <c r="H45" s="41">
        <v>230</v>
      </c>
      <c r="I45" s="41">
        <v>2522</v>
      </c>
      <c r="J45" s="41">
        <v>784</v>
      </c>
      <c r="K45" s="26">
        <v>1.45</v>
      </c>
      <c r="L45" s="26">
        <v>0.95</v>
      </c>
      <c r="M45" s="42">
        <v>0.54500000000000004</v>
      </c>
      <c r="N45" s="41">
        <v>1407409</v>
      </c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39"/>
      <c r="AA45" s="39"/>
    </row>
    <row r="46" spans="1:27" x14ac:dyDescent="0.25">
      <c r="A46" s="1">
        <v>39</v>
      </c>
      <c r="B46" t="s">
        <v>99</v>
      </c>
      <c r="C46" s="9">
        <v>57034</v>
      </c>
      <c r="D46" s="7">
        <v>0.87</v>
      </c>
      <c r="E46" s="9">
        <v>120242.34</v>
      </c>
      <c r="F46" s="8">
        <v>193.68</v>
      </c>
      <c r="G46" s="8">
        <v>23820.95</v>
      </c>
      <c r="H46" s="9">
        <v>199</v>
      </c>
      <c r="I46" s="38">
        <v>6829</v>
      </c>
      <c r="J46" s="9">
        <v>2359</v>
      </c>
      <c r="K46" s="7">
        <v>0.68</v>
      </c>
      <c r="L46" s="7">
        <v>1.19</v>
      </c>
      <c r="M46" s="36">
        <v>0.497</v>
      </c>
      <c r="N46" s="9">
        <v>361836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8"/>
      <c r="AA46" s="8"/>
    </row>
    <row r="47" spans="1:27" s="44" customFormat="1" x14ac:dyDescent="0.25">
      <c r="A47" s="24">
        <v>40</v>
      </c>
      <c r="B47" s="25" t="s">
        <v>100</v>
      </c>
      <c r="C47" s="41">
        <v>33772</v>
      </c>
      <c r="D47" s="26">
        <v>0.18</v>
      </c>
      <c r="E47" s="41">
        <v>6632.52</v>
      </c>
      <c r="F47" s="39">
        <v>398.53</v>
      </c>
      <c r="G47" s="39">
        <v>11873.06</v>
      </c>
      <c r="H47" s="41">
        <v>243</v>
      </c>
      <c r="I47" s="41">
        <v>5894</v>
      </c>
      <c r="J47" s="41">
        <v>2182</v>
      </c>
      <c r="K47" s="26">
        <v>0.21</v>
      </c>
      <c r="L47" s="26">
        <v>1.06</v>
      </c>
      <c r="M47" s="42">
        <v>0.51100000000000001</v>
      </c>
      <c r="N47" s="41">
        <v>242938</v>
      </c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39"/>
      <c r="AA47" s="39"/>
    </row>
    <row r="48" spans="1:27" x14ac:dyDescent="0.25">
      <c r="A48" s="1">
        <v>41</v>
      </c>
      <c r="B48" t="s">
        <v>101</v>
      </c>
      <c r="C48" s="9">
        <v>81228</v>
      </c>
      <c r="D48" s="7">
        <v>4.34</v>
      </c>
      <c r="E48" s="9">
        <v>565656.97</v>
      </c>
      <c r="F48" s="8">
        <v>346.22</v>
      </c>
      <c r="G48" s="8">
        <v>110927.03</v>
      </c>
      <c r="H48" s="9">
        <v>235</v>
      </c>
      <c r="I48" s="38">
        <v>1211</v>
      </c>
      <c r="J48" s="9">
        <v>7398</v>
      </c>
      <c r="K48" s="7">
        <v>3.14</v>
      </c>
      <c r="L48" s="7">
        <v>1.02</v>
      </c>
      <c r="M48" s="36">
        <v>0.74099999999999999</v>
      </c>
      <c r="N48" s="9">
        <v>1953035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8"/>
      <c r="AA48" s="8"/>
    </row>
    <row r="49" spans="1:27" s="44" customFormat="1" x14ac:dyDescent="0.25">
      <c r="A49" s="24">
        <v>42</v>
      </c>
      <c r="B49" s="25" t="s">
        <v>14</v>
      </c>
      <c r="C49" s="41">
        <v>40893</v>
      </c>
      <c r="D49" s="26">
        <v>2.69</v>
      </c>
      <c r="E49" s="41">
        <v>158859.29</v>
      </c>
      <c r="F49" s="39">
        <v>4491.76</v>
      </c>
      <c r="G49" s="39">
        <v>116387.74</v>
      </c>
      <c r="H49" s="41">
        <v>211</v>
      </c>
      <c r="I49" s="41">
        <v>48161</v>
      </c>
      <c r="J49" s="41">
        <v>31431</v>
      </c>
      <c r="K49" s="26">
        <v>3</v>
      </c>
      <c r="L49" s="26">
        <v>1.07</v>
      </c>
      <c r="M49" s="42">
        <v>0.497</v>
      </c>
      <c r="N49" s="41">
        <v>2232374</v>
      </c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39"/>
      <c r="AA49" s="39"/>
    </row>
    <row r="50" spans="1:27" x14ac:dyDescent="0.25">
      <c r="A50" s="1">
        <v>43</v>
      </c>
      <c r="B50" t="s">
        <v>102</v>
      </c>
      <c r="C50" s="9">
        <v>41820</v>
      </c>
      <c r="D50" s="7">
        <v>0.65</v>
      </c>
      <c r="E50" s="9">
        <v>65163.81</v>
      </c>
      <c r="F50" s="8">
        <v>103.35</v>
      </c>
      <c r="G50" s="8">
        <v>29084.22</v>
      </c>
      <c r="H50" s="9">
        <v>174</v>
      </c>
      <c r="I50" s="38">
        <v>9347</v>
      </c>
      <c r="J50" s="9">
        <v>3428</v>
      </c>
      <c r="K50" s="7">
        <v>1.1100000000000001</v>
      </c>
      <c r="L50" s="7">
        <v>0.99</v>
      </c>
      <c r="M50" s="36">
        <v>0.43</v>
      </c>
      <c r="N50" s="9">
        <v>579257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8"/>
      <c r="AA50" s="8"/>
    </row>
    <row r="51" spans="1:27" s="44" customFormat="1" x14ac:dyDescent="0.25">
      <c r="A51" s="24">
        <v>44</v>
      </c>
      <c r="B51" s="25" t="s">
        <v>15</v>
      </c>
      <c r="C51" s="41">
        <v>30423</v>
      </c>
      <c r="D51" s="26">
        <v>0.71</v>
      </c>
      <c r="E51" s="41">
        <v>43928.69</v>
      </c>
      <c r="F51" s="39">
        <v>539.95000000000005</v>
      </c>
      <c r="G51" s="39">
        <v>37752.75</v>
      </c>
      <c r="H51" s="41">
        <v>326</v>
      </c>
      <c r="I51" s="41">
        <v>23893</v>
      </c>
      <c r="J51" s="41">
        <v>5457</v>
      </c>
      <c r="K51" s="26">
        <v>0.6</v>
      </c>
      <c r="L51" s="26">
        <v>0.94</v>
      </c>
      <c r="M51" s="42">
        <v>0.49</v>
      </c>
      <c r="N51" s="41">
        <v>800165</v>
      </c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39"/>
      <c r="AA51" s="39"/>
    </row>
    <row r="52" spans="1:27" x14ac:dyDescent="0.25">
      <c r="A52" s="1">
        <v>45</v>
      </c>
      <c r="B52" t="s">
        <v>103</v>
      </c>
      <c r="C52" s="9">
        <v>49467</v>
      </c>
      <c r="D52" s="7">
        <v>1.9</v>
      </c>
      <c r="E52" s="9">
        <v>180726.83</v>
      </c>
      <c r="F52" s="8">
        <v>1650.18</v>
      </c>
      <c r="G52" s="8">
        <v>93473.53</v>
      </c>
      <c r="H52" s="9">
        <v>153</v>
      </c>
      <c r="I52" s="38">
        <v>22274</v>
      </c>
      <c r="J52" s="9">
        <v>12647</v>
      </c>
      <c r="K52" s="7">
        <v>2.13</v>
      </c>
      <c r="L52" s="7">
        <v>1.25</v>
      </c>
      <c r="M52" s="36">
        <v>0.496</v>
      </c>
      <c r="N52" s="9">
        <v>1440611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8"/>
      <c r="AA52" s="8"/>
    </row>
    <row r="53" spans="1:27" s="44" customFormat="1" x14ac:dyDescent="0.25">
      <c r="A53" s="24">
        <v>46</v>
      </c>
      <c r="B53" s="25" t="s">
        <v>104</v>
      </c>
      <c r="C53" s="41">
        <v>34106</v>
      </c>
      <c r="D53" s="26">
        <v>1.7</v>
      </c>
      <c r="E53" s="41">
        <v>221431.42</v>
      </c>
      <c r="F53" s="39">
        <v>1030.5</v>
      </c>
      <c r="G53" s="39">
        <v>37118.050000000003</v>
      </c>
      <c r="H53" s="41">
        <v>357</v>
      </c>
      <c r="I53" s="41">
        <v>17165</v>
      </c>
      <c r="J53" s="41">
        <v>7255</v>
      </c>
      <c r="K53" s="26">
        <v>0.99</v>
      </c>
      <c r="L53" s="26">
        <v>0.77</v>
      </c>
      <c r="M53" s="42">
        <v>0.435</v>
      </c>
      <c r="N53" s="41">
        <v>1154102</v>
      </c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39"/>
      <c r="AA53" s="39"/>
    </row>
    <row r="54" spans="1:27" x14ac:dyDescent="0.25">
      <c r="A54" s="1">
        <v>47</v>
      </c>
      <c r="B54" t="s">
        <v>105</v>
      </c>
      <c r="C54" s="9">
        <v>28863</v>
      </c>
      <c r="D54" s="7">
        <v>0.75</v>
      </c>
      <c r="E54" s="9">
        <v>35170.839999999997</v>
      </c>
      <c r="F54" s="8">
        <v>29332.68</v>
      </c>
      <c r="G54" s="8">
        <v>34891.120000000003</v>
      </c>
      <c r="H54" s="9">
        <v>284</v>
      </c>
      <c r="I54" s="38">
        <v>11632</v>
      </c>
      <c r="J54" s="9">
        <v>11972</v>
      </c>
      <c r="K54" s="7">
        <v>0.59</v>
      </c>
      <c r="L54" s="7">
        <v>0.82</v>
      </c>
      <c r="M54" s="36">
        <v>0.33200000000000002</v>
      </c>
      <c r="N54" s="9">
        <v>838778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8"/>
      <c r="AA54" s="8"/>
    </row>
    <row r="55" spans="1:27" s="44" customFormat="1" x14ac:dyDescent="0.25">
      <c r="A55" s="24">
        <v>48</v>
      </c>
      <c r="B55" s="25" t="s">
        <v>106</v>
      </c>
      <c r="C55" s="41">
        <v>56463</v>
      </c>
      <c r="D55" s="26">
        <v>1.51</v>
      </c>
      <c r="E55" s="41">
        <v>61724.58</v>
      </c>
      <c r="F55" s="39">
        <v>1336.36</v>
      </c>
      <c r="G55" s="39">
        <v>120882.15</v>
      </c>
      <c r="H55" s="41">
        <v>403</v>
      </c>
      <c r="I55" s="41">
        <v>26652</v>
      </c>
      <c r="J55" s="41">
        <v>824</v>
      </c>
      <c r="K55" s="26">
        <v>1.79</v>
      </c>
      <c r="L55" s="26">
        <v>1.95</v>
      </c>
      <c r="M55" s="42">
        <v>0.69499999999999995</v>
      </c>
      <c r="N55" s="41">
        <v>983142</v>
      </c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39"/>
      <c r="AA55" s="39"/>
    </row>
    <row r="56" spans="1:27" x14ac:dyDescent="0.25">
      <c r="A56" s="1">
        <v>49</v>
      </c>
      <c r="B56" t="s">
        <v>107</v>
      </c>
      <c r="C56" s="9">
        <v>23327</v>
      </c>
      <c r="D56" s="7">
        <v>0.17</v>
      </c>
      <c r="E56" s="9">
        <v>5668.51</v>
      </c>
      <c r="F56" s="8">
        <v>46.77</v>
      </c>
      <c r="G56" s="8">
        <v>12044.29</v>
      </c>
      <c r="H56" s="9">
        <v>328</v>
      </c>
      <c r="I56" s="38">
        <v>8451</v>
      </c>
      <c r="J56" s="9">
        <v>2269</v>
      </c>
      <c r="K56" s="7">
        <v>0.18</v>
      </c>
      <c r="L56" s="7">
        <v>0.85</v>
      </c>
      <c r="M56" s="36">
        <v>3.5000000000000003E-2</v>
      </c>
      <c r="N56" s="9">
        <v>408809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8"/>
      <c r="AA56" s="8"/>
    </row>
    <row r="57" spans="1:27" s="44" customFormat="1" x14ac:dyDescent="0.25">
      <c r="A57" s="24">
        <v>50</v>
      </c>
      <c r="B57" s="25" t="s">
        <v>108</v>
      </c>
      <c r="C57" s="41">
        <v>36731</v>
      </c>
      <c r="D57" s="26">
        <v>0.32</v>
      </c>
      <c r="E57" s="41">
        <v>9196.01</v>
      </c>
      <c r="F57" s="39">
        <v>730.67</v>
      </c>
      <c r="G57" s="39">
        <v>16593.22</v>
      </c>
      <c r="H57" s="41">
        <v>220</v>
      </c>
      <c r="I57" s="41">
        <v>8625</v>
      </c>
      <c r="J57" s="41">
        <v>6427</v>
      </c>
      <c r="K57" s="26">
        <v>0.48</v>
      </c>
      <c r="L57" s="26">
        <v>1.01</v>
      </c>
      <c r="M57" s="42">
        <v>0.42599999999999999</v>
      </c>
      <c r="N57" s="41">
        <v>303010</v>
      </c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39"/>
      <c r="AA57" s="39"/>
    </row>
    <row r="58" spans="1:27" x14ac:dyDescent="0.25">
      <c r="A58" s="1">
        <v>51</v>
      </c>
      <c r="B58" t="s">
        <v>109</v>
      </c>
      <c r="C58" s="9">
        <v>35915</v>
      </c>
      <c r="D58" s="7">
        <v>0.48</v>
      </c>
      <c r="E58" s="9">
        <v>31898.48</v>
      </c>
      <c r="F58" s="8">
        <v>668.29</v>
      </c>
      <c r="G58" s="8">
        <v>15448.01</v>
      </c>
      <c r="H58" s="9">
        <v>213</v>
      </c>
      <c r="I58" s="38">
        <v>9486</v>
      </c>
      <c r="J58" s="9">
        <v>5795</v>
      </c>
      <c r="K58" s="7">
        <v>0.45</v>
      </c>
      <c r="L58" s="7">
        <v>1.0900000000000001</v>
      </c>
      <c r="M58" s="36">
        <v>0.4</v>
      </c>
      <c r="N58" s="9">
        <v>362861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8"/>
      <c r="AA58" s="8"/>
    </row>
    <row r="59" spans="1:27" s="44" customFormat="1" x14ac:dyDescent="0.25">
      <c r="A59" s="24">
        <v>52</v>
      </c>
      <c r="B59" s="25" t="s">
        <v>16</v>
      </c>
      <c r="C59" s="41">
        <v>30267</v>
      </c>
      <c r="D59" s="26">
        <v>0.54</v>
      </c>
      <c r="E59" s="41">
        <v>25971.59</v>
      </c>
      <c r="F59" s="39">
        <v>12.03</v>
      </c>
      <c r="G59" s="39">
        <v>39626.67</v>
      </c>
      <c r="H59" s="41">
        <v>190</v>
      </c>
      <c r="I59" s="41">
        <v>24658</v>
      </c>
      <c r="J59" s="41">
        <v>4768</v>
      </c>
      <c r="K59" s="26">
        <v>0.59</v>
      </c>
      <c r="L59" s="26">
        <v>1.01</v>
      </c>
      <c r="M59" s="42">
        <v>0.47</v>
      </c>
      <c r="N59" s="41">
        <v>754198</v>
      </c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39"/>
      <c r="AA59" s="39"/>
    </row>
    <row r="60" spans="1:27" x14ac:dyDescent="0.25">
      <c r="A60" s="1">
        <v>53</v>
      </c>
      <c r="B60" t="s">
        <v>110</v>
      </c>
      <c r="C60" s="9">
        <v>40718</v>
      </c>
      <c r="D60" s="7">
        <v>0.32</v>
      </c>
      <c r="E60" s="9">
        <v>8462.91</v>
      </c>
      <c r="F60" s="8">
        <v>0.1</v>
      </c>
      <c r="G60" s="8">
        <v>19099.38</v>
      </c>
      <c r="H60" s="9">
        <v>200</v>
      </c>
      <c r="I60" s="38">
        <v>9611</v>
      </c>
      <c r="J60" s="9">
        <v>2334</v>
      </c>
      <c r="K60" s="7">
        <v>0.34</v>
      </c>
      <c r="L60" s="7">
        <v>1.25</v>
      </c>
      <c r="M60" s="36">
        <v>0.64300000000000002</v>
      </c>
      <c r="N60" s="9">
        <v>343212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8"/>
      <c r="AA60" s="8"/>
    </row>
    <row r="61" spans="1:27" s="44" customFormat="1" x14ac:dyDescent="0.25">
      <c r="A61" s="24">
        <v>54</v>
      </c>
      <c r="B61" s="25" t="s">
        <v>17</v>
      </c>
      <c r="C61" s="41">
        <v>49757</v>
      </c>
      <c r="D61" s="26">
        <v>1.58</v>
      </c>
      <c r="E61" s="41">
        <v>144772.03</v>
      </c>
      <c r="F61" s="39">
        <v>384.84</v>
      </c>
      <c r="G61" s="39">
        <v>58802.28</v>
      </c>
      <c r="H61" s="41">
        <v>332</v>
      </c>
      <c r="I61" s="41">
        <v>12463</v>
      </c>
      <c r="J61" s="41">
        <v>4931</v>
      </c>
      <c r="K61" s="26">
        <v>1.1399999999999999</v>
      </c>
      <c r="L61" s="26">
        <v>1.08</v>
      </c>
      <c r="M61" s="42">
        <v>0.502</v>
      </c>
      <c r="N61" s="41">
        <v>1029650</v>
      </c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39"/>
      <c r="AA61" s="39"/>
    </row>
    <row r="62" spans="1:27" x14ac:dyDescent="0.25">
      <c r="A62" s="1">
        <v>55</v>
      </c>
      <c r="B62" t="s">
        <v>18</v>
      </c>
      <c r="C62" s="9">
        <v>34800</v>
      </c>
      <c r="D62" s="7">
        <v>1.32</v>
      </c>
      <c r="E62" s="9">
        <v>65879.38</v>
      </c>
      <c r="F62" s="8">
        <v>280</v>
      </c>
      <c r="G62" s="8">
        <v>76111.06</v>
      </c>
      <c r="H62" s="9">
        <v>246</v>
      </c>
      <c r="I62" s="38">
        <v>28116</v>
      </c>
      <c r="J62" s="9">
        <v>7537</v>
      </c>
      <c r="K62" s="7">
        <v>1.67</v>
      </c>
      <c r="L62" s="7">
        <v>0.98</v>
      </c>
      <c r="M62" s="36">
        <v>0.52700000000000002</v>
      </c>
      <c r="N62" s="9">
        <v>1348542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8"/>
      <c r="AA62" s="8"/>
    </row>
    <row r="63" spans="1:27" s="44" customFormat="1" x14ac:dyDescent="0.25">
      <c r="A63" s="24">
        <v>56</v>
      </c>
      <c r="B63" s="25" t="s">
        <v>111</v>
      </c>
      <c r="C63" s="41">
        <v>26592</v>
      </c>
      <c r="D63" s="26">
        <v>0.21</v>
      </c>
      <c r="E63" s="41">
        <v>17719.990000000002</v>
      </c>
      <c r="F63" s="39">
        <v>13.54</v>
      </c>
      <c r="G63" s="39">
        <v>11484.55</v>
      </c>
      <c r="H63" s="41">
        <v>230</v>
      </c>
      <c r="I63" s="41">
        <v>4167</v>
      </c>
      <c r="J63" s="41">
        <v>1695</v>
      </c>
      <c r="K63" s="26">
        <v>0.25</v>
      </c>
      <c r="L63" s="26">
        <v>1.31</v>
      </c>
      <c r="M63" s="42">
        <v>0.23899999999999999</v>
      </c>
      <c r="N63" s="41">
        <v>330280</v>
      </c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39"/>
      <c r="AA63" s="39"/>
    </row>
    <row r="64" spans="1:27" x14ac:dyDescent="0.25">
      <c r="A64" s="1">
        <v>57</v>
      </c>
      <c r="B64" t="s">
        <v>112</v>
      </c>
      <c r="C64" s="9">
        <v>31554</v>
      </c>
      <c r="D64" s="7">
        <v>0.16</v>
      </c>
      <c r="E64" s="9">
        <v>5446.15</v>
      </c>
      <c r="F64" s="8">
        <v>10.83</v>
      </c>
      <c r="G64" s="8">
        <v>14194.41</v>
      </c>
      <c r="H64" s="9">
        <v>240</v>
      </c>
      <c r="I64" s="38">
        <v>8094</v>
      </c>
      <c r="J64" s="9">
        <v>2198</v>
      </c>
      <c r="K64" s="7">
        <v>0.18</v>
      </c>
      <c r="L64" s="7">
        <v>1.39</v>
      </c>
      <c r="M64" s="36">
        <v>0.47199999999999998</v>
      </c>
      <c r="N64" s="9">
        <v>218243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8"/>
      <c r="AA64" s="8"/>
    </row>
    <row r="65" spans="1:27" s="44" customFormat="1" x14ac:dyDescent="0.25">
      <c r="A65" s="24">
        <v>58</v>
      </c>
      <c r="B65" s="25" t="s">
        <v>113</v>
      </c>
      <c r="C65" s="41">
        <v>34989</v>
      </c>
      <c r="D65" s="26">
        <v>0.54</v>
      </c>
      <c r="E65" s="41">
        <v>34741.050000000003</v>
      </c>
      <c r="F65" s="39">
        <v>107.38</v>
      </c>
      <c r="G65" s="39">
        <v>32809.269999999997</v>
      </c>
      <c r="H65" s="41">
        <v>283</v>
      </c>
      <c r="I65" s="41">
        <v>19322</v>
      </c>
      <c r="J65" s="41">
        <v>4783</v>
      </c>
      <c r="K65" s="26">
        <v>0.62</v>
      </c>
      <c r="L65" s="26">
        <v>1.0900000000000001</v>
      </c>
      <c r="M65" s="42">
        <v>0.44800000000000001</v>
      </c>
      <c r="N65" s="41">
        <v>638956</v>
      </c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39"/>
      <c r="AA65" s="39"/>
    </row>
    <row r="66" spans="1:27" x14ac:dyDescent="0.25">
      <c r="A66" s="1">
        <v>59</v>
      </c>
      <c r="B66" t="s">
        <v>114</v>
      </c>
      <c r="C66" s="9">
        <v>70788</v>
      </c>
      <c r="D66" s="7">
        <v>2.99</v>
      </c>
      <c r="E66" s="9">
        <v>417123.84000000003</v>
      </c>
      <c r="F66" s="8">
        <v>297.04000000000002</v>
      </c>
      <c r="G66" s="8">
        <v>62366.1</v>
      </c>
      <c r="H66" s="9">
        <v>186</v>
      </c>
      <c r="I66" s="38">
        <v>12666</v>
      </c>
      <c r="J66" s="9">
        <v>5057</v>
      </c>
      <c r="K66" s="7">
        <v>1.44</v>
      </c>
      <c r="L66" s="7">
        <v>1.33</v>
      </c>
      <c r="M66" s="36">
        <v>0.58099999999999996</v>
      </c>
      <c r="N66" s="9">
        <v>1055412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8"/>
      <c r="AA66" s="8"/>
    </row>
    <row r="67" spans="1:27" s="44" customFormat="1" x14ac:dyDescent="0.25">
      <c r="A67" s="24">
        <v>60</v>
      </c>
      <c r="B67" s="25" t="s">
        <v>19</v>
      </c>
      <c r="C67" s="41">
        <v>26902</v>
      </c>
      <c r="D67" s="26">
        <v>0.35</v>
      </c>
      <c r="E67" s="41">
        <v>8211.2199999999993</v>
      </c>
      <c r="F67" s="39">
        <v>148.22999999999999</v>
      </c>
      <c r="G67" s="39">
        <v>35944.04</v>
      </c>
      <c r="H67" s="41">
        <v>240</v>
      </c>
      <c r="I67" s="41">
        <v>13742</v>
      </c>
      <c r="J67" s="41">
        <v>3314</v>
      </c>
      <c r="K67" s="26">
        <v>0.61</v>
      </c>
      <c r="L67" s="26">
        <v>1.0900000000000001</v>
      </c>
      <c r="M67" s="42">
        <v>0.34499999999999997</v>
      </c>
      <c r="N67" s="41">
        <v>612747</v>
      </c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39"/>
      <c r="AA67" s="39"/>
    </row>
    <row r="68" spans="1:27" x14ac:dyDescent="0.25">
      <c r="A68" s="1">
        <v>61</v>
      </c>
      <c r="B68" t="s">
        <v>20</v>
      </c>
      <c r="C68" s="9">
        <v>37314</v>
      </c>
      <c r="D68" s="7">
        <v>0.65</v>
      </c>
      <c r="E68" s="9">
        <v>15414.69</v>
      </c>
      <c r="F68" s="8">
        <v>64</v>
      </c>
      <c r="G68" s="8">
        <v>57377.64</v>
      </c>
      <c r="H68" s="9">
        <v>355</v>
      </c>
      <c r="I68" s="38">
        <v>20791</v>
      </c>
      <c r="J68" s="9">
        <v>4005</v>
      </c>
      <c r="K68" s="7">
        <v>1.0900000000000001</v>
      </c>
      <c r="L68" s="7">
        <v>0.81</v>
      </c>
      <c r="M68" s="36">
        <v>0.65900000000000003</v>
      </c>
      <c r="N68" s="9">
        <v>808974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8"/>
      <c r="AA68" s="8"/>
    </row>
    <row r="69" spans="1:27" s="44" customFormat="1" x14ac:dyDescent="0.25">
      <c r="A69" s="24">
        <v>62</v>
      </c>
      <c r="B69" s="25" t="s">
        <v>115</v>
      </c>
      <c r="C69" s="41">
        <v>47830</v>
      </c>
      <c r="D69" s="26">
        <v>0.05</v>
      </c>
      <c r="E69" s="41">
        <v>454.61</v>
      </c>
      <c r="F69" s="39">
        <v>6.62</v>
      </c>
      <c r="G69" s="39">
        <v>3584.67</v>
      </c>
      <c r="H69" s="41">
        <v>279</v>
      </c>
      <c r="I69" s="41">
        <v>5068</v>
      </c>
      <c r="J69" s="41">
        <v>1224</v>
      </c>
      <c r="K69" s="26">
        <v>0.06</v>
      </c>
      <c r="L69" s="26">
        <v>1.1399999999999999</v>
      </c>
      <c r="M69" s="42">
        <v>0.51100000000000001</v>
      </c>
      <c r="N69" s="41">
        <v>84660</v>
      </c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39"/>
      <c r="AA69" s="39"/>
    </row>
    <row r="70" spans="1:27" x14ac:dyDescent="0.25">
      <c r="A70" s="1">
        <v>63</v>
      </c>
      <c r="B70" t="s">
        <v>116</v>
      </c>
      <c r="C70" s="9">
        <v>17465</v>
      </c>
      <c r="D70" s="7">
        <v>2.0499999999999998</v>
      </c>
      <c r="E70" s="9">
        <v>53368.15</v>
      </c>
      <c r="F70" s="8">
        <v>24619.81</v>
      </c>
      <c r="G70" s="8">
        <v>106567.95</v>
      </c>
      <c r="H70" s="9">
        <v>171</v>
      </c>
      <c r="I70" s="38">
        <v>30425</v>
      </c>
      <c r="J70" s="9">
        <v>31005</v>
      </c>
      <c r="K70" s="7">
        <v>1.1299999999999999</v>
      </c>
      <c r="L70" s="7">
        <v>0.75</v>
      </c>
      <c r="M70" s="36">
        <v>0.16700000000000001</v>
      </c>
      <c r="N70" s="9">
        <v>2073614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8"/>
      <c r="AA70" s="8"/>
    </row>
    <row r="71" spans="1:27" s="44" customFormat="1" x14ac:dyDescent="0.25">
      <c r="A71" s="24">
        <v>64</v>
      </c>
      <c r="B71" s="25" t="s">
        <v>117</v>
      </c>
      <c r="C71" s="41">
        <v>43783</v>
      </c>
      <c r="D71" s="26">
        <v>0.72</v>
      </c>
      <c r="E71" s="41">
        <v>91409.4</v>
      </c>
      <c r="F71" s="39">
        <v>217.77</v>
      </c>
      <c r="G71" s="39">
        <v>20698.240000000002</v>
      </c>
      <c r="H71" s="41">
        <v>178</v>
      </c>
      <c r="I71" s="41">
        <v>7349</v>
      </c>
      <c r="J71" s="41">
        <v>2597</v>
      </c>
      <c r="K71" s="26">
        <v>0.35</v>
      </c>
      <c r="L71" s="26">
        <v>1.41</v>
      </c>
      <c r="M71" s="42">
        <v>0.49399999999999999</v>
      </c>
      <c r="N71" s="41">
        <v>370509</v>
      </c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39"/>
      <c r="AA71" s="39"/>
    </row>
    <row r="72" spans="1:27" x14ac:dyDescent="0.25">
      <c r="A72" s="1">
        <v>65</v>
      </c>
      <c r="B72" t="s">
        <v>21</v>
      </c>
      <c r="C72" s="9">
        <v>18708</v>
      </c>
      <c r="D72" s="7">
        <v>0.43</v>
      </c>
      <c r="E72" s="9">
        <v>7892.88</v>
      </c>
      <c r="F72" s="8">
        <v>99.86</v>
      </c>
      <c r="G72" s="8">
        <v>36463.68</v>
      </c>
      <c r="H72" s="9">
        <v>212</v>
      </c>
      <c r="I72" s="38">
        <v>18178</v>
      </c>
      <c r="J72" s="9">
        <v>5234</v>
      </c>
      <c r="K72" s="7">
        <v>0.42</v>
      </c>
      <c r="L72" s="7">
        <v>1.3</v>
      </c>
      <c r="M72" s="36">
        <v>0.10100000000000001</v>
      </c>
      <c r="N72" s="9">
        <v>1136757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8"/>
      <c r="AA72" s="8"/>
    </row>
    <row r="73" spans="1:27" s="44" customFormat="1" x14ac:dyDescent="0.25">
      <c r="A73" s="24">
        <v>66</v>
      </c>
      <c r="B73" s="25" t="s">
        <v>22</v>
      </c>
      <c r="C73" s="41">
        <v>28712</v>
      </c>
      <c r="D73" s="26">
        <v>0.3</v>
      </c>
      <c r="E73" s="41">
        <v>6502.68</v>
      </c>
      <c r="F73" s="39">
        <v>268.56</v>
      </c>
      <c r="G73" s="39">
        <v>21675.66</v>
      </c>
      <c r="H73" s="41">
        <v>267</v>
      </c>
      <c r="I73" s="41">
        <v>13573</v>
      </c>
      <c r="J73" s="41">
        <v>436</v>
      </c>
      <c r="K73" s="26">
        <v>0.45</v>
      </c>
      <c r="L73" s="26">
        <v>1.08</v>
      </c>
      <c r="M73" s="42">
        <v>0.36599999999999999</v>
      </c>
      <c r="N73" s="41">
        <v>421200</v>
      </c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39"/>
      <c r="AA73" s="39"/>
    </row>
    <row r="74" spans="1:27" x14ac:dyDescent="0.25">
      <c r="A74" s="1">
        <v>67</v>
      </c>
      <c r="B74" t="s">
        <v>23</v>
      </c>
      <c r="C74" s="9">
        <v>36693</v>
      </c>
      <c r="D74" s="7">
        <v>0.51</v>
      </c>
      <c r="E74" s="9">
        <v>31949.26</v>
      </c>
      <c r="F74" s="8">
        <v>36.68</v>
      </c>
      <c r="G74" s="8">
        <v>32883.910000000003</v>
      </c>
      <c r="H74" s="9">
        <v>240</v>
      </c>
      <c r="I74" s="38">
        <v>1215</v>
      </c>
      <c r="J74" s="9">
        <v>3493</v>
      </c>
      <c r="K74" s="7">
        <v>0.44</v>
      </c>
      <c r="L74" s="7">
        <v>1.04</v>
      </c>
      <c r="M74" s="36">
        <v>0.58899999999999997</v>
      </c>
      <c r="N74" s="9">
        <v>596053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8"/>
      <c r="AA74" s="8"/>
    </row>
    <row r="75" spans="1:27" s="44" customFormat="1" x14ac:dyDescent="0.25">
      <c r="A75" s="24">
        <v>68</v>
      </c>
      <c r="B75" s="25" t="s">
        <v>24</v>
      </c>
      <c r="C75" s="41">
        <v>37053</v>
      </c>
      <c r="D75" s="26">
        <v>0.46</v>
      </c>
      <c r="E75" s="41">
        <v>20618.740000000002</v>
      </c>
      <c r="F75" s="39">
        <v>663.18</v>
      </c>
      <c r="G75" s="39">
        <v>19278.990000000002</v>
      </c>
      <c r="H75" s="41">
        <v>199</v>
      </c>
      <c r="I75" s="41">
        <v>10597</v>
      </c>
      <c r="J75" s="41">
        <v>6856</v>
      </c>
      <c r="K75" s="26">
        <v>0.52</v>
      </c>
      <c r="L75" s="26">
        <v>1.03</v>
      </c>
      <c r="M75" s="42">
        <v>0.48199999999999998</v>
      </c>
      <c r="N75" s="41">
        <v>416367</v>
      </c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39"/>
      <c r="AA75" s="39"/>
    </row>
    <row r="76" spans="1:27" x14ac:dyDescent="0.25">
      <c r="A76" s="1">
        <v>69</v>
      </c>
      <c r="B76" t="s">
        <v>25</v>
      </c>
      <c r="C76" s="9">
        <v>33982</v>
      </c>
      <c r="D76" s="7">
        <v>0.04</v>
      </c>
      <c r="E76" s="9">
        <v>99.3</v>
      </c>
      <c r="F76" s="8">
        <v>7.76</v>
      </c>
      <c r="G76" s="8">
        <v>3252.13</v>
      </c>
      <c r="H76" s="9">
        <v>231</v>
      </c>
      <c r="I76" s="38">
        <v>2997</v>
      </c>
      <c r="J76" s="9">
        <v>706</v>
      </c>
      <c r="K76" s="7">
        <v>7.0000000000000007E-2</v>
      </c>
      <c r="L76" s="7">
        <v>0.9</v>
      </c>
      <c r="M76" s="36">
        <v>0.33500000000000002</v>
      </c>
      <c r="N76" s="9">
        <v>84843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8"/>
      <c r="AA76" s="8"/>
    </row>
    <row r="77" spans="1:27" s="44" customFormat="1" x14ac:dyDescent="0.25">
      <c r="A77" s="24">
        <v>70</v>
      </c>
      <c r="B77" s="25" t="s">
        <v>26</v>
      </c>
      <c r="C77" s="41">
        <v>47001</v>
      </c>
      <c r="D77" s="26">
        <v>0.36</v>
      </c>
      <c r="E77" s="41">
        <v>21486.53</v>
      </c>
      <c r="F77" s="39">
        <v>752.79</v>
      </c>
      <c r="G77" s="39">
        <v>12374.32</v>
      </c>
      <c r="H77" s="41">
        <v>170</v>
      </c>
      <c r="I77" s="41">
        <v>7114</v>
      </c>
      <c r="J77" s="41">
        <v>4299</v>
      </c>
      <c r="K77" s="26">
        <v>0.23</v>
      </c>
      <c r="L77" s="26">
        <v>1.1000000000000001</v>
      </c>
      <c r="M77" s="42">
        <v>0.51200000000000001</v>
      </c>
      <c r="N77" s="41">
        <v>253279</v>
      </c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39"/>
      <c r="AA77" s="39"/>
    </row>
    <row r="78" spans="1:27" x14ac:dyDescent="0.25">
      <c r="A78" s="1">
        <v>71</v>
      </c>
      <c r="B78" t="s">
        <v>27</v>
      </c>
      <c r="C78" s="9">
        <v>39246</v>
      </c>
      <c r="D78" s="7">
        <v>0.24</v>
      </c>
      <c r="E78" s="9">
        <v>15747.74</v>
      </c>
      <c r="F78" s="8">
        <v>69.739999999999995</v>
      </c>
      <c r="G78" s="8">
        <v>15043.67</v>
      </c>
      <c r="H78" s="9">
        <v>155</v>
      </c>
      <c r="I78" s="38">
        <v>11468</v>
      </c>
      <c r="J78" s="9">
        <v>1584</v>
      </c>
      <c r="K78" s="7">
        <v>0.63</v>
      </c>
      <c r="L78" s="7">
        <v>0.85</v>
      </c>
      <c r="M78" s="36">
        <v>0.60299999999999998</v>
      </c>
      <c r="N78" s="9">
        <v>283017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8"/>
      <c r="AA78" s="8"/>
    </row>
    <row r="79" spans="1:27" s="44" customFormat="1" x14ac:dyDescent="0.25">
      <c r="A79" s="24">
        <v>72</v>
      </c>
      <c r="B79" s="25" t="s">
        <v>28</v>
      </c>
      <c r="C79" s="41">
        <v>23399</v>
      </c>
      <c r="D79" s="26">
        <v>0.38</v>
      </c>
      <c r="E79" s="41">
        <v>22037.86</v>
      </c>
      <c r="F79" s="39">
        <v>489.52</v>
      </c>
      <c r="G79" s="39">
        <v>27338.11</v>
      </c>
      <c r="H79" s="41">
        <v>324</v>
      </c>
      <c r="I79" s="41">
        <v>6069</v>
      </c>
      <c r="J79" s="41">
        <v>3945</v>
      </c>
      <c r="K79" s="26">
        <v>0.7</v>
      </c>
      <c r="L79" s="26">
        <v>0.85</v>
      </c>
      <c r="M79" s="42">
        <v>0.33400000000000002</v>
      </c>
      <c r="N79" s="41">
        <v>608659</v>
      </c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39"/>
      <c r="AA79" s="39"/>
    </row>
    <row r="80" spans="1:27" x14ac:dyDescent="0.25">
      <c r="A80" s="1">
        <v>73</v>
      </c>
      <c r="B80" t="s">
        <v>118</v>
      </c>
      <c r="C80" s="9">
        <v>27280</v>
      </c>
      <c r="D80" s="7">
        <v>0.26</v>
      </c>
      <c r="E80" s="9">
        <v>1792.02</v>
      </c>
      <c r="F80" s="8">
        <v>734.2</v>
      </c>
      <c r="G80" s="8">
        <v>19298.73</v>
      </c>
      <c r="H80" s="9">
        <v>234</v>
      </c>
      <c r="I80" s="38">
        <v>4775</v>
      </c>
      <c r="J80" s="9">
        <v>3811</v>
      </c>
      <c r="K80" s="7">
        <v>0.42</v>
      </c>
      <c r="L80" s="7">
        <v>1.52</v>
      </c>
      <c r="M80" s="36">
        <v>0.189</v>
      </c>
      <c r="N80" s="9">
        <v>529615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8"/>
      <c r="AA80" s="8"/>
    </row>
    <row r="81" spans="1:27" s="44" customFormat="1" x14ac:dyDescent="0.25">
      <c r="A81" s="24">
        <v>74</v>
      </c>
      <c r="B81" s="25" t="s">
        <v>29</v>
      </c>
      <c r="C81" s="41">
        <v>32190</v>
      </c>
      <c r="D81" s="26">
        <v>0.18</v>
      </c>
      <c r="E81" s="41">
        <v>12240.67</v>
      </c>
      <c r="F81" s="39">
        <v>33.200000000000003</v>
      </c>
      <c r="G81" s="39">
        <v>11044.05</v>
      </c>
      <c r="H81" s="41">
        <v>197</v>
      </c>
      <c r="I81" s="41">
        <v>4186</v>
      </c>
      <c r="J81" s="41">
        <v>1423</v>
      </c>
      <c r="K81" s="26">
        <v>0.16</v>
      </c>
      <c r="L81" s="26">
        <v>2.0099999999999998</v>
      </c>
      <c r="M81" s="42">
        <v>0.436</v>
      </c>
      <c r="N81" s="41">
        <v>198249</v>
      </c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39"/>
      <c r="AA81" s="39"/>
    </row>
    <row r="82" spans="1:27" x14ac:dyDescent="0.25">
      <c r="A82" s="1">
        <v>75</v>
      </c>
      <c r="B82" t="s">
        <v>30</v>
      </c>
      <c r="C82" s="9">
        <v>34645</v>
      </c>
      <c r="D82" s="7">
        <v>0.06</v>
      </c>
      <c r="E82" s="9">
        <v>103.87</v>
      </c>
      <c r="F82" s="8">
        <v>0.1</v>
      </c>
      <c r="G82" s="8">
        <v>3808.46</v>
      </c>
      <c r="H82" s="9">
        <v>382</v>
      </c>
      <c r="I82" s="38">
        <v>4792</v>
      </c>
      <c r="J82" s="9">
        <v>911</v>
      </c>
      <c r="K82" s="7">
        <v>0.11</v>
      </c>
      <c r="L82" s="7">
        <v>1.7</v>
      </c>
      <c r="M82" s="36">
        <v>0.23200000000000001</v>
      </c>
      <c r="N82" s="9">
        <v>97319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8"/>
      <c r="AA82" s="8"/>
    </row>
    <row r="83" spans="1:27" s="44" customFormat="1" x14ac:dyDescent="0.25">
      <c r="A83" s="24">
        <v>76</v>
      </c>
      <c r="B83" s="25" t="s">
        <v>119</v>
      </c>
      <c r="C83" s="41">
        <v>30738</v>
      </c>
      <c r="D83" s="26">
        <v>0.09</v>
      </c>
      <c r="E83" s="41">
        <v>679.44</v>
      </c>
      <c r="F83" s="39">
        <v>9.6199999999999992</v>
      </c>
      <c r="G83" s="39">
        <v>7579.45</v>
      </c>
      <c r="H83" s="41">
        <v>130</v>
      </c>
      <c r="I83" s="41">
        <v>5103</v>
      </c>
      <c r="J83" s="41">
        <v>1148</v>
      </c>
      <c r="K83" s="26">
        <v>0.13</v>
      </c>
      <c r="L83" s="26">
        <v>1.21</v>
      </c>
      <c r="M83" s="42">
        <v>0.30299999999999999</v>
      </c>
      <c r="N83" s="41">
        <v>199442</v>
      </c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39"/>
      <c r="AA83" s="39"/>
    </row>
    <row r="84" spans="1:27" x14ac:dyDescent="0.25">
      <c r="A84" s="1">
        <v>77</v>
      </c>
      <c r="B84" t="s">
        <v>31</v>
      </c>
      <c r="C84" s="9">
        <v>55029</v>
      </c>
      <c r="D84" s="7">
        <v>0.32</v>
      </c>
      <c r="E84" s="9">
        <v>22856.62</v>
      </c>
      <c r="F84" s="8">
        <v>696.49</v>
      </c>
      <c r="G84" s="8">
        <v>18863.77</v>
      </c>
      <c r="H84" s="9">
        <v>317</v>
      </c>
      <c r="I84" s="38">
        <v>2697</v>
      </c>
      <c r="J84" s="9">
        <v>1224</v>
      </c>
      <c r="K84" s="7">
        <v>0.34</v>
      </c>
      <c r="L84" s="7">
        <v>1.17</v>
      </c>
      <c r="M84" s="36">
        <v>0.65100000000000002</v>
      </c>
      <c r="N84" s="9">
        <v>270976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8"/>
      <c r="AA84" s="8"/>
    </row>
    <row r="85" spans="1:27" s="44" customFormat="1" x14ac:dyDescent="0.25">
      <c r="A85" s="24">
        <v>78</v>
      </c>
      <c r="B85" s="25" t="s">
        <v>120</v>
      </c>
      <c r="C85" s="41">
        <v>38715</v>
      </c>
      <c r="D85" s="26">
        <v>0.25</v>
      </c>
      <c r="E85" s="41">
        <v>18609.599999999999</v>
      </c>
      <c r="F85" s="39">
        <v>28.04</v>
      </c>
      <c r="G85" s="39">
        <v>13295.72</v>
      </c>
      <c r="H85" s="41">
        <v>287</v>
      </c>
      <c r="I85" s="41">
        <v>4518</v>
      </c>
      <c r="J85" s="41">
        <v>1681</v>
      </c>
      <c r="K85" s="26">
        <v>0.34</v>
      </c>
      <c r="L85" s="26">
        <v>1.3</v>
      </c>
      <c r="M85" s="42">
        <v>0.56799999999999995</v>
      </c>
      <c r="N85" s="41">
        <v>248458</v>
      </c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39"/>
      <c r="AA85" s="39"/>
    </row>
    <row r="86" spans="1:27" x14ac:dyDescent="0.25">
      <c r="A86" s="1">
        <v>79</v>
      </c>
      <c r="B86" t="s">
        <v>121</v>
      </c>
      <c r="C86" s="9">
        <v>29106</v>
      </c>
      <c r="D86" s="7">
        <v>0.13</v>
      </c>
      <c r="E86" s="9">
        <v>4281.9399999999996</v>
      </c>
      <c r="F86" s="8">
        <v>131.97999999999999</v>
      </c>
      <c r="G86" s="8">
        <v>8318.07</v>
      </c>
      <c r="H86" s="9">
        <v>215</v>
      </c>
      <c r="I86" s="38">
        <v>2245</v>
      </c>
      <c r="J86" s="9">
        <v>1065</v>
      </c>
      <c r="K86" s="7">
        <v>0.1</v>
      </c>
      <c r="L86" s="7">
        <v>1.38</v>
      </c>
      <c r="M86" s="36">
        <v>0.04</v>
      </c>
      <c r="N86" s="9">
        <v>142490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8"/>
      <c r="AA86" s="8"/>
    </row>
    <row r="87" spans="1:27" s="44" customFormat="1" x14ac:dyDescent="0.25">
      <c r="A87" s="24">
        <v>80</v>
      </c>
      <c r="B87" s="25" t="s">
        <v>122</v>
      </c>
      <c r="C87" s="41">
        <v>29967</v>
      </c>
      <c r="D87" s="26">
        <v>1.62</v>
      </c>
      <c r="E87" s="41">
        <v>217472.68</v>
      </c>
      <c r="F87" s="39">
        <v>139.54</v>
      </c>
      <c r="G87" s="39">
        <v>32047.08</v>
      </c>
      <c r="H87" s="41">
        <v>173</v>
      </c>
      <c r="I87" s="41">
        <v>7037</v>
      </c>
      <c r="J87" s="41">
        <v>2364</v>
      </c>
      <c r="K87" s="26">
        <v>0.37</v>
      </c>
      <c r="L87" s="26">
        <v>0.85</v>
      </c>
      <c r="M87" s="42">
        <v>0.42799999999999999</v>
      </c>
      <c r="N87" s="41">
        <v>538759</v>
      </c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39"/>
      <c r="AA87" s="39"/>
    </row>
    <row r="88" spans="1:27" x14ac:dyDescent="0.25">
      <c r="A88" s="1">
        <v>81</v>
      </c>
      <c r="B88" t="s">
        <v>123</v>
      </c>
      <c r="C88" s="9">
        <v>43749</v>
      </c>
      <c r="D88" s="7">
        <v>0.43</v>
      </c>
      <c r="E88" s="9">
        <v>43011.73</v>
      </c>
      <c r="F88" s="8">
        <v>49.56</v>
      </c>
      <c r="G88" s="8">
        <v>14296.48</v>
      </c>
      <c r="H88" s="9">
        <v>195</v>
      </c>
      <c r="I88" s="38">
        <v>5658</v>
      </c>
      <c r="J88" s="9">
        <v>2055</v>
      </c>
      <c r="K88" s="7">
        <v>0.44</v>
      </c>
      <c r="L88" s="7">
        <v>1.17</v>
      </c>
      <c r="M88" s="36">
        <v>0.51200000000000001</v>
      </c>
      <c r="N88" s="9">
        <v>392166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8"/>
      <c r="AA88" s="8"/>
    </row>
    <row r="90" spans="1:27" x14ac:dyDescent="0.25">
      <c r="C90" s="12"/>
      <c r="D90" s="12"/>
      <c r="E90" s="12"/>
      <c r="F90" s="12"/>
      <c r="G90" s="12"/>
      <c r="H90" s="12"/>
      <c r="J90" s="12"/>
      <c r="K90" s="12"/>
      <c r="L90" s="12"/>
      <c r="M90" s="36"/>
      <c r="N90" s="7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</sheetData>
  <autoFilter ref="A7:AA7" xr:uid="{5C599F9B-DDE7-48E2-AB91-8627EA4D41F1}">
    <sortState xmlns:xlrd2="http://schemas.microsoft.com/office/spreadsheetml/2017/richdata2" ref="A8:AA88">
      <sortCondition ref="A7"/>
    </sortState>
  </autoFilter>
  <mergeCells count="5">
    <mergeCell ref="A1:B1"/>
    <mergeCell ref="A4:B4"/>
    <mergeCell ref="A3:B3"/>
    <mergeCell ref="A5:B5"/>
    <mergeCell ref="A6:B6"/>
  </mergeCells>
  <conditionalFormatting sqref="C8:N9">
    <cfRule type="cellIs" dxfId="44" priority="8" operator="equal">
      <formula>0</formula>
    </cfRule>
  </conditionalFormatting>
  <pageMargins left="0.25" right="0.25" top="0.75" bottom="0.75" header="0.3" footer="0.3"/>
  <pageSetup paperSize="9" scale="30" fitToHeight="0" orientation="portrait" horizontalDpi="0" verticalDpi="0" r:id="rId1"/>
  <rowBreaks count="1" manualBreakCount="1">
    <brk id="43" max="13" man="1"/>
  </rowBreaks>
  <colBreaks count="1" manualBreakCount="1">
    <brk id="2" max="1048575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9" operator="equal" id="{52AD6241-1159-4C98-967B-73266445407A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60" operator="equal" id="{DEA6B74A-1957-48A3-8A12-0A5C30B539ED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AB7:XFD7 A7:J7 L7</xm:sqref>
        </x14:conditionalFormatting>
        <x14:conditionalFormatting xmlns:xm="http://schemas.microsoft.com/office/excel/2006/main">
          <x14:cfRule type="cellIs" priority="33" operator="equal" id="{CF7CEB82-F822-4887-B0D6-108042A0CE90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34" operator="equal" id="{D618A92D-4006-4772-A262-C99CE16424A3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Z7</xm:sqref>
        </x14:conditionalFormatting>
        <x14:conditionalFormatting xmlns:xm="http://schemas.microsoft.com/office/excel/2006/main">
          <x14:cfRule type="cellIs" priority="31" operator="equal" id="{0B4509F0-FFA2-4B6E-9F1C-500E9267B3A1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32" operator="equal" id="{2BEAF8B4-7408-40D1-B246-073989676475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AA7</xm:sqref>
        </x14:conditionalFormatting>
        <x14:conditionalFormatting xmlns:xm="http://schemas.microsoft.com/office/excel/2006/main">
          <x14:cfRule type="cellIs" priority="17" operator="equal" id="{B733329D-59E6-4A7C-973C-FCEECF0927F3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18" operator="equal" id="{7A131EFB-D78F-4BC6-89E2-511E5003C10A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O7:Y7</xm:sqref>
        </x14:conditionalFormatting>
        <x14:conditionalFormatting xmlns:xm="http://schemas.microsoft.com/office/excel/2006/main">
          <x14:cfRule type="cellIs" priority="15" operator="equal" id="{E83CC677-D37B-4911-8BFA-82B732383DA4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16" operator="equal" id="{5B8123BF-21D7-48EC-952C-8BAB1335BE9E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K7</xm:sqref>
        </x14:conditionalFormatting>
        <x14:conditionalFormatting xmlns:xm="http://schemas.microsoft.com/office/excel/2006/main">
          <x14:cfRule type="cellIs" priority="13" operator="equal" id="{9FD9226C-FE0C-48FE-9B85-E0D86EF65FD8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14" operator="equal" id="{DE7A14F8-38D5-4BFE-9A50-504A65A5814B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M7:N7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Yanlış!" promptTitle="Fonksiyonun Yönü" xr:uid="{495A2785-2DD4-483B-9BC6-AD61DF1C11FD}">
          <x14:formula1>
            <xm:f>'.'!$A$1:$A$2</xm:f>
          </x14:formula1>
          <xm:sqref>C7:XFD7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9A17-218F-446E-A26E-FE68D245F022}">
  <sheetPr>
    <tabColor rgb="FFFF0000"/>
  </sheetPr>
  <dimension ref="A1:AD90"/>
  <sheetViews>
    <sheetView zoomScaleNormal="100" workbookViewId="0">
      <selection activeCell="C1" sqref="C1:AD1"/>
    </sheetView>
  </sheetViews>
  <sheetFormatPr defaultRowHeight="15" x14ac:dyDescent="0.25"/>
  <cols>
    <col min="1" max="1" width="12.85546875" style="21" bestFit="1" customWidth="1"/>
    <col min="2" max="2" width="19.7109375" style="21" customWidth="1"/>
    <col min="3" max="18" width="22.7109375" style="13" customWidth="1"/>
    <col min="19" max="28" width="22.7109375" style="5" customWidth="1"/>
    <col min="29" max="29" width="22.7109375" style="37" customWidth="1"/>
    <col min="30" max="30" width="22.7109375" style="13" customWidth="1"/>
    <col min="31" max="16384" width="9.140625" style="21"/>
  </cols>
  <sheetData>
    <row r="1" spans="1:30" s="18" customFormat="1" ht="61.5" customHeight="1" x14ac:dyDescent="0.25">
      <c r="A1" s="47" t="s">
        <v>147</v>
      </c>
      <c r="B1" s="48"/>
      <c r="C1" s="16" t="s">
        <v>130</v>
      </c>
      <c r="D1" s="16" t="s">
        <v>45</v>
      </c>
      <c r="E1" s="16" t="s">
        <v>50</v>
      </c>
      <c r="F1" s="16" t="s">
        <v>53</v>
      </c>
      <c r="G1" s="16" t="s">
        <v>56</v>
      </c>
      <c r="H1" s="16" t="s">
        <v>54</v>
      </c>
      <c r="I1" s="16" t="s">
        <v>55</v>
      </c>
      <c r="J1" s="16" t="s">
        <v>61</v>
      </c>
      <c r="K1" s="16" t="s">
        <v>36</v>
      </c>
      <c r="L1" s="34" t="s">
        <v>126</v>
      </c>
      <c r="M1" s="16" t="s">
        <v>125</v>
      </c>
      <c r="N1" s="16" t="s">
        <v>39</v>
      </c>
      <c r="O1" s="16" t="s">
        <v>40</v>
      </c>
      <c r="P1" s="16" t="s">
        <v>49</v>
      </c>
      <c r="Q1" s="16" t="s">
        <v>47</v>
      </c>
      <c r="R1" s="16" t="s">
        <v>34</v>
      </c>
      <c r="S1" s="6" t="s">
        <v>142</v>
      </c>
      <c r="T1" s="6" t="s">
        <v>134</v>
      </c>
      <c r="U1" s="6" t="s">
        <v>68</v>
      </c>
      <c r="V1" s="6" t="s">
        <v>70</v>
      </c>
      <c r="W1" s="6" t="s">
        <v>72</v>
      </c>
      <c r="X1" s="6" t="s">
        <v>66</v>
      </c>
      <c r="Y1" s="6" t="s">
        <v>131</v>
      </c>
      <c r="Z1" s="6" t="s">
        <v>136</v>
      </c>
      <c r="AA1" s="23" t="s">
        <v>128</v>
      </c>
      <c r="AB1" s="23" t="s">
        <v>74</v>
      </c>
      <c r="AC1" s="34" t="s">
        <v>63</v>
      </c>
      <c r="AD1" s="16" t="s">
        <v>138</v>
      </c>
    </row>
    <row r="2" spans="1:30" s="19" customFormat="1" ht="60" customHeight="1" x14ac:dyDescent="0.25">
      <c r="A2" s="18"/>
      <c r="B2" s="18"/>
      <c r="C2" s="17" t="s">
        <v>37</v>
      </c>
      <c r="D2" s="17" t="s">
        <v>46</v>
      </c>
      <c r="E2" s="17" t="s">
        <v>51</v>
      </c>
      <c r="F2" s="17" t="s">
        <v>52</v>
      </c>
      <c r="G2" s="17" t="s">
        <v>57</v>
      </c>
      <c r="H2" s="17" t="s">
        <v>58</v>
      </c>
      <c r="I2" s="17" t="s">
        <v>59</v>
      </c>
      <c r="J2" s="17" t="s">
        <v>60</v>
      </c>
      <c r="K2" s="17" t="s">
        <v>37</v>
      </c>
      <c r="L2" s="17" t="s">
        <v>127</v>
      </c>
      <c r="M2" s="17" t="s">
        <v>124</v>
      </c>
      <c r="N2" s="17" t="s">
        <v>38</v>
      </c>
      <c r="O2" s="17" t="s">
        <v>41</v>
      </c>
      <c r="P2" s="17" t="s">
        <v>42</v>
      </c>
      <c r="Q2" s="17" t="s">
        <v>48</v>
      </c>
      <c r="R2" s="17" t="s">
        <v>35</v>
      </c>
      <c r="S2" s="4" t="s">
        <v>64</v>
      </c>
      <c r="T2" s="4" t="s">
        <v>133</v>
      </c>
      <c r="U2" s="4" t="s">
        <v>67</v>
      </c>
      <c r="V2" s="4" t="s">
        <v>69</v>
      </c>
      <c r="W2" s="4" t="s">
        <v>71</v>
      </c>
      <c r="X2" s="4" t="s">
        <v>65</v>
      </c>
      <c r="Y2" s="4" t="s">
        <v>132</v>
      </c>
      <c r="Z2" s="4" t="s">
        <v>135</v>
      </c>
      <c r="AA2" s="4" t="s">
        <v>129</v>
      </c>
      <c r="AB2" s="4" t="s">
        <v>73</v>
      </c>
      <c r="AC2" s="35" t="s">
        <v>62</v>
      </c>
      <c r="AD2" s="17" t="s">
        <v>137</v>
      </c>
    </row>
    <row r="3" spans="1:30" s="11" customFormat="1" ht="19.5" customHeight="1" x14ac:dyDescent="0.25">
      <c r="A3" s="49" t="s">
        <v>143</v>
      </c>
      <c r="B3" s="49"/>
      <c r="C3" s="4">
        <f>IF(C7="MAXIM.",1,IF(C7="MINIM.",0,"ERR."))</f>
        <v>0</v>
      </c>
      <c r="D3" s="4">
        <f t="shared" ref="D3:I3" si="0">IF(D7="MAXIM.",1,IF(D7="MINIM.",0,"ERR."))</f>
        <v>0</v>
      </c>
      <c r="E3" s="4">
        <f t="shared" si="0"/>
        <v>1</v>
      </c>
      <c r="F3" s="4">
        <f t="shared" si="0"/>
        <v>1</v>
      </c>
      <c r="G3" s="4">
        <f t="shared" si="0"/>
        <v>0</v>
      </c>
      <c r="H3" s="4">
        <f t="shared" si="0"/>
        <v>0</v>
      </c>
      <c r="I3" s="4">
        <f t="shared" si="0"/>
        <v>0</v>
      </c>
      <c r="J3" s="4">
        <f>IF(J7="MAXIM.",1,IF(J7="MINIM.",0,"ERR."))</f>
        <v>1</v>
      </c>
      <c r="K3" s="4">
        <f t="shared" ref="K3:R3" si="1">IF(K7="MAXIM.",1,IF(K7="MINIM.",0,"ERR."))</f>
        <v>0</v>
      </c>
      <c r="L3" s="4">
        <f t="shared" si="1"/>
        <v>1</v>
      </c>
      <c r="M3" s="4">
        <f t="shared" si="1"/>
        <v>1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>IF(S7="MAXIM.",1,IF(S7="MINIM.",0,"ERR."))</f>
        <v>1</v>
      </c>
      <c r="T3" s="4">
        <f t="shared" ref="T3:AD3" si="2">IF(T7="MAXIM.",1,IF(T7="MINIM.",0,"ERR."))</f>
        <v>1</v>
      </c>
      <c r="U3" s="4">
        <f t="shared" si="2"/>
        <v>1</v>
      </c>
      <c r="V3" s="4">
        <f t="shared" si="2"/>
        <v>1</v>
      </c>
      <c r="W3" s="4">
        <f t="shared" si="2"/>
        <v>1</v>
      </c>
      <c r="X3" s="4">
        <f t="shared" si="2"/>
        <v>1</v>
      </c>
      <c r="Y3" s="4">
        <f t="shared" si="2"/>
        <v>1</v>
      </c>
      <c r="Z3" s="4">
        <f t="shared" si="2"/>
        <v>1</v>
      </c>
      <c r="AA3" s="4">
        <f t="shared" si="2"/>
        <v>1</v>
      </c>
      <c r="AB3" s="4">
        <f t="shared" si="2"/>
        <v>1</v>
      </c>
      <c r="AC3" s="4">
        <f t="shared" si="2"/>
        <v>1</v>
      </c>
      <c r="AD3" s="4">
        <f t="shared" si="2"/>
        <v>1</v>
      </c>
    </row>
    <row r="4" spans="1:30" s="11" customFormat="1" ht="19.5" customHeight="1" x14ac:dyDescent="0.25">
      <c r="A4" s="50" t="s">
        <v>144</v>
      </c>
      <c r="B4" s="50"/>
      <c r="C4" s="4">
        <v>3.5700000000000003E-2</v>
      </c>
      <c r="D4" s="4">
        <v>3.5700000000000003E-2</v>
      </c>
      <c r="E4" s="4">
        <v>3.5700000000000003E-2</v>
      </c>
      <c r="F4" s="4">
        <v>3.5700000000000003E-2</v>
      </c>
      <c r="G4" s="4">
        <v>3.5700000000000003E-2</v>
      </c>
      <c r="H4" s="4">
        <v>3.5700000000000003E-2</v>
      </c>
      <c r="I4" s="4">
        <v>3.5700000000000003E-2</v>
      </c>
      <c r="J4" s="4">
        <v>3.5700000000000003E-2</v>
      </c>
      <c r="K4" s="4">
        <v>3.5700000000000003E-2</v>
      </c>
      <c r="L4" s="4">
        <v>3.5700000000000003E-2</v>
      </c>
      <c r="M4" s="4">
        <v>3.5700000000000003E-2</v>
      </c>
      <c r="N4" s="4">
        <v>3.5700000000000003E-2</v>
      </c>
      <c r="O4" s="4">
        <v>3.5700000000000003E-2</v>
      </c>
      <c r="P4" s="4">
        <v>3.5700000000000003E-2</v>
      </c>
      <c r="Q4" s="4">
        <v>3.5700000000000003E-2</v>
      </c>
      <c r="R4" s="4">
        <v>3.5700000000000003E-2</v>
      </c>
      <c r="S4" s="4">
        <v>3.5700000000000003E-2</v>
      </c>
      <c r="T4" s="4">
        <v>3.5700000000000003E-2</v>
      </c>
      <c r="U4" s="4">
        <v>3.5700000000000003E-2</v>
      </c>
      <c r="V4" s="4">
        <v>3.5700000000000003E-2</v>
      </c>
      <c r="W4" s="4">
        <v>3.5700000000000003E-2</v>
      </c>
      <c r="X4" s="4">
        <v>3.5700000000000003E-2</v>
      </c>
      <c r="Y4" s="4">
        <v>3.5700000000000003E-2</v>
      </c>
      <c r="Z4" s="4">
        <v>3.5700000000000003E-2</v>
      </c>
      <c r="AA4" s="4">
        <v>3.5700000000000003E-2</v>
      </c>
      <c r="AB4" s="4">
        <v>3.5700000000000003E-2</v>
      </c>
      <c r="AC4" s="4">
        <v>3.5700000000000003E-2</v>
      </c>
      <c r="AD4" s="4">
        <v>3.5700000000000003E-2</v>
      </c>
    </row>
    <row r="5" spans="1:30" s="11" customFormat="1" ht="19.5" customHeight="1" x14ac:dyDescent="0.25">
      <c r="A5" s="50" t="s">
        <v>145</v>
      </c>
      <c r="B5" s="50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s="11" customFormat="1" ht="19.5" customHeight="1" x14ac:dyDescent="0.25">
      <c r="A6" s="50" t="s">
        <v>146</v>
      </c>
      <c r="B6" s="50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s="19" customFormat="1" ht="15" customHeight="1" x14ac:dyDescent="0.25">
      <c r="A7" s="19" t="s">
        <v>32</v>
      </c>
      <c r="B7" s="19" t="s">
        <v>33</v>
      </c>
      <c r="C7" s="17" t="s">
        <v>43</v>
      </c>
      <c r="D7" s="17" t="s">
        <v>43</v>
      </c>
      <c r="E7" s="17" t="s">
        <v>44</v>
      </c>
      <c r="F7" s="17" t="s">
        <v>44</v>
      </c>
      <c r="G7" s="17" t="s">
        <v>43</v>
      </c>
      <c r="H7" s="17" t="s">
        <v>43</v>
      </c>
      <c r="I7" s="17" t="s">
        <v>43</v>
      </c>
      <c r="J7" s="17" t="s">
        <v>44</v>
      </c>
      <c r="K7" s="17" t="s">
        <v>43</v>
      </c>
      <c r="L7" s="17" t="s">
        <v>44</v>
      </c>
      <c r="M7" s="17" t="s">
        <v>44</v>
      </c>
      <c r="N7" s="17" t="s">
        <v>43</v>
      </c>
      <c r="O7" s="17" t="s">
        <v>43</v>
      </c>
      <c r="P7" s="17" t="s">
        <v>43</v>
      </c>
      <c r="Q7" s="17" t="s">
        <v>43</v>
      </c>
      <c r="R7" s="17" t="s">
        <v>43</v>
      </c>
      <c r="S7" s="4" t="s">
        <v>44</v>
      </c>
      <c r="T7" s="4" t="s">
        <v>44</v>
      </c>
      <c r="U7" s="4" t="s">
        <v>44</v>
      </c>
      <c r="V7" s="4" t="s">
        <v>44</v>
      </c>
      <c r="W7" s="4" t="s">
        <v>44</v>
      </c>
      <c r="X7" s="4" t="s">
        <v>44</v>
      </c>
      <c r="Y7" s="4" t="s">
        <v>44</v>
      </c>
      <c r="Z7" s="4" t="s">
        <v>44</v>
      </c>
      <c r="AA7" s="4" t="s">
        <v>44</v>
      </c>
      <c r="AB7" s="4" t="s">
        <v>44</v>
      </c>
      <c r="AC7" s="35" t="s">
        <v>44</v>
      </c>
      <c r="AD7" s="17" t="s">
        <v>44</v>
      </c>
    </row>
    <row r="8" spans="1:30" x14ac:dyDescent="0.25">
      <c r="A8" s="20">
        <v>1</v>
      </c>
      <c r="B8" s="21" t="s">
        <v>0</v>
      </c>
      <c r="C8" s="7">
        <v>59.5</v>
      </c>
      <c r="D8" s="7">
        <v>43.563083316447901</v>
      </c>
      <c r="E8" s="22">
        <v>44.113572484385763</v>
      </c>
      <c r="F8" s="7">
        <v>6.25606168983097</v>
      </c>
      <c r="G8" s="7">
        <v>28.292080693793626</v>
      </c>
      <c r="H8" s="7">
        <v>10.350491335896992</v>
      </c>
      <c r="I8" s="7">
        <v>2.4427570355380466</v>
      </c>
      <c r="J8" s="7">
        <v>4.765345602</v>
      </c>
      <c r="K8" s="8">
        <v>59.5</v>
      </c>
      <c r="L8" s="8">
        <v>19.100000000000001</v>
      </c>
      <c r="M8" s="8">
        <v>91</v>
      </c>
      <c r="N8" s="8">
        <v>74.8</v>
      </c>
      <c r="O8" s="8">
        <v>64.053485159817185</v>
      </c>
      <c r="P8" s="8">
        <v>996.58010000000002</v>
      </c>
      <c r="Q8" s="8">
        <v>20.119565217391308</v>
      </c>
      <c r="R8" s="14">
        <v>37</v>
      </c>
      <c r="S8" s="9">
        <v>36821</v>
      </c>
      <c r="T8" s="7">
        <v>2.94</v>
      </c>
      <c r="U8" s="9">
        <v>245537.56</v>
      </c>
      <c r="V8" s="8">
        <v>2775.37</v>
      </c>
      <c r="W8" s="8">
        <v>188104.22</v>
      </c>
      <c r="X8" s="9">
        <v>222</v>
      </c>
      <c r="Y8" s="38">
        <v>28331</v>
      </c>
      <c r="Z8" s="9">
        <v>12278</v>
      </c>
      <c r="AA8" s="7">
        <v>2.15</v>
      </c>
      <c r="AB8" s="7">
        <v>0.98</v>
      </c>
      <c r="AC8" s="36">
        <v>0.45900000000000002</v>
      </c>
      <c r="AD8" s="9">
        <v>2237940</v>
      </c>
    </row>
    <row r="9" spans="1:30" s="25" customFormat="1" x14ac:dyDescent="0.25">
      <c r="A9" s="24">
        <v>2</v>
      </c>
      <c r="B9" s="25" t="s">
        <v>1</v>
      </c>
      <c r="C9" s="26">
        <v>46</v>
      </c>
      <c r="D9" s="26">
        <v>40.6771720878046</v>
      </c>
      <c r="E9" s="27">
        <v>47.231099473533249</v>
      </c>
      <c r="F9" s="26">
        <v>15.102262211567686</v>
      </c>
      <c r="G9" s="26">
        <v>11.51085313682707</v>
      </c>
      <c r="H9" s="26">
        <v>14.182195322391383</v>
      </c>
      <c r="I9" s="26">
        <v>0.91434287653441004</v>
      </c>
      <c r="J9" s="26">
        <v>4.9141039290000004</v>
      </c>
      <c r="K9" s="39">
        <v>46</v>
      </c>
      <c r="L9" s="39">
        <v>17.3</v>
      </c>
      <c r="M9" s="39">
        <v>92.3</v>
      </c>
      <c r="N9" s="39">
        <v>88.8</v>
      </c>
      <c r="O9" s="39">
        <v>54.098456621004622</v>
      </c>
      <c r="P9" s="39">
        <v>1031.4707020000001</v>
      </c>
      <c r="Q9" s="39">
        <v>20.604166666666668</v>
      </c>
      <c r="R9" s="40">
        <v>37.764749999999999</v>
      </c>
      <c r="S9" s="41">
        <v>22454</v>
      </c>
      <c r="T9" s="26">
        <v>0.49</v>
      </c>
      <c r="U9" s="41">
        <v>39273.47</v>
      </c>
      <c r="V9" s="39">
        <v>192.83</v>
      </c>
      <c r="W9" s="39">
        <v>20005.689999999999</v>
      </c>
      <c r="X9" s="41">
        <v>175</v>
      </c>
      <c r="Y9" s="41">
        <v>9358</v>
      </c>
      <c r="Z9" s="41">
        <v>5185</v>
      </c>
      <c r="AA9" s="26">
        <v>0.39</v>
      </c>
      <c r="AB9" s="26">
        <v>1.02</v>
      </c>
      <c r="AC9" s="42">
        <v>0.375</v>
      </c>
      <c r="AD9" s="41">
        <v>626465</v>
      </c>
    </row>
    <row r="10" spans="1:30" x14ac:dyDescent="0.25">
      <c r="A10" s="20">
        <v>3</v>
      </c>
      <c r="B10" s="21" t="s">
        <v>75</v>
      </c>
      <c r="C10" s="7">
        <v>74</v>
      </c>
      <c r="D10" s="7">
        <v>25.903221946614501</v>
      </c>
      <c r="E10" s="22">
        <v>38.784516575187581</v>
      </c>
      <c r="F10" s="7">
        <v>10.375227426777496</v>
      </c>
      <c r="G10" s="7">
        <v>11.00617173843245</v>
      </c>
      <c r="H10" s="7">
        <v>4.9352502586422178</v>
      </c>
      <c r="I10" s="7">
        <v>1.6854197138881952</v>
      </c>
      <c r="J10" s="7">
        <v>4.5051029979999999</v>
      </c>
      <c r="K10" s="8">
        <v>74</v>
      </c>
      <c r="L10" s="8">
        <v>11.3</v>
      </c>
      <c r="M10" s="8">
        <v>81.8</v>
      </c>
      <c r="N10" s="8">
        <v>107.6</v>
      </c>
      <c r="O10" s="8">
        <v>66.772124429223553</v>
      </c>
      <c r="P10" s="8">
        <v>848.97713539999995</v>
      </c>
      <c r="Q10" s="8">
        <v>20.615942028985511</v>
      </c>
      <c r="R10" s="14">
        <v>38.750709999999998</v>
      </c>
      <c r="S10" s="9">
        <v>36110</v>
      </c>
      <c r="T10" s="7">
        <v>0.79</v>
      </c>
      <c r="U10" s="9">
        <v>52734.6</v>
      </c>
      <c r="V10" s="8">
        <v>1955.22</v>
      </c>
      <c r="W10" s="8">
        <v>36104.76</v>
      </c>
      <c r="X10" s="9">
        <v>204</v>
      </c>
      <c r="Y10" s="38">
        <v>15365</v>
      </c>
      <c r="Z10" s="9">
        <v>10043</v>
      </c>
      <c r="AA10" s="7">
        <v>0.91</v>
      </c>
      <c r="AB10" s="7">
        <v>1.03</v>
      </c>
      <c r="AC10" s="36">
        <v>0.39600000000000002</v>
      </c>
      <c r="AD10" s="9">
        <v>729483</v>
      </c>
    </row>
    <row r="11" spans="1:30" s="25" customFormat="1" x14ac:dyDescent="0.25">
      <c r="A11" s="24">
        <v>4</v>
      </c>
      <c r="B11" s="25" t="s">
        <v>76</v>
      </c>
      <c r="C11" s="26">
        <v>59</v>
      </c>
      <c r="D11" s="26">
        <v>33.750980036280701</v>
      </c>
      <c r="E11" s="27">
        <v>41.548639465732755</v>
      </c>
      <c r="F11" s="26">
        <v>25.711067761714474</v>
      </c>
      <c r="G11" s="26">
        <v>2.2227428154381919</v>
      </c>
      <c r="H11" s="26">
        <v>11.110290175655159</v>
      </c>
      <c r="I11" s="26">
        <v>1.0924047952642035</v>
      </c>
      <c r="J11" s="26">
        <v>4.4282149720000001</v>
      </c>
      <c r="K11" s="39">
        <v>59</v>
      </c>
      <c r="L11" s="39">
        <v>6.2</v>
      </c>
      <c r="M11" s="39">
        <v>75.599999999999994</v>
      </c>
      <c r="N11" s="39">
        <v>117.9</v>
      </c>
      <c r="O11" s="39">
        <v>69.873146118721451</v>
      </c>
      <c r="P11" s="39">
        <v>787.56212029999995</v>
      </c>
      <c r="Q11" s="39">
        <v>22.94907407407408</v>
      </c>
      <c r="R11" s="40">
        <v>39.626919999999998</v>
      </c>
      <c r="S11" s="41">
        <v>16727</v>
      </c>
      <c r="T11" s="26">
        <v>0.2</v>
      </c>
      <c r="U11" s="41">
        <v>1353.22</v>
      </c>
      <c r="V11" s="39">
        <v>0.88</v>
      </c>
      <c r="W11" s="39">
        <v>17856.509999999998</v>
      </c>
      <c r="X11" s="41">
        <v>260</v>
      </c>
      <c r="Y11" s="41">
        <v>13028</v>
      </c>
      <c r="Z11" s="41">
        <v>2493</v>
      </c>
      <c r="AA11" s="26">
        <v>0.33</v>
      </c>
      <c r="AB11" s="26">
        <v>1.42</v>
      </c>
      <c r="AC11" s="42">
        <v>3.9E-2</v>
      </c>
      <c r="AD11" s="41">
        <v>536199</v>
      </c>
    </row>
    <row r="12" spans="1:30" x14ac:dyDescent="0.25">
      <c r="A12" s="20">
        <v>5</v>
      </c>
      <c r="B12" s="21" t="s">
        <v>2</v>
      </c>
      <c r="C12" s="7">
        <v>48.5</v>
      </c>
      <c r="D12" s="7">
        <v>44.632712335172201</v>
      </c>
      <c r="E12" s="22">
        <v>46.232183942650501</v>
      </c>
      <c r="F12" s="7">
        <v>4.4825288520482953</v>
      </c>
      <c r="G12" s="7">
        <v>28.887763533143207</v>
      </c>
      <c r="H12" s="7">
        <v>8.4856561564362938</v>
      </c>
      <c r="I12" s="7">
        <v>1.1567472480609826</v>
      </c>
      <c r="J12" s="7">
        <v>4.1723896639999998</v>
      </c>
      <c r="K12" s="8">
        <v>48.5</v>
      </c>
      <c r="L12" s="8">
        <v>13.8</v>
      </c>
      <c r="M12" s="8">
        <v>68.099999999999994</v>
      </c>
      <c r="N12" s="8">
        <v>111.5</v>
      </c>
      <c r="O12" s="8">
        <v>75.156900684931074</v>
      </c>
      <c r="P12" s="8">
        <v>773.66676429999995</v>
      </c>
      <c r="Q12" s="8">
        <v>20.875000000000004</v>
      </c>
      <c r="R12" s="14">
        <v>40.649909999999998</v>
      </c>
      <c r="S12" s="9">
        <v>35743</v>
      </c>
      <c r="T12" s="7">
        <v>0.26</v>
      </c>
      <c r="U12" s="9">
        <v>12156.78</v>
      </c>
      <c r="V12" s="8">
        <v>120.57</v>
      </c>
      <c r="W12" s="8">
        <v>18439.82</v>
      </c>
      <c r="X12" s="9">
        <v>262</v>
      </c>
      <c r="Y12" s="38">
        <v>8148</v>
      </c>
      <c r="Z12" s="9">
        <v>2916</v>
      </c>
      <c r="AA12" s="7">
        <v>0.36</v>
      </c>
      <c r="AB12" s="7">
        <v>1</v>
      </c>
      <c r="AC12" s="36">
        <v>0.48799999999999999</v>
      </c>
      <c r="AD12" s="9">
        <v>337800</v>
      </c>
    </row>
    <row r="13" spans="1:30" s="25" customFormat="1" x14ac:dyDescent="0.25">
      <c r="A13" s="24">
        <v>6</v>
      </c>
      <c r="B13" s="25" t="s">
        <v>3</v>
      </c>
      <c r="C13" s="26">
        <v>58.375</v>
      </c>
      <c r="D13" s="26">
        <v>27.2861072076652</v>
      </c>
      <c r="E13" s="27">
        <v>41.299622398094108</v>
      </c>
      <c r="F13" s="26">
        <v>10.459666662375202</v>
      </c>
      <c r="G13" s="26">
        <v>8.1431336358426307</v>
      </c>
      <c r="H13" s="26">
        <v>9.5238931237849798</v>
      </c>
      <c r="I13" s="26">
        <v>3.068592832394478</v>
      </c>
      <c r="J13" s="26">
        <v>4.3404241670000001</v>
      </c>
      <c r="K13" s="39">
        <v>58.375</v>
      </c>
      <c r="L13" s="39">
        <v>12</v>
      </c>
      <c r="M13" s="39">
        <v>82.4</v>
      </c>
      <c r="N13" s="39">
        <v>103.2</v>
      </c>
      <c r="O13" s="39">
        <v>64.143899543379177</v>
      </c>
      <c r="P13" s="39">
        <v>838.37153260000002</v>
      </c>
      <c r="Q13" s="39">
        <v>21.346899224806211</v>
      </c>
      <c r="R13" s="40">
        <v>39.920769999999997</v>
      </c>
      <c r="S13" s="41">
        <v>71027</v>
      </c>
      <c r="T13" s="26">
        <v>6.14</v>
      </c>
      <c r="U13" s="41">
        <v>345492.59</v>
      </c>
      <c r="V13" s="39">
        <v>1636.79</v>
      </c>
      <c r="W13" s="39">
        <v>396024.09</v>
      </c>
      <c r="X13" s="41">
        <v>239</v>
      </c>
      <c r="Y13" s="41">
        <v>61439</v>
      </c>
      <c r="Z13" s="41">
        <v>18868</v>
      </c>
      <c r="AA13" s="26">
        <v>10.48</v>
      </c>
      <c r="AB13" s="26">
        <v>1.18</v>
      </c>
      <c r="AC13" s="42">
        <v>0.81699999999999995</v>
      </c>
      <c r="AD13" s="41">
        <v>5639076</v>
      </c>
    </row>
    <row r="14" spans="1:30" x14ac:dyDescent="0.25">
      <c r="A14" s="20">
        <v>7</v>
      </c>
      <c r="B14" s="21" t="s">
        <v>4</v>
      </c>
      <c r="C14" s="7">
        <v>47</v>
      </c>
      <c r="D14" s="7">
        <v>57.418089832958302</v>
      </c>
      <c r="E14" s="22">
        <v>44.739153573635903</v>
      </c>
      <c r="F14" s="7">
        <v>10.329997309844927</v>
      </c>
      <c r="G14" s="7">
        <v>35.179747442494843</v>
      </c>
      <c r="H14" s="7">
        <v>8.3839698464828079</v>
      </c>
      <c r="I14" s="7">
        <v>1.2021971086034926</v>
      </c>
      <c r="J14" s="7">
        <v>5.0983779020000002</v>
      </c>
      <c r="K14" s="8">
        <v>47</v>
      </c>
      <c r="L14" s="8">
        <v>18.8</v>
      </c>
      <c r="M14" s="8">
        <v>98</v>
      </c>
      <c r="N14" s="8">
        <v>74</v>
      </c>
      <c r="O14" s="8">
        <v>62.424555936072714</v>
      </c>
      <c r="P14" s="8">
        <v>939.47072130000004</v>
      </c>
      <c r="Q14" s="8">
        <v>16.524509803921571</v>
      </c>
      <c r="R14" s="14">
        <v>36.884140000000002</v>
      </c>
      <c r="S14" s="9">
        <v>60632</v>
      </c>
      <c r="T14" s="7">
        <v>3.75</v>
      </c>
      <c r="U14" s="9">
        <v>88680.89</v>
      </c>
      <c r="V14" s="8">
        <v>5978.98</v>
      </c>
      <c r="W14" s="8">
        <v>268276.88</v>
      </c>
      <c r="X14" s="9">
        <v>329</v>
      </c>
      <c r="Y14" s="38">
        <v>46668</v>
      </c>
      <c r="Z14" s="9">
        <v>13439</v>
      </c>
      <c r="AA14" s="7">
        <v>3.4</v>
      </c>
      <c r="AB14" s="7">
        <v>1.48</v>
      </c>
      <c r="AC14" s="36">
        <v>0.65</v>
      </c>
      <c r="AD14" s="9">
        <v>2511700</v>
      </c>
    </row>
    <row r="15" spans="1:30" s="25" customFormat="1" x14ac:dyDescent="0.25">
      <c r="A15" s="24">
        <v>8</v>
      </c>
      <c r="B15" s="25" t="s">
        <v>77</v>
      </c>
      <c r="C15" s="26">
        <v>25</v>
      </c>
      <c r="D15" s="28">
        <v>98.184713822294796</v>
      </c>
      <c r="E15" s="27">
        <v>39.164355943099274</v>
      </c>
      <c r="F15" s="26">
        <v>9.8561148160219858</v>
      </c>
      <c r="G15" s="26">
        <v>48.950580801694329</v>
      </c>
      <c r="H15" s="26">
        <v>5.4870849556875827</v>
      </c>
      <c r="I15" s="26">
        <v>0.25263419839358192</v>
      </c>
      <c r="J15" s="26">
        <v>3.9934700740000002</v>
      </c>
      <c r="K15" s="39">
        <v>25</v>
      </c>
      <c r="L15" s="39">
        <v>12.4</v>
      </c>
      <c r="M15" s="39">
        <v>59</v>
      </c>
      <c r="N15" s="39">
        <v>138.1</v>
      </c>
      <c r="O15" s="39">
        <v>79.82172831050201</v>
      </c>
      <c r="P15" s="39">
        <v>747.29254119999996</v>
      </c>
      <c r="Q15" s="39">
        <v>25.006944444444446</v>
      </c>
      <c r="R15" s="40">
        <v>41.182769999999998</v>
      </c>
      <c r="S15" s="41">
        <v>50833</v>
      </c>
      <c r="T15" s="26">
        <v>0.2</v>
      </c>
      <c r="U15" s="41">
        <v>11532.46</v>
      </c>
      <c r="V15" s="39">
        <v>12.05</v>
      </c>
      <c r="W15" s="39">
        <v>10276.73</v>
      </c>
      <c r="X15" s="41">
        <v>221</v>
      </c>
      <c r="Y15" s="41">
        <v>6973</v>
      </c>
      <c r="Z15" s="41">
        <v>1681</v>
      </c>
      <c r="AA15" s="26">
        <v>0.26</v>
      </c>
      <c r="AB15" s="26">
        <v>1.2</v>
      </c>
      <c r="AC15" s="42">
        <v>0.59299999999999997</v>
      </c>
      <c r="AD15" s="41">
        <v>170875</v>
      </c>
    </row>
    <row r="16" spans="1:30" x14ac:dyDescent="0.25">
      <c r="A16" s="20">
        <v>9</v>
      </c>
      <c r="B16" s="21" t="s">
        <v>5</v>
      </c>
      <c r="C16" s="7">
        <v>38</v>
      </c>
      <c r="D16" s="7">
        <v>41.431108257237298</v>
      </c>
      <c r="E16" s="22">
        <v>42.305026404733503</v>
      </c>
      <c r="F16" s="7">
        <v>1.2870344344242706</v>
      </c>
      <c r="G16" s="7">
        <v>35.849617319615199</v>
      </c>
      <c r="H16" s="7">
        <v>11.614637571152796</v>
      </c>
      <c r="I16" s="7">
        <v>2.4049242625926674</v>
      </c>
      <c r="J16" s="7">
        <v>4.7148626819999997</v>
      </c>
      <c r="K16" s="8">
        <v>38</v>
      </c>
      <c r="L16" s="8">
        <v>17.7</v>
      </c>
      <c r="M16" s="8">
        <v>86.5</v>
      </c>
      <c r="N16" s="8">
        <v>79.8</v>
      </c>
      <c r="O16" s="8">
        <v>61.218340182648369</v>
      </c>
      <c r="P16" s="8">
        <v>1080.917602</v>
      </c>
      <c r="Q16" s="8">
        <v>18.075757575757574</v>
      </c>
      <c r="R16" s="14">
        <v>37.85604</v>
      </c>
      <c r="S16" s="9">
        <v>37889</v>
      </c>
      <c r="T16" s="7">
        <v>1.18</v>
      </c>
      <c r="U16" s="9">
        <v>47776.17</v>
      </c>
      <c r="V16" s="8">
        <v>1164.8399999999999</v>
      </c>
      <c r="W16" s="8">
        <v>97207.92</v>
      </c>
      <c r="X16" s="9">
        <v>196</v>
      </c>
      <c r="Y16" s="38">
        <v>21121</v>
      </c>
      <c r="Z16" s="9">
        <v>705</v>
      </c>
      <c r="AA16" s="7">
        <v>1.37</v>
      </c>
      <c r="AB16" s="7">
        <v>1.22</v>
      </c>
      <c r="AC16" s="36">
        <v>0.54100000000000004</v>
      </c>
      <c r="AD16" s="9">
        <v>1110972</v>
      </c>
    </row>
    <row r="17" spans="1:30" s="25" customFormat="1" x14ac:dyDescent="0.25">
      <c r="A17" s="24">
        <v>10</v>
      </c>
      <c r="B17" s="25" t="s">
        <v>78</v>
      </c>
      <c r="C17" s="26">
        <v>40.799999999999997</v>
      </c>
      <c r="D17" s="26">
        <v>37.797819982632397</v>
      </c>
      <c r="E17" s="27">
        <v>38.226680612341923</v>
      </c>
      <c r="F17" s="26">
        <v>0.26635542807855805</v>
      </c>
      <c r="G17" s="26">
        <v>37.948152762470649</v>
      </c>
      <c r="H17" s="26">
        <v>13.34898653505199</v>
      </c>
      <c r="I17" s="26">
        <v>1.9664848065825593</v>
      </c>
      <c r="J17" s="26">
        <v>4.0488746100000004</v>
      </c>
      <c r="K17" s="39">
        <v>40.799999999999997</v>
      </c>
      <c r="L17" s="39">
        <v>14.6</v>
      </c>
      <c r="M17" s="39">
        <v>80.2</v>
      </c>
      <c r="N17" s="39">
        <v>95.1</v>
      </c>
      <c r="O17" s="39">
        <v>73.196204337899673</v>
      </c>
      <c r="P17" s="39">
        <v>799.78923080000004</v>
      </c>
      <c r="Q17" s="39">
        <v>19.637820512820504</v>
      </c>
      <c r="R17" s="40">
        <v>39.64837</v>
      </c>
      <c r="S17" s="41">
        <v>44302</v>
      </c>
      <c r="T17" s="26">
        <v>1.47</v>
      </c>
      <c r="U17" s="41">
        <v>101813.6</v>
      </c>
      <c r="V17" s="39">
        <v>771.78</v>
      </c>
      <c r="W17" s="39">
        <v>91751.12</v>
      </c>
      <c r="X17" s="41">
        <v>308</v>
      </c>
      <c r="Y17" s="41">
        <v>18378</v>
      </c>
      <c r="Z17" s="41">
        <v>8015</v>
      </c>
      <c r="AA17" s="26">
        <v>1.81</v>
      </c>
      <c r="AB17" s="26">
        <v>1.49</v>
      </c>
      <c r="AC17" s="42">
        <v>0.51400000000000001</v>
      </c>
      <c r="AD17" s="41">
        <v>1228620</v>
      </c>
    </row>
    <row r="18" spans="1:30" x14ac:dyDescent="0.25">
      <c r="A18" s="20">
        <v>11</v>
      </c>
      <c r="B18" s="21" t="s">
        <v>79</v>
      </c>
      <c r="C18" s="7">
        <v>53.5</v>
      </c>
      <c r="D18" s="7">
        <v>40.768164537248097</v>
      </c>
      <c r="E18" s="22">
        <v>38.24953234122021</v>
      </c>
      <c r="F18" s="7">
        <v>1.3790908481779633</v>
      </c>
      <c r="G18" s="7">
        <v>40.554316508887631</v>
      </c>
      <c r="H18" s="7">
        <v>12.407510218146662</v>
      </c>
      <c r="I18" s="7">
        <v>1.0421552392529985</v>
      </c>
      <c r="J18" s="7">
        <v>4.1594640710000004</v>
      </c>
      <c r="K18" s="8">
        <v>53.5</v>
      </c>
      <c r="L18" s="8">
        <v>12.5</v>
      </c>
      <c r="M18" s="8">
        <v>77.599999999999994</v>
      </c>
      <c r="N18" s="8">
        <v>113.5</v>
      </c>
      <c r="O18" s="8">
        <v>72.542912100456618</v>
      </c>
      <c r="P18" s="8">
        <v>818.19483969999999</v>
      </c>
      <c r="Q18" s="8">
        <v>22.071428571428573</v>
      </c>
      <c r="R18" s="14">
        <v>40.056660000000001</v>
      </c>
      <c r="S18" s="9">
        <v>57069</v>
      </c>
      <c r="T18" s="7">
        <v>0.78</v>
      </c>
      <c r="U18" s="9">
        <v>121140.05</v>
      </c>
      <c r="V18" s="8">
        <v>99.82</v>
      </c>
      <c r="W18" s="8">
        <v>11626.3</v>
      </c>
      <c r="X18" s="9">
        <v>157</v>
      </c>
      <c r="Y18" s="38">
        <v>4291</v>
      </c>
      <c r="Z18" s="9">
        <v>1992</v>
      </c>
      <c r="AA18" s="7">
        <v>0.31</v>
      </c>
      <c r="AB18" s="7">
        <v>1.0900000000000001</v>
      </c>
      <c r="AC18" s="36">
        <v>0.50800000000000001</v>
      </c>
      <c r="AD18" s="9">
        <v>219427</v>
      </c>
    </row>
    <row r="19" spans="1:30" s="25" customFormat="1" x14ac:dyDescent="0.25">
      <c r="A19" s="24">
        <v>12</v>
      </c>
      <c r="B19" s="25" t="s">
        <v>80</v>
      </c>
      <c r="C19" s="26">
        <v>43</v>
      </c>
      <c r="D19" s="26">
        <v>53.284278400559103</v>
      </c>
      <c r="E19" s="27">
        <v>45.76419439728636</v>
      </c>
      <c r="F19" s="26">
        <v>18.421598390864911</v>
      </c>
      <c r="G19" s="26">
        <v>18.060792324125782</v>
      </c>
      <c r="H19" s="26">
        <v>5.6614569668803014</v>
      </c>
      <c r="I19" s="26">
        <v>0.44038829129342982</v>
      </c>
      <c r="J19" s="26">
        <v>4.6134954099999996</v>
      </c>
      <c r="K19" s="39">
        <v>43</v>
      </c>
      <c r="L19" s="39">
        <v>12.1</v>
      </c>
      <c r="M19" s="39">
        <v>74.599999999999994</v>
      </c>
      <c r="N19" s="39">
        <v>109.6</v>
      </c>
      <c r="O19" s="39">
        <v>59.524648401826411</v>
      </c>
      <c r="P19" s="39">
        <v>860.42572610000002</v>
      </c>
      <c r="Q19" s="39">
        <v>22.208333333333339</v>
      </c>
      <c r="R19" s="40">
        <v>39.062640000000002</v>
      </c>
      <c r="S19" s="41">
        <v>27322</v>
      </c>
      <c r="T19" s="26">
        <v>0.13</v>
      </c>
      <c r="U19" s="41">
        <v>3804.16</v>
      </c>
      <c r="V19" s="39">
        <v>20.75</v>
      </c>
      <c r="W19" s="39">
        <v>8651.67</v>
      </c>
      <c r="X19" s="41">
        <v>231</v>
      </c>
      <c r="Y19" s="41">
        <v>6672</v>
      </c>
      <c r="Z19" s="41">
        <v>1825</v>
      </c>
      <c r="AA19" s="26">
        <v>0.18</v>
      </c>
      <c r="AB19" s="26">
        <v>0.82</v>
      </c>
      <c r="AC19" s="42">
        <v>0.217</v>
      </c>
      <c r="AD19" s="41">
        <v>279812</v>
      </c>
    </row>
    <row r="20" spans="1:30" x14ac:dyDescent="0.25">
      <c r="A20" s="20">
        <v>13</v>
      </c>
      <c r="B20" s="21" t="s">
        <v>81</v>
      </c>
      <c r="C20" s="7">
        <v>29</v>
      </c>
      <c r="D20" s="7">
        <v>47.125327313386002</v>
      </c>
      <c r="E20" s="22">
        <v>35.045303999928691</v>
      </c>
      <c r="F20" s="7">
        <v>18.768956604492057</v>
      </c>
      <c r="G20" s="7">
        <v>12.940663104630037</v>
      </c>
      <c r="H20" s="7">
        <v>5.8414285362454379</v>
      </c>
      <c r="I20" s="7">
        <v>0.57074259054492094</v>
      </c>
      <c r="J20" s="7">
        <v>4.6979352910000003</v>
      </c>
      <c r="K20" s="8">
        <v>29</v>
      </c>
      <c r="L20" s="8">
        <v>9.4</v>
      </c>
      <c r="M20" s="8">
        <v>72.3</v>
      </c>
      <c r="N20" s="8">
        <v>117.6</v>
      </c>
      <c r="O20" s="8">
        <v>57.284672374428929</v>
      </c>
      <c r="P20" s="8">
        <v>837.72610420000001</v>
      </c>
      <c r="Q20" s="8">
        <v>21.583333333333343</v>
      </c>
      <c r="R20" s="14">
        <v>38.393799999999999</v>
      </c>
      <c r="S20" s="9">
        <v>22180</v>
      </c>
      <c r="T20" s="7">
        <v>0.16</v>
      </c>
      <c r="U20" s="9">
        <v>753.62</v>
      </c>
      <c r="V20" s="8">
        <v>313.95999999999998</v>
      </c>
      <c r="W20" s="8">
        <v>10696.06</v>
      </c>
      <c r="X20" s="9">
        <v>349</v>
      </c>
      <c r="Y20" s="38">
        <v>7289</v>
      </c>
      <c r="Z20" s="9">
        <v>2828</v>
      </c>
      <c r="AA20" s="7">
        <v>0.16</v>
      </c>
      <c r="AB20" s="7">
        <v>0.76</v>
      </c>
      <c r="AC20" s="36">
        <v>0.183</v>
      </c>
      <c r="AD20" s="9">
        <v>348115</v>
      </c>
    </row>
    <row r="21" spans="1:30" s="25" customFormat="1" x14ac:dyDescent="0.25">
      <c r="A21" s="24">
        <v>14</v>
      </c>
      <c r="B21" s="25" t="s">
        <v>6</v>
      </c>
      <c r="C21" s="26">
        <v>38</v>
      </c>
      <c r="D21" s="26">
        <v>48.906472451666701</v>
      </c>
      <c r="E21" s="27">
        <v>42.029590937716435</v>
      </c>
      <c r="F21" s="26">
        <v>1.6286735074402436</v>
      </c>
      <c r="G21" s="26">
        <v>55.53681627350263</v>
      </c>
      <c r="H21" s="26">
        <v>7.9463243873979001</v>
      </c>
      <c r="I21" s="26">
        <v>1.0009743892023242</v>
      </c>
      <c r="J21" s="26">
        <v>4.1128484260000002</v>
      </c>
      <c r="K21" s="39">
        <v>38</v>
      </c>
      <c r="L21" s="39">
        <v>10.5</v>
      </c>
      <c r="M21" s="39">
        <v>65.7</v>
      </c>
      <c r="N21" s="39">
        <v>139.69999999999999</v>
      </c>
      <c r="O21" s="39">
        <v>74.623344748858273</v>
      </c>
      <c r="P21" s="39">
        <v>712.61787260000006</v>
      </c>
      <c r="Q21" s="39">
        <v>22.105555555555544</v>
      </c>
      <c r="R21" s="40">
        <v>40.575980000000001</v>
      </c>
      <c r="S21" s="41">
        <v>54156</v>
      </c>
      <c r="T21" s="26">
        <v>0.43</v>
      </c>
      <c r="U21" s="41">
        <v>31255.02</v>
      </c>
      <c r="V21" s="39">
        <v>56.3</v>
      </c>
      <c r="W21" s="39">
        <v>13502.76</v>
      </c>
      <c r="X21" s="41">
        <v>158</v>
      </c>
      <c r="Y21" s="41">
        <v>7155</v>
      </c>
      <c r="Z21" s="41">
        <v>2785</v>
      </c>
      <c r="AA21" s="26">
        <v>0.64</v>
      </c>
      <c r="AB21" s="26">
        <v>1.41</v>
      </c>
      <c r="AC21" s="42">
        <v>0.622</v>
      </c>
      <c r="AD21" s="41">
        <v>316126</v>
      </c>
    </row>
    <row r="22" spans="1:30" x14ac:dyDescent="0.25">
      <c r="A22" s="20">
        <v>15</v>
      </c>
      <c r="B22" s="21" t="s">
        <v>7</v>
      </c>
      <c r="C22" s="7">
        <v>66</v>
      </c>
      <c r="D22" s="7">
        <v>38.689318972023599</v>
      </c>
      <c r="E22" s="22">
        <v>38.19364482000249</v>
      </c>
      <c r="F22" s="7">
        <v>9.2126644869790137</v>
      </c>
      <c r="G22" s="7">
        <v>23.580764117101072</v>
      </c>
      <c r="H22" s="7">
        <v>8.7253008219819552</v>
      </c>
      <c r="I22" s="7">
        <v>1.0894257275613419</v>
      </c>
      <c r="J22" s="7">
        <v>4.9141089869999997</v>
      </c>
      <c r="K22" s="8">
        <v>66</v>
      </c>
      <c r="L22" s="8">
        <v>13.3</v>
      </c>
      <c r="M22" s="8">
        <v>89.5</v>
      </c>
      <c r="N22" s="8">
        <v>88.7</v>
      </c>
      <c r="O22" s="8">
        <v>62.815294520548115</v>
      </c>
      <c r="P22" s="8">
        <v>921.52660079999998</v>
      </c>
      <c r="Q22" s="8">
        <v>18.401515151515145</v>
      </c>
      <c r="R22" s="14">
        <v>37.461269999999999</v>
      </c>
      <c r="S22" s="9">
        <v>42289</v>
      </c>
      <c r="T22" s="7">
        <v>0.35</v>
      </c>
      <c r="U22" s="9">
        <v>26543.68</v>
      </c>
      <c r="V22" s="8">
        <v>574.49</v>
      </c>
      <c r="W22" s="8">
        <v>12322.69</v>
      </c>
      <c r="X22" s="9">
        <v>237</v>
      </c>
      <c r="Y22" s="38">
        <v>9384</v>
      </c>
      <c r="Z22" s="9">
        <v>2933</v>
      </c>
      <c r="AA22" s="7">
        <v>0.52</v>
      </c>
      <c r="AB22" s="7">
        <v>1.4</v>
      </c>
      <c r="AC22" s="36">
        <v>0.55400000000000005</v>
      </c>
      <c r="AD22" s="9">
        <v>270796</v>
      </c>
    </row>
    <row r="23" spans="1:30" s="25" customFormat="1" x14ac:dyDescent="0.25">
      <c r="A23" s="24">
        <v>16</v>
      </c>
      <c r="B23" s="25" t="s">
        <v>8</v>
      </c>
      <c r="C23" s="26">
        <v>74.666666666666671</v>
      </c>
      <c r="D23" s="26">
        <v>37.470035121151398</v>
      </c>
      <c r="E23" s="27">
        <v>37.191318621192778</v>
      </c>
      <c r="F23" s="26">
        <v>0.13059068237330992</v>
      </c>
      <c r="G23" s="26">
        <v>48.188424227346175</v>
      </c>
      <c r="H23" s="26">
        <v>11.799219600440605</v>
      </c>
      <c r="I23" s="26">
        <v>3.0268922469643678</v>
      </c>
      <c r="J23" s="26">
        <v>4.1039687230000004</v>
      </c>
      <c r="K23" s="39">
        <v>74.666666666666671</v>
      </c>
      <c r="L23" s="39">
        <v>14.6</v>
      </c>
      <c r="M23" s="39">
        <v>75.400000000000006</v>
      </c>
      <c r="N23" s="39">
        <v>112.9</v>
      </c>
      <c r="O23" s="39">
        <v>75.221421232876693</v>
      </c>
      <c r="P23" s="39">
        <v>766.4274729</v>
      </c>
      <c r="Q23" s="39">
        <v>20.026315789473681</v>
      </c>
      <c r="R23" s="40">
        <v>40.266860000000001</v>
      </c>
      <c r="S23" s="41">
        <v>58957</v>
      </c>
      <c r="T23" s="26">
        <v>5.15</v>
      </c>
      <c r="U23" s="41">
        <v>592430.18999999994</v>
      </c>
      <c r="V23" s="39">
        <v>1945.35</v>
      </c>
      <c r="W23" s="39">
        <v>191724.74</v>
      </c>
      <c r="X23" s="41">
        <v>171</v>
      </c>
      <c r="Y23" s="41">
        <v>19627</v>
      </c>
      <c r="Z23" s="41">
        <v>11779</v>
      </c>
      <c r="AA23" s="26">
        <v>3.62</v>
      </c>
      <c r="AB23" s="26">
        <v>1.08</v>
      </c>
      <c r="AC23" s="42">
        <v>0.57199999999999995</v>
      </c>
      <c r="AD23" s="41">
        <v>3056120</v>
      </c>
    </row>
    <row r="24" spans="1:30" x14ac:dyDescent="0.25">
      <c r="A24" s="20">
        <v>17</v>
      </c>
      <c r="B24" s="21" t="s">
        <v>82</v>
      </c>
      <c r="C24" s="7">
        <v>33.75</v>
      </c>
      <c r="D24" s="7">
        <v>32.481896839826497</v>
      </c>
      <c r="E24" s="22">
        <v>39.063637319309699</v>
      </c>
      <c r="F24" s="7">
        <v>0.94202664121705237</v>
      </c>
      <c r="G24" s="7">
        <v>41.781176451558117</v>
      </c>
      <c r="H24" s="7">
        <v>11.839125546937554</v>
      </c>
      <c r="I24" s="7">
        <v>1.442257143550383</v>
      </c>
      <c r="J24" s="7">
        <v>3.9529022930000002</v>
      </c>
      <c r="K24" s="8">
        <v>33.75</v>
      </c>
      <c r="L24" s="8">
        <v>15.1</v>
      </c>
      <c r="M24" s="8">
        <v>87</v>
      </c>
      <c r="N24" s="8">
        <v>84</v>
      </c>
      <c r="O24" s="8">
        <v>77.014178082191563</v>
      </c>
      <c r="P24" s="8">
        <v>807.7132732</v>
      </c>
      <c r="Q24" s="8">
        <v>18.965686274509796</v>
      </c>
      <c r="R24" s="14">
        <v>40.15531</v>
      </c>
      <c r="S24" s="9">
        <v>53680</v>
      </c>
      <c r="T24" s="7">
        <v>1.1299999999999999</v>
      </c>
      <c r="U24" s="9">
        <v>119003.08</v>
      </c>
      <c r="V24" s="8">
        <v>567.05999999999995</v>
      </c>
      <c r="W24" s="8">
        <v>34032.68</v>
      </c>
      <c r="X24" s="9">
        <v>192</v>
      </c>
      <c r="Y24" s="38">
        <v>10096</v>
      </c>
      <c r="Z24" s="9">
        <v>4857</v>
      </c>
      <c r="AA24" s="7">
        <v>0.81</v>
      </c>
      <c r="AB24" s="7">
        <v>1.85</v>
      </c>
      <c r="AC24" s="36">
        <v>0.52800000000000002</v>
      </c>
      <c r="AD24" s="9">
        <v>542157</v>
      </c>
    </row>
    <row r="25" spans="1:30" s="25" customFormat="1" x14ac:dyDescent="0.25">
      <c r="A25" s="24">
        <v>18</v>
      </c>
      <c r="B25" s="25" t="s">
        <v>83</v>
      </c>
      <c r="C25" s="26">
        <v>37</v>
      </c>
      <c r="D25" s="26">
        <v>36.820301027586801</v>
      </c>
      <c r="E25" s="27">
        <v>44.448333618539429</v>
      </c>
      <c r="F25" s="26">
        <v>10.555763269613731</v>
      </c>
      <c r="G25" s="26">
        <v>16.00547304446053</v>
      </c>
      <c r="H25" s="26">
        <v>10.68039170451924</v>
      </c>
      <c r="I25" s="26">
        <v>0.77508279835914728</v>
      </c>
      <c r="J25" s="26">
        <v>4.1859227069999996</v>
      </c>
      <c r="K25" s="39">
        <v>37</v>
      </c>
      <c r="L25" s="39">
        <v>11.3</v>
      </c>
      <c r="M25" s="39">
        <v>74.7</v>
      </c>
      <c r="N25" s="39">
        <v>106.1</v>
      </c>
      <c r="O25" s="39">
        <v>70.699085616438495</v>
      </c>
      <c r="P25" s="39">
        <v>834.28380149999998</v>
      </c>
      <c r="Q25" s="39">
        <v>20.849999999999998</v>
      </c>
      <c r="R25" s="40">
        <v>40.60134</v>
      </c>
      <c r="S25" s="41">
        <v>37589</v>
      </c>
      <c r="T25" s="26">
        <v>0.2</v>
      </c>
      <c r="U25" s="41">
        <v>18521.12</v>
      </c>
      <c r="V25" s="39">
        <v>33.270000000000003</v>
      </c>
      <c r="W25" s="39">
        <v>7694.35</v>
      </c>
      <c r="X25" s="41">
        <v>256</v>
      </c>
      <c r="Y25" s="41">
        <v>6593</v>
      </c>
      <c r="Z25" s="41">
        <v>1915</v>
      </c>
      <c r="AA25" s="26">
        <v>0.27</v>
      </c>
      <c r="AB25" s="26">
        <v>1.4</v>
      </c>
      <c r="AC25" s="42">
        <v>0.40500000000000003</v>
      </c>
      <c r="AD25" s="41">
        <v>195789</v>
      </c>
    </row>
    <row r="26" spans="1:30" x14ac:dyDescent="0.25">
      <c r="A26" s="20">
        <v>19</v>
      </c>
      <c r="B26" s="21" t="s">
        <v>84</v>
      </c>
      <c r="C26" s="7">
        <v>61.666666666666664</v>
      </c>
      <c r="D26" s="7">
        <v>37.688515555525797</v>
      </c>
      <c r="E26" s="22">
        <v>41.93201075090839</v>
      </c>
      <c r="F26" s="7">
        <v>8.2438614207949268</v>
      </c>
      <c r="G26" s="7">
        <v>20.006034978736757</v>
      </c>
      <c r="H26" s="7">
        <v>12.307091904679522</v>
      </c>
      <c r="I26" s="7">
        <v>0.98160940812951869</v>
      </c>
      <c r="J26" s="7">
        <v>4.2598382030000002</v>
      </c>
      <c r="K26" s="8">
        <v>61.666666666666664</v>
      </c>
      <c r="L26" s="8">
        <v>10.8</v>
      </c>
      <c r="M26" s="8">
        <v>72.400000000000006</v>
      </c>
      <c r="N26" s="8">
        <v>109</v>
      </c>
      <c r="O26" s="8">
        <v>68.439480593607158</v>
      </c>
      <c r="P26" s="8">
        <v>853.20039269999995</v>
      </c>
      <c r="Q26" s="8">
        <v>20.795454545454543</v>
      </c>
      <c r="R26" s="14">
        <v>40.550559999999997</v>
      </c>
      <c r="S26" s="9">
        <v>31586</v>
      </c>
      <c r="T26" s="7">
        <v>0.35</v>
      </c>
      <c r="U26" s="9">
        <v>15032.6</v>
      </c>
      <c r="V26" s="8">
        <v>298.68</v>
      </c>
      <c r="W26" s="8">
        <v>27038.41</v>
      </c>
      <c r="X26" s="9">
        <v>208</v>
      </c>
      <c r="Y26" s="38">
        <v>14875</v>
      </c>
      <c r="Z26" s="9">
        <v>4728</v>
      </c>
      <c r="AA26" s="7">
        <v>0.66</v>
      </c>
      <c r="AB26" s="7">
        <v>1.08</v>
      </c>
      <c r="AC26" s="36">
        <v>0.438</v>
      </c>
      <c r="AD26" s="9">
        <v>530864</v>
      </c>
    </row>
    <row r="27" spans="1:30" s="25" customFormat="1" x14ac:dyDescent="0.25">
      <c r="A27" s="24">
        <v>20</v>
      </c>
      <c r="B27" s="25" t="s">
        <v>85</v>
      </c>
      <c r="C27" s="26">
        <v>68</v>
      </c>
      <c r="D27" s="26">
        <v>36.863942570811098</v>
      </c>
      <c r="E27" s="27">
        <v>38.677589135171424</v>
      </c>
      <c r="F27" s="26">
        <v>6.373400674510683</v>
      </c>
      <c r="G27" s="26">
        <v>30.654136899954175</v>
      </c>
      <c r="H27" s="26">
        <v>9.8295261611902518</v>
      </c>
      <c r="I27" s="26">
        <v>1.8996574698926256</v>
      </c>
      <c r="J27" s="26">
        <v>4.7039892950000004</v>
      </c>
      <c r="K27" s="39">
        <v>68</v>
      </c>
      <c r="L27" s="39">
        <v>16.3</v>
      </c>
      <c r="M27" s="39">
        <v>88.2</v>
      </c>
      <c r="N27" s="39">
        <v>91</v>
      </c>
      <c r="O27" s="39">
        <v>57.600303652968194</v>
      </c>
      <c r="P27" s="39">
        <v>972.53498890000003</v>
      </c>
      <c r="Q27" s="39">
        <v>17.675000000000001</v>
      </c>
      <c r="R27" s="40">
        <v>37.776519999999998</v>
      </c>
      <c r="S27" s="41">
        <v>46529</v>
      </c>
      <c r="T27" s="26">
        <v>1.5</v>
      </c>
      <c r="U27" s="41">
        <v>148724.34</v>
      </c>
      <c r="V27" s="39">
        <v>301.68</v>
      </c>
      <c r="W27" s="39">
        <v>53653.32</v>
      </c>
      <c r="X27" s="41">
        <v>245</v>
      </c>
      <c r="Y27" s="41">
        <v>21765</v>
      </c>
      <c r="Z27" s="41">
        <v>6598</v>
      </c>
      <c r="AA27" s="26">
        <v>2.12</v>
      </c>
      <c r="AB27" s="26">
        <v>1.08</v>
      </c>
      <c r="AC27" s="42">
        <v>0.60399999999999998</v>
      </c>
      <c r="AD27" s="41">
        <v>1037208</v>
      </c>
    </row>
    <row r="28" spans="1:30" x14ac:dyDescent="0.25">
      <c r="A28" s="20">
        <v>21</v>
      </c>
      <c r="B28" s="21" t="s">
        <v>86</v>
      </c>
      <c r="C28" s="7">
        <v>40</v>
      </c>
      <c r="D28" s="7">
        <v>26.870209204082801</v>
      </c>
      <c r="E28" s="22">
        <v>41.495967632298346</v>
      </c>
      <c r="F28" s="7">
        <v>11.770511712360333</v>
      </c>
      <c r="G28" s="7">
        <v>6.3623674863901369</v>
      </c>
      <c r="H28" s="7">
        <v>9.8806578094599509</v>
      </c>
      <c r="I28" s="7">
        <v>1.4352578011526105</v>
      </c>
      <c r="J28" s="7">
        <v>4.7840373810000001</v>
      </c>
      <c r="K28" s="8">
        <v>40</v>
      </c>
      <c r="L28" s="8">
        <v>15.8</v>
      </c>
      <c r="M28" s="8">
        <v>94.2</v>
      </c>
      <c r="N28" s="8">
        <v>85.7</v>
      </c>
      <c r="O28" s="8">
        <v>48.578922374429119</v>
      </c>
      <c r="P28" s="8">
        <v>1068.0418999999999</v>
      </c>
      <c r="Q28" s="8">
        <v>20.616666666666671</v>
      </c>
      <c r="R28" s="14">
        <v>37.914409999999997</v>
      </c>
      <c r="S28" s="9">
        <v>23645</v>
      </c>
      <c r="T28" s="7">
        <v>1.1299999999999999</v>
      </c>
      <c r="U28" s="9">
        <v>49916.68</v>
      </c>
      <c r="V28" s="8">
        <v>2910.54</v>
      </c>
      <c r="W28" s="8">
        <v>76875.44</v>
      </c>
      <c r="X28" s="9">
        <v>147</v>
      </c>
      <c r="Y28" s="38">
        <v>18916</v>
      </c>
      <c r="Z28" s="9">
        <v>1294</v>
      </c>
      <c r="AA28" s="7">
        <v>0.87</v>
      </c>
      <c r="AB28" s="7">
        <v>1.08</v>
      </c>
      <c r="AC28" s="36">
        <v>0.29799999999999999</v>
      </c>
      <c r="AD28" s="9">
        <v>1756353</v>
      </c>
    </row>
    <row r="29" spans="1:30" s="25" customFormat="1" x14ac:dyDescent="0.25">
      <c r="A29" s="24">
        <v>22</v>
      </c>
      <c r="B29" s="25" t="s">
        <v>87</v>
      </c>
      <c r="C29" s="26">
        <v>50</v>
      </c>
      <c r="D29" s="26">
        <v>11.512244314057799</v>
      </c>
      <c r="E29" s="27">
        <v>43.15688547044568</v>
      </c>
      <c r="F29" s="26">
        <v>3.2111990976041518E-2</v>
      </c>
      <c r="G29" s="26">
        <v>9.6159927495362503</v>
      </c>
      <c r="H29" s="26">
        <v>4.1724397614910398</v>
      </c>
      <c r="I29" s="26">
        <v>2.287449590694369</v>
      </c>
      <c r="J29" s="26">
        <v>3.868004494</v>
      </c>
      <c r="K29" s="39">
        <v>50</v>
      </c>
      <c r="L29" s="39">
        <v>13.8</v>
      </c>
      <c r="M29" s="39">
        <v>76.900000000000006</v>
      </c>
      <c r="N29" s="39">
        <v>106.4</v>
      </c>
      <c r="O29" s="39">
        <v>75.147426940639534</v>
      </c>
      <c r="P29" s="39">
        <v>714.466993</v>
      </c>
      <c r="Q29" s="39">
        <v>19.818181818181824</v>
      </c>
      <c r="R29" s="40">
        <v>41.681809999999999</v>
      </c>
      <c r="S29" s="41">
        <v>44088</v>
      </c>
      <c r="T29" s="26">
        <v>0.5</v>
      </c>
      <c r="U29" s="41">
        <v>23439.65</v>
      </c>
      <c r="V29" s="39">
        <v>1813.83</v>
      </c>
      <c r="W29" s="39">
        <v>26749.81</v>
      </c>
      <c r="X29" s="41">
        <v>214</v>
      </c>
      <c r="Y29" s="41">
        <v>9043</v>
      </c>
      <c r="Z29" s="41">
        <v>4015</v>
      </c>
      <c r="AA29" s="26">
        <v>1.62</v>
      </c>
      <c r="AB29" s="26">
        <v>1.33</v>
      </c>
      <c r="AC29" s="42">
        <v>0.55500000000000005</v>
      </c>
      <c r="AD29" s="41">
        <v>413903</v>
      </c>
    </row>
    <row r="30" spans="1:30" x14ac:dyDescent="0.25">
      <c r="A30" s="20">
        <v>23</v>
      </c>
      <c r="B30" s="21" t="s">
        <v>88</v>
      </c>
      <c r="C30" s="7">
        <v>59</v>
      </c>
      <c r="D30" s="7">
        <v>42.211624963453197</v>
      </c>
      <c r="E30" s="22">
        <v>39.928121858191552</v>
      </c>
      <c r="F30" s="7">
        <v>24.091663283215631</v>
      </c>
      <c r="G30" s="7">
        <v>9.6797603557578888</v>
      </c>
      <c r="H30" s="7">
        <v>8.4690709949264225</v>
      </c>
      <c r="I30" s="7">
        <v>0.75917181643898979</v>
      </c>
      <c r="J30" s="7">
        <v>4.8461171250000001</v>
      </c>
      <c r="K30" s="8">
        <v>59</v>
      </c>
      <c r="L30" s="8">
        <v>13.1</v>
      </c>
      <c r="M30" s="8">
        <v>82.8</v>
      </c>
      <c r="N30" s="8">
        <v>95.2</v>
      </c>
      <c r="O30" s="8">
        <v>54.952720319634501</v>
      </c>
      <c r="P30" s="8">
        <v>915.86656119999998</v>
      </c>
      <c r="Q30" s="8">
        <v>21.8921568627451</v>
      </c>
      <c r="R30" s="14">
        <v>38.680970000000002</v>
      </c>
      <c r="S30" s="9">
        <v>32228</v>
      </c>
      <c r="T30" s="7">
        <v>0.51</v>
      </c>
      <c r="U30" s="9">
        <v>25651.67</v>
      </c>
      <c r="V30" s="8">
        <v>323.01</v>
      </c>
      <c r="W30" s="8">
        <v>26456.26</v>
      </c>
      <c r="X30" s="9">
        <v>292</v>
      </c>
      <c r="Y30" s="38">
        <v>12179</v>
      </c>
      <c r="Z30" s="9">
        <v>4129</v>
      </c>
      <c r="AA30" s="7">
        <v>0.52</v>
      </c>
      <c r="AB30" s="7">
        <v>0.97</v>
      </c>
      <c r="AC30" s="36">
        <v>0.46800000000000003</v>
      </c>
      <c r="AD30" s="9">
        <v>591098</v>
      </c>
    </row>
    <row r="31" spans="1:30" s="25" customFormat="1" x14ac:dyDescent="0.25">
      <c r="A31" s="24">
        <v>24</v>
      </c>
      <c r="B31" s="25" t="s">
        <v>89</v>
      </c>
      <c r="C31" s="26">
        <v>66</v>
      </c>
      <c r="D31" s="26">
        <v>59.967701624488399</v>
      </c>
      <c r="E31" s="27">
        <v>42.694900191681697</v>
      </c>
      <c r="F31" s="26">
        <v>29.855709577437612</v>
      </c>
      <c r="G31" s="26">
        <v>5.5710254539545287</v>
      </c>
      <c r="H31" s="26">
        <v>6.6592129028544926</v>
      </c>
      <c r="I31" s="26">
        <v>0.55801663300905791</v>
      </c>
      <c r="J31" s="26">
        <v>4.5389946539999997</v>
      </c>
      <c r="K31" s="39">
        <v>66</v>
      </c>
      <c r="L31" s="39">
        <v>10.9</v>
      </c>
      <c r="M31" s="39">
        <v>79.2</v>
      </c>
      <c r="N31" s="39">
        <v>102.5</v>
      </c>
      <c r="O31" s="39">
        <v>69.63537328767103</v>
      </c>
      <c r="P31" s="39">
        <v>854.55985729999998</v>
      </c>
      <c r="Q31" s="39">
        <v>22.428030303030312</v>
      </c>
      <c r="R31" s="40">
        <v>39.75</v>
      </c>
      <c r="S31" s="41">
        <v>47288</v>
      </c>
      <c r="T31" s="26">
        <v>0.27</v>
      </c>
      <c r="U31" s="41">
        <v>24403.94</v>
      </c>
      <c r="V31" s="39">
        <v>30.77</v>
      </c>
      <c r="W31" s="39">
        <v>9625.02</v>
      </c>
      <c r="X31" s="41">
        <v>238</v>
      </c>
      <c r="Y31" s="41">
        <v>7034</v>
      </c>
      <c r="Z31" s="41">
        <v>2119</v>
      </c>
      <c r="AA31" s="26">
        <v>0.31</v>
      </c>
      <c r="AB31" s="26">
        <v>1.42</v>
      </c>
      <c r="AC31" s="42">
        <v>0.501</v>
      </c>
      <c r="AD31" s="41">
        <v>234747</v>
      </c>
    </row>
    <row r="32" spans="1:30" x14ac:dyDescent="0.25">
      <c r="A32" s="20">
        <v>25</v>
      </c>
      <c r="B32" s="21" t="s">
        <v>9</v>
      </c>
      <c r="C32" s="7">
        <v>40.6</v>
      </c>
      <c r="D32" s="7">
        <v>50.6774913020013</v>
      </c>
      <c r="E32" s="22">
        <v>41.505156027853815</v>
      </c>
      <c r="F32" s="7">
        <v>20.734608054143241</v>
      </c>
      <c r="G32" s="7">
        <v>9.1707836357776014</v>
      </c>
      <c r="H32" s="7">
        <v>10.751467832454754</v>
      </c>
      <c r="I32" s="7">
        <v>0.46916252170456518</v>
      </c>
      <c r="J32" s="7">
        <v>4.3549988170000002</v>
      </c>
      <c r="K32" s="8">
        <v>40.6</v>
      </c>
      <c r="L32" s="8">
        <v>5.7</v>
      </c>
      <c r="M32" s="8">
        <v>82.7</v>
      </c>
      <c r="N32" s="8">
        <v>122.5</v>
      </c>
      <c r="O32" s="8">
        <v>70.059675799086619</v>
      </c>
      <c r="P32" s="8">
        <v>635.49414779999995</v>
      </c>
      <c r="Q32" s="8">
        <v>23.554878048780481</v>
      </c>
      <c r="R32" s="14">
        <v>39.9</v>
      </c>
      <c r="S32" s="9">
        <v>30235</v>
      </c>
      <c r="T32" s="7">
        <v>0.39</v>
      </c>
      <c r="U32" s="9">
        <v>4657.6899999999996</v>
      </c>
      <c r="V32" s="8">
        <v>25.77</v>
      </c>
      <c r="W32" s="8">
        <v>29823.46</v>
      </c>
      <c r="X32" s="9">
        <v>345</v>
      </c>
      <c r="Y32" s="38">
        <v>17671</v>
      </c>
      <c r="Z32" s="9">
        <v>4659</v>
      </c>
      <c r="AA32" s="7">
        <v>0.6</v>
      </c>
      <c r="AB32" s="7">
        <v>0.85</v>
      </c>
      <c r="AC32" s="36">
        <v>0.33</v>
      </c>
      <c r="AD32" s="9">
        <v>762062</v>
      </c>
    </row>
    <row r="33" spans="1:30" s="25" customFormat="1" x14ac:dyDescent="0.25">
      <c r="A33" s="24">
        <v>26</v>
      </c>
      <c r="B33" s="25" t="s">
        <v>90</v>
      </c>
      <c r="C33" s="26">
        <v>47</v>
      </c>
      <c r="D33" s="26">
        <v>22.717893968032801</v>
      </c>
      <c r="E33" s="27">
        <v>40.706877256668783</v>
      </c>
      <c r="F33" s="26">
        <v>7.5544134692947695</v>
      </c>
      <c r="G33" s="26">
        <v>12.082863500314495</v>
      </c>
      <c r="H33" s="26">
        <v>4.7838433797602375</v>
      </c>
      <c r="I33" s="26">
        <v>1.3385763593875144</v>
      </c>
      <c r="J33" s="26">
        <v>4.3244467909999997</v>
      </c>
      <c r="K33" s="39">
        <v>47</v>
      </c>
      <c r="L33" s="39">
        <v>10.9</v>
      </c>
      <c r="M33" s="39">
        <v>80.2</v>
      </c>
      <c r="N33" s="39">
        <v>83</v>
      </c>
      <c r="O33" s="39">
        <v>72.944961187214389</v>
      </c>
      <c r="P33" s="39">
        <v>839.98472509999999</v>
      </c>
      <c r="Q33" s="39">
        <v>21.507246376811594</v>
      </c>
      <c r="R33" s="40">
        <v>39.776670000000003</v>
      </c>
      <c r="S33" s="41">
        <v>55608</v>
      </c>
      <c r="T33" s="26">
        <v>1.31</v>
      </c>
      <c r="U33" s="41">
        <v>127517.79</v>
      </c>
      <c r="V33" s="39">
        <v>795.68</v>
      </c>
      <c r="W33" s="39">
        <v>57670.81</v>
      </c>
      <c r="X33" s="41">
        <v>166</v>
      </c>
      <c r="Y33" s="41">
        <v>1312</v>
      </c>
      <c r="Z33" s="41">
        <v>7638</v>
      </c>
      <c r="AA33" s="26">
        <v>1.29</v>
      </c>
      <c r="AB33" s="26">
        <v>1.05</v>
      </c>
      <c r="AC33" s="42">
        <v>0.56999999999999995</v>
      </c>
      <c r="AD33" s="41">
        <v>887475</v>
      </c>
    </row>
    <row r="34" spans="1:30" x14ac:dyDescent="0.25">
      <c r="A34" s="20">
        <v>27</v>
      </c>
      <c r="B34" s="21" t="s">
        <v>91</v>
      </c>
      <c r="C34" s="7">
        <v>43</v>
      </c>
      <c r="D34" s="7">
        <v>23.610999056226099</v>
      </c>
      <c r="E34" s="22">
        <v>45.225963155488515</v>
      </c>
      <c r="F34" s="7">
        <v>4.7145366226474712</v>
      </c>
      <c r="G34" s="7">
        <v>35.399663425854477</v>
      </c>
      <c r="H34" s="7">
        <v>6.4038742770637214</v>
      </c>
      <c r="I34" s="7">
        <v>2.9492125781726521</v>
      </c>
      <c r="J34" s="7">
        <v>4.9000027050000003</v>
      </c>
      <c r="K34" s="8">
        <v>43</v>
      </c>
      <c r="L34" s="8">
        <v>14.9</v>
      </c>
      <c r="M34" s="8">
        <v>86.4</v>
      </c>
      <c r="N34" s="8">
        <v>85.4</v>
      </c>
      <c r="O34" s="8">
        <v>57.63893949771699</v>
      </c>
      <c r="P34" s="8">
        <v>950.33199149999996</v>
      </c>
      <c r="Q34" s="8">
        <v>19.215277777777782</v>
      </c>
      <c r="R34" s="14">
        <v>37.066220000000001</v>
      </c>
      <c r="S34" s="9">
        <v>37633</v>
      </c>
      <c r="T34" s="7">
        <v>3.47</v>
      </c>
      <c r="U34" s="9">
        <v>427424.88</v>
      </c>
      <c r="V34" s="8">
        <v>1878.25</v>
      </c>
      <c r="W34" s="8">
        <v>115260.96</v>
      </c>
      <c r="X34" s="9">
        <v>224</v>
      </c>
      <c r="Y34" s="38">
        <v>15331</v>
      </c>
      <c r="Z34" s="9">
        <v>10887</v>
      </c>
      <c r="AA34" s="7">
        <v>2.2999999999999998</v>
      </c>
      <c r="AB34" s="7">
        <v>0.88</v>
      </c>
      <c r="AC34" s="36">
        <v>0.36799999999999999</v>
      </c>
      <c r="AD34" s="9">
        <v>2069364</v>
      </c>
    </row>
    <row r="35" spans="1:30" s="25" customFormat="1" x14ac:dyDescent="0.25">
      <c r="A35" s="24">
        <v>28</v>
      </c>
      <c r="B35" s="25" t="s">
        <v>92</v>
      </c>
      <c r="C35" s="26">
        <v>38.5</v>
      </c>
      <c r="D35" s="26">
        <v>75.421565213115002</v>
      </c>
      <c r="E35" s="27">
        <v>37.156585253661362</v>
      </c>
      <c r="F35" s="26">
        <v>10.600073293996996</v>
      </c>
      <c r="G35" s="26">
        <v>50.771575565258644</v>
      </c>
      <c r="H35" s="26">
        <v>7.3184624169405712</v>
      </c>
      <c r="I35" s="26">
        <v>0.77029718159013882</v>
      </c>
      <c r="J35" s="26">
        <v>3.8903746510000001</v>
      </c>
      <c r="K35" s="39">
        <v>38.5</v>
      </c>
      <c r="L35" s="39">
        <v>14.5</v>
      </c>
      <c r="M35" s="39">
        <v>27.4</v>
      </c>
      <c r="N35" s="39">
        <v>160.9</v>
      </c>
      <c r="O35" s="39">
        <v>82.476667808219119</v>
      </c>
      <c r="P35" s="39">
        <v>599.10410239999999</v>
      </c>
      <c r="Q35" s="39">
        <v>22.070512820512814</v>
      </c>
      <c r="R35" s="40">
        <v>40.91281</v>
      </c>
      <c r="S35" s="41">
        <v>31223</v>
      </c>
      <c r="T35" s="26">
        <v>0.3</v>
      </c>
      <c r="U35" s="41">
        <v>5116.41</v>
      </c>
      <c r="V35" s="39">
        <v>9.19</v>
      </c>
      <c r="W35" s="39">
        <v>25233.99</v>
      </c>
      <c r="X35" s="41">
        <v>199</v>
      </c>
      <c r="Y35" s="41">
        <v>15809</v>
      </c>
      <c r="Z35" s="41">
        <v>307</v>
      </c>
      <c r="AA35" s="26">
        <v>0.42</v>
      </c>
      <c r="AB35" s="26">
        <v>1.1299999999999999</v>
      </c>
      <c r="AC35" s="42">
        <v>0.53100000000000003</v>
      </c>
      <c r="AD35" s="41">
        <v>448400</v>
      </c>
    </row>
    <row r="36" spans="1:30" x14ac:dyDescent="0.25">
      <c r="A36" s="20">
        <v>29</v>
      </c>
      <c r="B36" s="21" t="s">
        <v>93</v>
      </c>
      <c r="C36" s="7">
        <v>41</v>
      </c>
      <c r="D36" s="7">
        <v>67.250144104425402</v>
      </c>
      <c r="E36" s="22">
        <v>40.618948100680022</v>
      </c>
      <c r="F36" s="7">
        <v>20.391302326488191</v>
      </c>
      <c r="G36" s="7">
        <v>22.299973455269129</v>
      </c>
      <c r="H36" s="7">
        <v>8.3770371581241125</v>
      </c>
      <c r="I36" s="7">
        <v>0.29844075950923743</v>
      </c>
      <c r="J36" s="7">
        <v>4.1818457770000004</v>
      </c>
      <c r="K36" s="8">
        <v>41</v>
      </c>
      <c r="L36" s="8">
        <v>9.6999999999999993</v>
      </c>
      <c r="M36" s="8">
        <v>69</v>
      </c>
      <c r="N36" s="8">
        <v>119.1</v>
      </c>
      <c r="O36" s="8">
        <v>81.826863013698585</v>
      </c>
      <c r="P36" s="8">
        <v>719.30577719999997</v>
      </c>
      <c r="Q36" s="8">
        <v>23.091666666666665</v>
      </c>
      <c r="R36" s="14">
        <v>40.438589999999998</v>
      </c>
      <c r="S36" s="9">
        <v>29084</v>
      </c>
      <c r="T36" s="7">
        <v>0.15</v>
      </c>
      <c r="U36" s="9">
        <v>15857.11</v>
      </c>
      <c r="V36" s="8">
        <v>10.220000000000001</v>
      </c>
      <c r="W36" s="8">
        <v>5372.29</v>
      </c>
      <c r="X36" s="9">
        <v>217</v>
      </c>
      <c r="Y36" s="38">
        <v>622</v>
      </c>
      <c r="Z36" s="9">
        <v>1286</v>
      </c>
      <c r="AA36" s="7">
        <v>0.12</v>
      </c>
      <c r="AB36" s="7">
        <v>1.04</v>
      </c>
      <c r="AC36" s="36">
        <v>0.37</v>
      </c>
      <c r="AD36" s="9">
        <v>164521</v>
      </c>
    </row>
    <row r="37" spans="1:30" s="31" customFormat="1" x14ac:dyDescent="0.25">
      <c r="A37" s="30">
        <v>30</v>
      </c>
      <c r="B37" s="31" t="s">
        <v>94</v>
      </c>
      <c r="C37" s="32">
        <v>21</v>
      </c>
      <c r="D37" s="32">
        <v>92.819206278551704</v>
      </c>
      <c r="E37" s="33">
        <v>45.305591552675786</v>
      </c>
      <c r="F37" s="32">
        <v>44.124040218606311</v>
      </c>
      <c r="G37" s="32">
        <v>4.3448145760068027</v>
      </c>
      <c r="H37" s="32">
        <v>4.8652856889449518</v>
      </c>
      <c r="I37" s="32">
        <v>0.32985226335247031</v>
      </c>
      <c r="J37" s="26">
        <v>4.6217271249999996</v>
      </c>
      <c r="K37" s="39">
        <v>21</v>
      </c>
      <c r="L37" s="39">
        <v>10.4</v>
      </c>
      <c r="M37" s="39">
        <v>93</v>
      </c>
      <c r="N37" s="39">
        <v>96.9</v>
      </c>
      <c r="O37" s="39">
        <v>59.20465068493133</v>
      </c>
      <c r="P37" s="39">
        <v>807.70262060000005</v>
      </c>
      <c r="Q37" s="39">
        <v>18.818181818181831</v>
      </c>
      <c r="R37" s="40">
        <v>37.583329999999997</v>
      </c>
      <c r="S37" s="41">
        <v>30192</v>
      </c>
      <c r="T37" s="26">
        <v>0.11</v>
      </c>
      <c r="U37" s="41">
        <v>99.83</v>
      </c>
      <c r="V37" s="39">
        <v>1.36</v>
      </c>
      <c r="W37" s="39">
        <v>10033.94</v>
      </c>
      <c r="X37" s="41">
        <v>117</v>
      </c>
      <c r="Y37" s="41">
        <v>4921</v>
      </c>
      <c r="Z37" s="41">
        <v>1623</v>
      </c>
      <c r="AA37" s="26">
        <v>0.11</v>
      </c>
      <c r="AB37" s="26">
        <v>0.77</v>
      </c>
      <c r="AC37" s="42">
        <v>0.187</v>
      </c>
      <c r="AD37" s="41">
        <v>280991</v>
      </c>
    </row>
    <row r="38" spans="1:30" x14ac:dyDescent="0.25">
      <c r="A38" s="20">
        <v>31</v>
      </c>
      <c r="B38" s="21" t="s">
        <v>10</v>
      </c>
      <c r="C38" s="7">
        <v>25</v>
      </c>
      <c r="D38" s="7">
        <v>42.304690574634201</v>
      </c>
      <c r="E38" s="22">
        <v>40.8200063403198</v>
      </c>
      <c r="F38" s="7">
        <v>1.5752857109183906</v>
      </c>
      <c r="G38" s="7">
        <v>45.328447433361319</v>
      </c>
      <c r="H38" s="7">
        <v>8.046322973460569</v>
      </c>
      <c r="I38" s="7">
        <v>4.1570643985066695</v>
      </c>
      <c r="J38" s="7">
        <v>4.8661734640000001</v>
      </c>
      <c r="K38" s="8">
        <v>25</v>
      </c>
      <c r="L38" s="8">
        <v>18.3</v>
      </c>
      <c r="M38" s="8">
        <v>86.7</v>
      </c>
      <c r="N38" s="8">
        <v>93.2</v>
      </c>
      <c r="O38" s="8">
        <v>64.37471917808206</v>
      </c>
      <c r="P38" s="8">
        <v>1065.7454150000001</v>
      </c>
      <c r="Q38" s="8">
        <v>18.677083333333332</v>
      </c>
      <c r="R38" s="14">
        <v>36.401850000000003</v>
      </c>
      <c r="S38" s="9">
        <v>31899</v>
      </c>
      <c r="T38" s="7">
        <v>1.91</v>
      </c>
      <c r="U38" s="9">
        <v>118142.64</v>
      </c>
      <c r="V38" s="8">
        <v>727.51</v>
      </c>
      <c r="W38" s="8">
        <v>129577.32</v>
      </c>
      <c r="X38" s="9">
        <v>179</v>
      </c>
      <c r="Y38" s="38">
        <v>18613</v>
      </c>
      <c r="Z38" s="9">
        <v>10881</v>
      </c>
      <c r="AA38" s="7">
        <v>1.81</v>
      </c>
      <c r="AB38" s="7">
        <v>1.21</v>
      </c>
      <c r="AC38" s="36">
        <v>0.53</v>
      </c>
      <c r="AD38" s="9">
        <v>1628894</v>
      </c>
    </row>
    <row r="39" spans="1:30" s="25" customFormat="1" x14ac:dyDescent="0.25">
      <c r="A39" s="24">
        <v>32</v>
      </c>
      <c r="B39" s="25" t="s">
        <v>11</v>
      </c>
      <c r="C39" s="26">
        <v>65</v>
      </c>
      <c r="D39" s="26">
        <v>44.329432099855602</v>
      </c>
      <c r="E39" s="27">
        <v>41.599475805229829</v>
      </c>
      <c r="F39" s="26">
        <v>11.750358535721112</v>
      </c>
      <c r="G39" s="26">
        <v>21.721284446535979</v>
      </c>
      <c r="H39" s="26">
        <v>5.9279396296267315</v>
      </c>
      <c r="I39" s="26">
        <v>1.0891884852746054</v>
      </c>
      <c r="J39" s="26">
        <v>4.753742162</v>
      </c>
      <c r="K39" s="39">
        <v>65</v>
      </c>
      <c r="L39" s="39">
        <v>12.2</v>
      </c>
      <c r="M39" s="39">
        <v>86.5</v>
      </c>
      <c r="N39" s="39">
        <v>99.1</v>
      </c>
      <c r="O39" s="39">
        <v>62.893633561643917</v>
      </c>
      <c r="P39" s="39">
        <v>855.63892880000003</v>
      </c>
      <c r="Q39" s="39">
        <v>20.006410256410266</v>
      </c>
      <c r="R39" s="40">
        <v>37.764769999999999</v>
      </c>
      <c r="S39" s="41">
        <v>41229</v>
      </c>
      <c r="T39" s="26">
        <v>0.44</v>
      </c>
      <c r="U39" s="41">
        <v>23093.61</v>
      </c>
      <c r="V39" s="39">
        <v>544.69000000000005</v>
      </c>
      <c r="W39" s="39">
        <v>25317.95</v>
      </c>
      <c r="X39" s="41">
        <v>262</v>
      </c>
      <c r="Y39" s="41">
        <v>10703</v>
      </c>
      <c r="Z39" s="41">
        <v>3099</v>
      </c>
      <c r="AA39" s="26">
        <v>0.45</v>
      </c>
      <c r="AB39" s="26">
        <v>1.3</v>
      </c>
      <c r="AC39" s="42">
        <v>0.54600000000000004</v>
      </c>
      <c r="AD39" s="41">
        <v>444914</v>
      </c>
    </row>
    <row r="40" spans="1:30" x14ac:dyDescent="0.25">
      <c r="A40" s="20">
        <v>33</v>
      </c>
      <c r="B40" s="21" t="s">
        <v>95</v>
      </c>
      <c r="C40" s="7">
        <v>84</v>
      </c>
      <c r="D40" s="7">
        <v>46.0910157461729</v>
      </c>
      <c r="E40" s="22">
        <v>49.611831377879064</v>
      </c>
      <c r="F40" s="7">
        <v>13.53396299359288</v>
      </c>
      <c r="G40" s="7">
        <v>30.890240683025823</v>
      </c>
      <c r="H40" s="7">
        <v>13.375943207964298</v>
      </c>
      <c r="I40" s="7">
        <v>1.5501703435773027</v>
      </c>
      <c r="J40" s="7">
        <v>4.8813218989999996</v>
      </c>
      <c r="K40" s="8">
        <v>84</v>
      </c>
      <c r="L40" s="8">
        <v>19.2</v>
      </c>
      <c r="M40" s="8">
        <v>90.1</v>
      </c>
      <c r="N40" s="8">
        <v>66.599999999999994</v>
      </c>
      <c r="O40" s="8">
        <v>65.553157534246566</v>
      </c>
      <c r="P40" s="8">
        <v>901.18922469999995</v>
      </c>
      <c r="Q40" s="8">
        <v>17.486666666666668</v>
      </c>
      <c r="R40" s="14">
        <v>36.799999999999997</v>
      </c>
      <c r="S40" s="9">
        <v>43384</v>
      </c>
      <c r="T40" s="7">
        <v>2.0099999999999998</v>
      </c>
      <c r="U40" s="9">
        <v>108342.61</v>
      </c>
      <c r="V40" s="8">
        <v>4275.68</v>
      </c>
      <c r="W40" s="8">
        <v>154042.85</v>
      </c>
      <c r="X40" s="9">
        <v>227</v>
      </c>
      <c r="Y40" s="38">
        <v>21496</v>
      </c>
      <c r="Z40" s="9">
        <v>9792</v>
      </c>
      <c r="AA40" s="7">
        <v>3.28</v>
      </c>
      <c r="AB40" s="7">
        <v>1.08</v>
      </c>
      <c r="AC40" s="36">
        <v>0.626</v>
      </c>
      <c r="AD40" s="9">
        <v>1840425</v>
      </c>
    </row>
    <row r="41" spans="1:30" s="25" customFormat="1" x14ac:dyDescent="0.25">
      <c r="A41" s="24">
        <v>34</v>
      </c>
      <c r="B41" s="25" t="s">
        <v>96</v>
      </c>
      <c r="C41" s="26">
        <v>59.810810810810814</v>
      </c>
      <c r="D41" s="26">
        <v>23.1807135840419</v>
      </c>
      <c r="E41" s="27">
        <v>39.274815034033736</v>
      </c>
      <c r="F41" s="26">
        <v>2.5785969140961471E-2</v>
      </c>
      <c r="G41" s="26">
        <v>43.803412160370442</v>
      </c>
      <c r="H41" s="26">
        <v>4.9587698812565266</v>
      </c>
      <c r="I41" s="26">
        <v>17.717703988047013</v>
      </c>
      <c r="J41" s="26">
        <v>4.1032444970000004</v>
      </c>
      <c r="K41" s="39">
        <v>59.810810810810814</v>
      </c>
      <c r="L41" s="39">
        <v>14.4</v>
      </c>
      <c r="M41" s="39">
        <v>79.099999999999994</v>
      </c>
      <c r="N41" s="39">
        <v>128.4</v>
      </c>
      <c r="O41" s="39">
        <v>79.750617579908592</v>
      </c>
      <c r="P41" s="39">
        <v>763.13294880000001</v>
      </c>
      <c r="Q41" s="39">
        <v>21.136363636363644</v>
      </c>
      <c r="R41" s="40">
        <v>41.005270000000003</v>
      </c>
      <c r="S41" s="41">
        <v>86798</v>
      </c>
      <c r="T41" s="26">
        <v>17.21</v>
      </c>
      <c r="U41" s="41">
        <v>840972.7</v>
      </c>
      <c r="V41" s="39">
        <v>556.41</v>
      </c>
      <c r="W41" s="39">
        <v>1142149.77</v>
      </c>
      <c r="X41" s="41">
        <v>189</v>
      </c>
      <c r="Y41" s="41">
        <v>71853</v>
      </c>
      <c r="Z41" s="41">
        <v>22449</v>
      </c>
      <c r="AA41" s="26">
        <v>17.34</v>
      </c>
      <c r="AB41" s="26">
        <v>1.28</v>
      </c>
      <c r="AC41" s="42">
        <v>0.73799999999999999</v>
      </c>
      <c r="AD41" s="41">
        <v>15519267</v>
      </c>
    </row>
    <row r="42" spans="1:30" x14ac:dyDescent="0.25">
      <c r="A42" s="20">
        <v>35</v>
      </c>
      <c r="B42" s="21" t="s">
        <v>97</v>
      </c>
      <c r="C42" s="7">
        <v>40.875</v>
      </c>
      <c r="D42" s="7">
        <v>38.435249012757701</v>
      </c>
      <c r="E42" s="22">
        <v>40.722387657725605</v>
      </c>
      <c r="F42" s="7">
        <v>1.8174047866822918</v>
      </c>
      <c r="G42" s="7">
        <v>36.086795948086646</v>
      </c>
      <c r="H42" s="7">
        <v>8.6828757782838508</v>
      </c>
      <c r="I42" s="7">
        <v>4.5914225358866574</v>
      </c>
      <c r="J42" s="7">
        <v>4.4744827950000001</v>
      </c>
      <c r="K42" s="8">
        <v>40.875</v>
      </c>
      <c r="L42" s="8">
        <v>17.899999999999999</v>
      </c>
      <c r="M42" s="8">
        <v>96.9</v>
      </c>
      <c r="N42" s="8">
        <v>78</v>
      </c>
      <c r="O42" s="8">
        <v>67.226255707762405</v>
      </c>
      <c r="P42" s="8">
        <v>979.24386040000002</v>
      </c>
      <c r="Q42" s="8">
        <v>18.87916666666667</v>
      </c>
      <c r="R42" s="14">
        <v>38.418849999999999</v>
      </c>
      <c r="S42" s="9">
        <v>60554</v>
      </c>
      <c r="T42" s="7">
        <v>6.76</v>
      </c>
      <c r="U42" s="9">
        <v>520065.02</v>
      </c>
      <c r="V42" s="8">
        <v>6674</v>
      </c>
      <c r="W42" s="8">
        <v>398484.17</v>
      </c>
      <c r="X42" s="9">
        <v>208</v>
      </c>
      <c r="Y42" s="38">
        <v>3553</v>
      </c>
      <c r="Z42" s="9">
        <v>20567</v>
      </c>
      <c r="AA42" s="7">
        <v>5.47</v>
      </c>
      <c r="AB42" s="7">
        <v>1.36</v>
      </c>
      <c r="AC42" s="36">
        <v>0.77</v>
      </c>
      <c r="AD42" s="9">
        <v>4367251</v>
      </c>
    </row>
    <row r="43" spans="1:30" s="25" customFormat="1" x14ac:dyDescent="0.25">
      <c r="A43" s="24">
        <v>36</v>
      </c>
      <c r="B43" s="25" t="s">
        <v>12</v>
      </c>
      <c r="C43" s="26">
        <v>48</v>
      </c>
      <c r="D43" s="26">
        <v>31.784624597888101</v>
      </c>
      <c r="E43" s="27">
        <v>43.488325985677683</v>
      </c>
      <c r="F43" s="26">
        <v>10.322161699806857</v>
      </c>
      <c r="G43" s="26">
        <v>6.1067803742580615</v>
      </c>
      <c r="H43" s="26">
        <v>8.1511039700546455</v>
      </c>
      <c r="I43" s="26">
        <v>1.3603320198890192</v>
      </c>
      <c r="J43" s="26">
        <v>4.265248927</v>
      </c>
      <c r="K43" s="39">
        <v>48</v>
      </c>
      <c r="L43" s="39">
        <v>4.9000000000000004</v>
      </c>
      <c r="M43" s="39">
        <v>78.599999999999994</v>
      </c>
      <c r="N43" s="39">
        <v>133</v>
      </c>
      <c r="O43" s="39">
        <v>75.222684931506919</v>
      </c>
      <c r="P43" s="39">
        <v>714.77516890000004</v>
      </c>
      <c r="Q43" s="39">
        <v>24.067708333333332</v>
      </c>
      <c r="R43" s="40">
        <v>40.616669999999999</v>
      </c>
      <c r="S43" s="41">
        <v>26272</v>
      </c>
      <c r="T43" s="26">
        <v>0.13</v>
      </c>
      <c r="U43" s="41">
        <v>813.28</v>
      </c>
      <c r="V43" s="39">
        <v>0.2</v>
      </c>
      <c r="W43" s="39">
        <v>9693.4699999999993</v>
      </c>
      <c r="X43" s="41">
        <v>461</v>
      </c>
      <c r="Y43" s="41">
        <v>6346</v>
      </c>
      <c r="Z43" s="41">
        <v>1698</v>
      </c>
      <c r="AA43" s="26">
        <v>0.22</v>
      </c>
      <c r="AB43" s="26">
        <v>1.69</v>
      </c>
      <c r="AC43" s="42">
        <v>0.26600000000000001</v>
      </c>
      <c r="AD43" s="41">
        <v>285410</v>
      </c>
    </row>
    <row r="44" spans="1:30" x14ac:dyDescent="0.25">
      <c r="A44" s="20">
        <v>37</v>
      </c>
      <c r="B44" s="21" t="s">
        <v>13</v>
      </c>
      <c r="C44" s="7">
        <v>50</v>
      </c>
      <c r="D44" s="7">
        <v>51.353389223479901</v>
      </c>
      <c r="E44" s="22">
        <v>38.815688269888412</v>
      </c>
      <c r="F44" s="7">
        <v>1.7787367517062909</v>
      </c>
      <c r="G44" s="7">
        <v>59.453160340423835</v>
      </c>
      <c r="H44" s="7">
        <v>8.9372355986158318</v>
      </c>
      <c r="I44" s="7">
        <v>0.31932913327245771</v>
      </c>
      <c r="J44" s="7">
        <v>4.0230018579999998</v>
      </c>
      <c r="K44" s="8">
        <v>50</v>
      </c>
      <c r="L44" s="8">
        <v>9.8000000000000007</v>
      </c>
      <c r="M44" s="8">
        <v>70.8</v>
      </c>
      <c r="N44" s="8">
        <v>124.8</v>
      </c>
      <c r="O44" s="8">
        <v>80.216570776255608</v>
      </c>
      <c r="P44" s="8">
        <v>683.08812839999996</v>
      </c>
      <c r="Q44" s="8">
        <v>19.795138888888889</v>
      </c>
      <c r="R44" s="14">
        <v>41.388710000000003</v>
      </c>
      <c r="S44" s="9">
        <v>38758</v>
      </c>
      <c r="T44" s="7">
        <v>0.42</v>
      </c>
      <c r="U44" s="9">
        <v>32424.34</v>
      </c>
      <c r="V44" s="8">
        <v>49.86</v>
      </c>
      <c r="W44" s="8">
        <v>17906.009999999998</v>
      </c>
      <c r="X44" s="9">
        <v>208</v>
      </c>
      <c r="Y44" s="38">
        <v>13462</v>
      </c>
      <c r="Z44" s="9">
        <v>4566</v>
      </c>
      <c r="AA44" s="7">
        <v>0.39</v>
      </c>
      <c r="AB44" s="7">
        <v>1.07</v>
      </c>
      <c r="AC44" s="36">
        <v>0.48399999999999999</v>
      </c>
      <c r="AD44" s="9">
        <v>379405</v>
      </c>
    </row>
    <row r="45" spans="1:30" s="25" customFormat="1" x14ac:dyDescent="0.25">
      <c r="A45" s="24">
        <v>38</v>
      </c>
      <c r="B45" s="25" t="s">
        <v>98</v>
      </c>
      <c r="C45" s="26">
        <v>62.333333333333336</v>
      </c>
      <c r="D45" s="26">
        <v>31.884401809717701</v>
      </c>
      <c r="E45" s="27">
        <v>37.978243477751676</v>
      </c>
      <c r="F45" s="26">
        <v>19.730265786251426</v>
      </c>
      <c r="G45" s="26">
        <v>5.9174062712497602</v>
      </c>
      <c r="H45" s="26">
        <v>11.106266182226156</v>
      </c>
      <c r="I45" s="26">
        <v>1.4576819686543576</v>
      </c>
      <c r="J45" s="26">
        <v>4.6465647429999999</v>
      </c>
      <c r="K45" s="39">
        <v>62.333333333333336</v>
      </c>
      <c r="L45" s="39">
        <v>10.6</v>
      </c>
      <c r="M45" s="39">
        <v>83.7</v>
      </c>
      <c r="N45" s="39">
        <v>107.7</v>
      </c>
      <c r="O45" s="39">
        <v>69.450892694063981</v>
      </c>
      <c r="P45" s="39">
        <v>767.48736910000002</v>
      </c>
      <c r="Q45" s="39">
        <v>19.623456790123448</v>
      </c>
      <c r="R45" s="40">
        <v>38.73122</v>
      </c>
      <c r="S45" s="41">
        <v>44211</v>
      </c>
      <c r="T45" s="26">
        <v>1.58</v>
      </c>
      <c r="U45" s="41">
        <v>147382.17000000001</v>
      </c>
      <c r="V45" s="39">
        <v>720.15</v>
      </c>
      <c r="W45" s="39">
        <v>71330.67</v>
      </c>
      <c r="X45" s="41">
        <v>230</v>
      </c>
      <c r="Y45" s="41">
        <v>2522</v>
      </c>
      <c r="Z45" s="41">
        <v>784</v>
      </c>
      <c r="AA45" s="26">
        <v>1.45</v>
      </c>
      <c r="AB45" s="26">
        <v>0.95</v>
      </c>
      <c r="AC45" s="42">
        <v>0.54500000000000004</v>
      </c>
      <c r="AD45" s="41">
        <v>1407409</v>
      </c>
    </row>
    <row r="46" spans="1:30" x14ac:dyDescent="0.25">
      <c r="A46" s="20">
        <v>39</v>
      </c>
      <c r="B46" s="21" t="s">
        <v>99</v>
      </c>
      <c r="C46" s="7">
        <v>38</v>
      </c>
      <c r="D46" s="7">
        <v>18.976042381872698</v>
      </c>
      <c r="E46" s="22">
        <v>45.572701487319648</v>
      </c>
      <c r="F46" s="7">
        <v>0.69444659209342174</v>
      </c>
      <c r="G46" s="7">
        <v>32.987063593432524</v>
      </c>
      <c r="H46" s="7">
        <v>9.2514017275344749</v>
      </c>
      <c r="I46" s="7">
        <v>1.9197404677888732</v>
      </c>
      <c r="J46" s="7">
        <v>4.1098628909999997</v>
      </c>
      <c r="K46" s="8">
        <v>38</v>
      </c>
      <c r="L46" s="8">
        <v>13.3</v>
      </c>
      <c r="M46" s="8">
        <v>70.099999999999994</v>
      </c>
      <c r="N46" s="8">
        <v>99.1</v>
      </c>
      <c r="O46" s="8">
        <v>74.077082191781173</v>
      </c>
      <c r="P46" s="8">
        <v>742.26613050000003</v>
      </c>
      <c r="Q46" s="8">
        <v>20.658333333333335</v>
      </c>
      <c r="R46" s="14">
        <v>41.733330000000002</v>
      </c>
      <c r="S46" s="9">
        <v>57034</v>
      </c>
      <c r="T46" s="7">
        <v>0.87</v>
      </c>
      <c r="U46" s="9">
        <v>120242.34</v>
      </c>
      <c r="V46" s="8">
        <v>193.68</v>
      </c>
      <c r="W46" s="8">
        <v>23820.95</v>
      </c>
      <c r="X46" s="9">
        <v>199</v>
      </c>
      <c r="Y46" s="38">
        <v>6829</v>
      </c>
      <c r="Z46" s="9">
        <v>2359</v>
      </c>
      <c r="AA46" s="7">
        <v>0.68</v>
      </c>
      <c r="AB46" s="7">
        <v>1.19</v>
      </c>
      <c r="AC46" s="36">
        <v>0.497</v>
      </c>
      <c r="AD46" s="9">
        <v>361836</v>
      </c>
    </row>
    <row r="47" spans="1:30" s="25" customFormat="1" x14ac:dyDescent="0.25">
      <c r="A47" s="24">
        <v>40</v>
      </c>
      <c r="B47" s="25" t="s">
        <v>100</v>
      </c>
      <c r="C47" s="26">
        <v>25</v>
      </c>
      <c r="D47" s="26">
        <v>18.8849551155906</v>
      </c>
      <c r="E47" s="27">
        <v>40.240542609510612</v>
      </c>
      <c r="F47" s="26">
        <v>8.4976641333600647</v>
      </c>
      <c r="G47" s="26">
        <v>4.1366709799704751</v>
      </c>
      <c r="H47" s="26">
        <v>6.2781351947365547</v>
      </c>
      <c r="I47" s="26">
        <v>1.7301815840152606</v>
      </c>
      <c r="J47" s="26">
        <v>4.4532622819999998</v>
      </c>
      <c r="K47" s="39">
        <v>25</v>
      </c>
      <c r="L47" s="39">
        <v>11.5</v>
      </c>
      <c r="M47" s="39">
        <v>85.5</v>
      </c>
      <c r="N47" s="39">
        <v>94.1</v>
      </c>
      <c r="O47" s="39">
        <v>60.79005022831042</v>
      </c>
      <c r="P47" s="39">
        <v>871.54103129999999</v>
      </c>
      <c r="Q47" s="39">
        <v>20.962121212121222</v>
      </c>
      <c r="R47" s="40">
        <v>39.142490000000002</v>
      </c>
      <c r="S47" s="41">
        <v>33772</v>
      </c>
      <c r="T47" s="26">
        <v>0.18</v>
      </c>
      <c r="U47" s="41">
        <v>6632.52</v>
      </c>
      <c r="V47" s="39">
        <v>398.53</v>
      </c>
      <c r="W47" s="39">
        <v>11873.06</v>
      </c>
      <c r="X47" s="41">
        <v>243</v>
      </c>
      <c r="Y47" s="41">
        <v>5894</v>
      </c>
      <c r="Z47" s="41">
        <v>2182</v>
      </c>
      <c r="AA47" s="26">
        <v>0.21</v>
      </c>
      <c r="AB47" s="26">
        <v>1.06</v>
      </c>
      <c r="AC47" s="42">
        <v>0.51100000000000001</v>
      </c>
      <c r="AD47" s="41">
        <v>242938</v>
      </c>
    </row>
    <row r="48" spans="1:30" x14ac:dyDescent="0.25">
      <c r="A48" s="20">
        <v>41</v>
      </c>
      <c r="B48" s="21" t="s">
        <v>101</v>
      </c>
      <c r="C48" s="7">
        <v>39</v>
      </c>
      <c r="D48" s="7">
        <v>35.7154099199063</v>
      </c>
      <c r="E48" s="22">
        <v>37.817383606093458</v>
      </c>
      <c r="F48" s="7">
        <v>0.01</v>
      </c>
      <c r="G48" s="7">
        <v>46.823945235770822</v>
      </c>
      <c r="H48" s="7">
        <v>12.760088921299944</v>
      </c>
      <c r="I48" s="7">
        <v>7.7282725037932698</v>
      </c>
      <c r="J48" s="7">
        <v>3.9805903090000001</v>
      </c>
      <c r="K48" s="8">
        <v>39</v>
      </c>
      <c r="L48" s="8">
        <v>14.9</v>
      </c>
      <c r="M48" s="8">
        <v>68.2</v>
      </c>
      <c r="N48" s="8">
        <v>133.19999999999999</v>
      </c>
      <c r="O48" s="8">
        <v>76.968651826483679</v>
      </c>
      <c r="P48" s="8">
        <v>738.10933439999997</v>
      </c>
      <c r="Q48" s="8">
        <v>21.138888888888882</v>
      </c>
      <c r="R48" s="14">
        <v>40.853270000000002</v>
      </c>
      <c r="S48" s="9">
        <v>81228</v>
      </c>
      <c r="T48" s="7">
        <v>4.34</v>
      </c>
      <c r="U48" s="9">
        <v>565656.97</v>
      </c>
      <c r="V48" s="8">
        <v>346.22</v>
      </c>
      <c r="W48" s="8">
        <v>110927.03</v>
      </c>
      <c r="X48" s="9">
        <v>235</v>
      </c>
      <c r="Y48" s="38">
        <v>1211</v>
      </c>
      <c r="Z48" s="9">
        <v>7398</v>
      </c>
      <c r="AA48" s="7">
        <v>3.14</v>
      </c>
      <c r="AB48" s="7">
        <v>1.02</v>
      </c>
      <c r="AC48" s="36">
        <v>0.74099999999999999</v>
      </c>
      <c r="AD48" s="9">
        <v>1953035</v>
      </c>
    </row>
    <row r="49" spans="1:30" s="25" customFormat="1" x14ac:dyDescent="0.25">
      <c r="A49" s="24">
        <v>42</v>
      </c>
      <c r="B49" s="25" t="s">
        <v>14</v>
      </c>
      <c r="C49" s="26">
        <v>50.25</v>
      </c>
      <c r="D49" s="26">
        <v>18.479326274719298</v>
      </c>
      <c r="E49" s="27">
        <v>36.157836745176333</v>
      </c>
      <c r="F49" s="26">
        <v>12.149229024998837</v>
      </c>
      <c r="G49" s="26">
        <v>5.3015458679315053</v>
      </c>
      <c r="H49" s="26">
        <v>3.7980895197843179</v>
      </c>
      <c r="I49" s="26">
        <v>1.9144226319178999</v>
      </c>
      <c r="J49" s="26">
        <v>4.6971018520000003</v>
      </c>
      <c r="K49" s="39">
        <v>50.25</v>
      </c>
      <c r="L49" s="39">
        <v>11.6</v>
      </c>
      <c r="M49" s="39">
        <v>88.5</v>
      </c>
      <c r="N49" s="39">
        <v>82.8</v>
      </c>
      <c r="O49" s="39">
        <v>65.231018264839889</v>
      </c>
      <c r="P49" s="39">
        <v>822.77948819999995</v>
      </c>
      <c r="Q49" s="39">
        <v>19.678921568627469</v>
      </c>
      <c r="R49" s="40">
        <v>37.866669999999999</v>
      </c>
      <c r="S49" s="41">
        <v>40893</v>
      </c>
      <c r="T49" s="26">
        <v>2.69</v>
      </c>
      <c r="U49" s="41">
        <v>158859.29</v>
      </c>
      <c r="V49" s="39">
        <v>4491.76</v>
      </c>
      <c r="W49" s="39">
        <v>116387.74</v>
      </c>
      <c r="X49" s="41">
        <v>211</v>
      </c>
      <c r="Y49" s="41">
        <v>48161</v>
      </c>
      <c r="Z49" s="41">
        <v>31431</v>
      </c>
      <c r="AA49" s="26">
        <v>3</v>
      </c>
      <c r="AB49" s="26">
        <v>1.07</v>
      </c>
      <c r="AC49" s="42">
        <v>0.497</v>
      </c>
      <c r="AD49" s="41">
        <v>2232374</v>
      </c>
    </row>
    <row r="50" spans="1:30" x14ac:dyDescent="0.25">
      <c r="A50" s="20">
        <v>43</v>
      </c>
      <c r="B50" s="21" t="s">
        <v>102</v>
      </c>
      <c r="C50" s="7">
        <v>80</v>
      </c>
      <c r="D50" s="7">
        <v>32.958892703414897</v>
      </c>
      <c r="E50" s="22">
        <v>40.192131799785059</v>
      </c>
      <c r="F50" s="7">
        <v>3.812591971174343</v>
      </c>
      <c r="G50" s="7">
        <v>31.410562760441735</v>
      </c>
      <c r="H50" s="7">
        <v>12.844762972233301</v>
      </c>
      <c r="I50" s="7">
        <v>1.0717650213854468</v>
      </c>
      <c r="J50" s="7">
        <v>4.310714902</v>
      </c>
      <c r="K50" s="8">
        <v>80</v>
      </c>
      <c r="L50" s="8">
        <v>10.7</v>
      </c>
      <c r="M50" s="8">
        <v>72.400000000000006</v>
      </c>
      <c r="N50" s="8">
        <v>117</v>
      </c>
      <c r="O50" s="8">
        <v>71.270090182648232</v>
      </c>
      <c r="P50" s="8">
        <v>856.7655608</v>
      </c>
      <c r="Q50" s="8">
        <v>19.75</v>
      </c>
      <c r="R50" s="14">
        <v>39.416670000000003</v>
      </c>
      <c r="S50" s="9">
        <v>41820</v>
      </c>
      <c r="T50" s="7">
        <v>0.65</v>
      </c>
      <c r="U50" s="9">
        <v>65163.81</v>
      </c>
      <c r="V50" s="8">
        <v>103.35</v>
      </c>
      <c r="W50" s="8">
        <v>29084.22</v>
      </c>
      <c r="X50" s="9">
        <v>174</v>
      </c>
      <c r="Y50" s="38">
        <v>9347</v>
      </c>
      <c r="Z50" s="9">
        <v>3428</v>
      </c>
      <c r="AA50" s="7">
        <v>1.1100000000000001</v>
      </c>
      <c r="AB50" s="7">
        <v>0.99</v>
      </c>
      <c r="AC50" s="36">
        <v>0.43</v>
      </c>
      <c r="AD50" s="9">
        <v>579257</v>
      </c>
    </row>
    <row r="51" spans="1:30" s="25" customFormat="1" x14ac:dyDescent="0.25">
      <c r="A51" s="24">
        <v>44</v>
      </c>
      <c r="B51" s="25" t="s">
        <v>15</v>
      </c>
      <c r="C51" s="26">
        <v>60</v>
      </c>
      <c r="D51" s="26">
        <v>46.339720025509799</v>
      </c>
      <c r="E51" s="27">
        <v>40.195557992870853</v>
      </c>
      <c r="F51" s="26">
        <v>31.88096277231438</v>
      </c>
      <c r="G51" s="26">
        <v>16.457679867192567</v>
      </c>
      <c r="H51" s="26">
        <v>9.6608434250939155</v>
      </c>
      <c r="I51" s="26">
        <v>0.71004662128263596</v>
      </c>
      <c r="J51" s="26">
        <v>4.8303197710000001</v>
      </c>
      <c r="K51" s="39">
        <v>60</v>
      </c>
      <c r="L51" s="39">
        <v>13.6</v>
      </c>
      <c r="M51" s="39">
        <v>92</v>
      </c>
      <c r="N51" s="39">
        <v>87.6</v>
      </c>
      <c r="O51" s="39">
        <v>58.070769406392678</v>
      </c>
      <c r="P51" s="39">
        <v>912.61800540000002</v>
      </c>
      <c r="Q51" s="39">
        <v>21.555555555555543</v>
      </c>
      <c r="R51" s="40">
        <v>38.35519</v>
      </c>
      <c r="S51" s="41">
        <v>30423</v>
      </c>
      <c r="T51" s="26">
        <v>0.71</v>
      </c>
      <c r="U51" s="41">
        <v>43928.69</v>
      </c>
      <c r="V51" s="39">
        <v>539.95000000000005</v>
      </c>
      <c r="W51" s="39">
        <v>37752.75</v>
      </c>
      <c r="X51" s="41">
        <v>326</v>
      </c>
      <c r="Y51" s="41">
        <v>23893</v>
      </c>
      <c r="Z51" s="41">
        <v>5457</v>
      </c>
      <c r="AA51" s="26">
        <v>0.6</v>
      </c>
      <c r="AB51" s="26">
        <v>0.94</v>
      </c>
      <c r="AC51" s="42">
        <v>0.49</v>
      </c>
      <c r="AD51" s="41">
        <v>800165</v>
      </c>
    </row>
    <row r="52" spans="1:30" x14ac:dyDescent="0.25">
      <c r="A52" s="20">
        <v>45</v>
      </c>
      <c r="B52" s="21" t="s">
        <v>103</v>
      </c>
      <c r="C52" s="7">
        <v>82</v>
      </c>
      <c r="D52" s="7">
        <v>34.098043645735601</v>
      </c>
      <c r="E52" s="22">
        <v>40.006841635723582</v>
      </c>
      <c r="F52" s="7">
        <v>1.1041804114436515</v>
      </c>
      <c r="G52" s="7">
        <v>35.82266238829245</v>
      </c>
      <c r="H52" s="7">
        <v>15.487314820368258</v>
      </c>
      <c r="I52" s="7">
        <v>1.7398638517363403</v>
      </c>
      <c r="J52" s="7">
        <v>4.3832693989999996</v>
      </c>
      <c r="K52" s="8">
        <v>82</v>
      </c>
      <c r="L52" s="8">
        <v>16.8</v>
      </c>
      <c r="M52" s="8">
        <v>82</v>
      </c>
      <c r="N52" s="8">
        <v>86.4</v>
      </c>
      <c r="O52" s="8">
        <v>67.098272831050224</v>
      </c>
      <c r="P52" s="8">
        <v>912.89727200000004</v>
      </c>
      <c r="Q52" s="8">
        <v>19.57142857142858</v>
      </c>
      <c r="R52" s="14">
        <v>38.619100000000003</v>
      </c>
      <c r="S52" s="9">
        <v>49467</v>
      </c>
      <c r="T52" s="7">
        <v>1.9</v>
      </c>
      <c r="U52" s="9">
        <v>180726.83</v>
      </c>
      <c r="V52" s="8">
        <v>1650.18</v>
      </c>
      <c r="W52" s="8">
        <v>93473.53</v>
      </c>
      <c r="X52" s="9">
        <v>153</v>
      </c>
      <c r="Y52" s="38">
        <v>22274</v>
      </c>
      <c r="Z52" s="9">
        <v>12647</v>
      </c>
      <c r="AA52" s="7">
        <v>2.13</v>
      </c>
      <c r="AB52" s="7">
        <v>1.25</v>
      </c>
      <c r="AC52" s="36">
        <v>0.496</v>
      </c>
      <c r="AD52" s="9">
        <v>1440611</v>
      </c>
    </row>
    <row r="53" spans="1:30" s="25" customFormat="1" x14ac:dyDescent="0.25">
      <c r="A53" s="24">
        <v>46</v>
      </c>
      <c r="B53" s="25" t="s">
        <v>104</v>
      </c>
      <c r="C53" s="26">
        <v>91.5</v>
      </c>
      <c r="D53" s="26">
        <v>49.8641662472889</v>
      </c>
      <c r="E53" s="27">
        <v>45.301061019105063</v>
      </c>
      <c r="F53" s="26">
        <v>18.526280556424098</v>
      </c>
      <c r="G53" s="26">
        <v>19.192127196818703</v>
      </c>
      <c r="H53" s="26">
        <v>11.227105495507532</v>
      </c>
      <c r="I53" s="26">
        <v>1.1128895182184952</v>
      </c>
      <c r="J53" s="26">
        <v>4.8438533399999999</v>
      </c>
      <c r="K53" s="39">
        <v>91.5</v>
      </c>
      <c r="L53" s="39">
        <v>16.899999999999999</v>
      </c>
      <c r="M53" s="39">
        <v>81.2</v>
      </c>
      <c r="N53" s="39">
        <v>80</v>
      </c>
      <c r="O53" s="39">
        <v>56.743095890410814</v>
      </c>
      <c r="P53" s="39">
        <v>996.28255349999995</v>
      </c>
      <c r="Q53" s="39">
        <v>20.396666666666668</v>
      </c>
      <c r="R53" s="40">
        <v>37.585830000000001</v>
      </c>
      <c r="S53" s="41">
        <v>34106</v>
      </c>
      <c r="T53" s="26">
        <v>1.7</v>
      </c>
      <c r="U53" s="41">
        <v>221431.42</v>
      </c>
      <c r="V53" s="39">
        <v>1030.5</v>
      </c>
      <c r="W53" s="39">
        <v>37118.050000000003</v>
      </c>
      <c r="X53" s="41">
        <v>357</v>
      </c>
      <c r="Y53" s="41">
        <v>17165</v>
      </c>
      <c r="Z53" s="41">
        <v>7255</v>
      </c>
      <c r="AA53" s="26">
        <v>0.99</v>
      </c>
      <c r="AB53" s="26">
        <v>0.77</v>
      </c>
      <c r="AC53" s="42">
        <v>0.435</v>
      </c>
      <c r="AD53" s="41">
        <v>1154102</v>
      </c>
    </row>
    <row r="54" spans="1:30" x14ac:dyDescent="0.25">
      <c r="A54" s="20">
        <v>47</v>
      </c>
      <c r="B54" s="21" t="s">
        <v>105</v>
      </c>
      <c r="C54" s="7">
        <v>55</v>
      </c>
      <c r="D54" s="7">
        <v>25.153900762200202</v>
      </c>
      <c r="E54" s="22">
        <v>49.063953520021585</v>
      </c>
      <c r="F54" s="7">
        <v>15.769286833570206</v>
      </c>
      <c r="G54" s="7">
        <v>7.8221229182609955</v>
      </c>
      <c r="H54" s="7">
        <v>11.222258664042856</v>
      </c>
      <c r="I54" s="7">
        <v>1.224445173280857</v>
      </c>
      <c r="J54" s="7">
        <v>4.9096506709999996</v>
      </c>
      <c r="K54" s="8">
        <v>55</v>
      </c>
      <c r="L54" s="8">
        <v>16.100000000000001</v>
      </c>
      <c r="M54" s="8">
        <v>96.9</v>
      </c>
      <c r="N54" s="8">
        <v>78.099999999999994</v>
      </c>
      <c r="O54" s="8">
        <v>51.69195433789934</v>
      </c>
      <c r="P54" s="8">
        <v>1050.0328260000001</v>
      </c>
      <c r="Q54" s="8">
        <v>19.660256410256402</v>
      </c>
      <c r="R54" s="14">
        <v>37.321159999999999</v>
      </c>
      <c r="S54" s="9">
        <v>28863</v>
      </c>
      <c r="T54" s="7">
        <v>0.75</v>
      </c>
      <c r="U54" s="9">
        <v>35170.839999999997</v>
      </c>
      <c r="V54" s="8">
        <v>29332.68</v>
      </c>
      <c r="W54" s="8">
        <v>34891.120000000003</v>
      </c>
      <c r="X54" s="9">
        <v>284</v>
      </c>
      <c r="Y54" s="38">
        <v>11632</v>
      </c>
      <c r="Z54" s="9">
        <v>11972</v>
      </c>
      <c r="AA54" s="7">
        <v>0.59</v>
      </c>
      <c r="AB54" s="7">
        <v>0.82</v>
      </c>
      <c r="AC54" s="36">
        <v>0.33200000000000002</v>
      </c>
      <c r="AD54" s="9">
        <v>838778</v>
      </c>
    </row>
    <row r="55" spans="1:30" s="25" customFormat="1" x14ac:dyDescent="0.25">
      <c r="A55" s="24">
        <v>48</v>
      </c>
      <c r="B55" s="25" t="s">
        <v>106</v>
      </c>
      <c r="C55" s="26">
        <v>73</v>
      </c>
      <c r="D55" s="26">
        <v>53.929921092866202</v>
      </c>
      <c r="E55" s="27">
        <v>41.979994034695125</v>
      </c>
      <c r="F55" s="26">
        <v>3.4211238693393966</v>
      </c>
      <c r="G55" s="26">
        <v>44.872536539051936</v>
      </c>
      <c r="H55" s="26">
        <v>7.3894949683087505</v>
      </c>
      <c r="I55" s="26">
        <v>1.3030071764047577</v>
      </c>
      <c r="J55" s="26">
        <v>5.085493209</v>
      </c>
      <c r="K55" s="39">
        <v>73</v>
      </c>
      <c r="L55" s="39">
        <v>15</v>
      </c>
      <c r="M55" s="39">
        <v>88.4</v>
      </c>
      <c r="N55" s="39">
        <v>93.4</v>
      </c>
      <c r="O55" s="39">
        <v>61.333855022830967</v>
      </c>
      <c r="P55" s="39">
        <v>955.99476219999997</v>
      </c>
      <c r="Q55" s="39">
        <v>16.465909090909093</v>
      </c>
      <c r="R55" s="40">
        <v>37.21528</v>
      </c>
      <c r="S55" s="41">
        <v>56463</v>
      </c>
      <c r="T55" s="26">
        <v>1.51</v>
      </c>
      <c r="U55" s="41">
        <v>61724.58</v>
      </c>
      <c r="V55" s="39">
        <v>1336.36</v>
      </c>
      <c r="W55" s="39">
        <v>120882.15</v>
      </c>
      <c r="X55" s="41">
        <v>403</v>
      </c>
      <c r="Y55" s="41">
        <v>26652</v>
      </c>
      <c r="Z55" s="41">
        <v>824</v>
      </c>
      <c r="AA55" s="26">
        <v>1.79</v>
      </c>
      <c r="AB55" s="26">
        <v>1.95</v>
      </c>
      <c r="AC55" s="42">
        <v>0.69499999999999995</v>
      </c>
      <c r="AD55" s="41">
        <v>983142</v>
      </c>
    </row>
    <row r="56" spans="1:30" x14ac:dyDescent="0.25">
      <c r="A56" s="20">
        <v>49</v>
      </c>
      <c r="B56" s="21" t="s">
        <v>107</v>
      </c>
      <c r="C56" s="7">
        <v>58</v>
      </c>
      <c r="D56" s="7">
        <v>32.166899058663098</v>
      </c>
      <c r="E56" s="22">
        <v>41.35329928466922</v>
      </c>
      <c r="F56" s="7">
        <v>13.687303903094314</v>
      </c>
      <c r="G56" s="7">
        <v>6.4990300645313441</v>
      </c>
      <c r="H56" s="7">
        <v>13.968804840660065</v>
      </c>
      <c r="I56" s="7">
        <v>1.2954823434750742</v>
      </c>
      <c r="J56" s="7">
        <v>4.5432546570000003</v>
      </c>
      <c r="K56" s="8">
        <v>58</v>
      </c>
      <c r="L56" s="8">
        <v>9.6999999999999993</v>
      </c>
      <c r="M56" s="8">
        <v>82.1</v>
      </c>
      <c r="N56" s="8">
        <v>113.8</v>
      </c>
      <c r="O56" s="8">
        <v>53.991062785387847</v>
      </c>
      <c r="P56" s="8">
        <v>749.88044930000001</v>
      </c>
      <c r="Q56" s="8">
        <v>21.894444444444446</v>
      </c>
      <c r="R56" s="14">
        <v>38.946190000000001</v>
      </c>
      <c r="S56" s="9">
        <v>23327</v>
      </c>
      <c r="T56" s="7">
        <v>0.17</v>
      </c>
      <c r="U56" s="9">
        <v>5668.51</v>
      </c>
      <c r="V56" s="8">
        <v>46.77</v>
      </c>
      <c r="W56" s="8">
        <v>12044.29</v>
      </c>
      <c r="X56" s="9">
        <v>328</v>
      </c>
      <c r="Y56" s="38">
        <v>8451</v>
      </c>
      <c r="Z56" s="9">
        <v>2269</v>
      </c>
      <c r="AA56" s="7">
        <v>0.18</v>
      </c>
      <c r="AB56" s="7">
        <v>0.85</v>
      </c>
      <c r="AC56" s="36">
        <v>3.5000000000000003E-2</v>
      </c>
      <c r="AD56" s="9">
        <v>408809</v>
      </c>
    </row>
    <row r="57" spans="1:30" s="25" customFormat="1" x14ac:dyDescent="0.25">
      <c r="A57" s="24">
        <v>50</v>
      </c>
      <c r="B57" s="25" t="s">
        <v>108</v>
      </c>
      <c r="C57" s="26">
        <v>37</v>
      </c>
      <c r="D57" s="26">
        <v>16.209454906329601</v>
      </c>
      <c r="E57" s="27">
        <v>32.578008144227304</v>
      </c>
      <c r="F57" s="26">
        <v>4.6571326473312284</v>
      </c>
      <c r="G57" s="26">
        <v>10.411820044777317</v>
      </c>
      <c r="H57" s="26">
        <v>14.386171539420811</v>
      </c>
      <c r="I57" s="26">
        <v>2.0239128373795787</v>
      </c>
      <c r="J57" s="26">
        <v>4.5926849519999999</v>
      </c>
      <c r="K57" s="39">
        <v>37</v>
      </c>
      <c r="L57" s="39">
        <v>10.7</v>
      </c>
      <c r="M57" s="39">
        <v>85.4</v>
      </c>
      <c r="N57" s="39">
        <v>107.7</v>
      </c>
      <c r="O57" s="39">
        <v>67.087560502282898</v>
      </c>
      <c r="P57" s="39">
        <v>852.99476019999997</v>
      </c>
      <c r="Q57" s="39">
        <v>20.208333333333332</v>
      </c>
      <c r="R57" s="40">
        <v>38.693939999999998</v>
      </c>
      <c r="S57" s="41">
        <v>36731</v>
      </c>
      <c r="T57" s="26">
        <v>0.32</v>
      </c>
      <c r="U57" s="41">
        <v>9196.01</v>
      </c>
      <c r="V57" s="39">
        <v>730.67</v>
      </c>
      <c r="W57" s="39">
        <v>16593.22</v>
      </c>
      <c r="X57" s="41">
        <v>220</v>
      </c>
      <c r="Y57" s="41">
        <v>8625</v>
      </c>
      <c r="Z57" s="41">
        <v>6427</v>
      </c>
      <c r="AA57" s="26">
        <v>0.48</v>
      </c>
      <c r="AB57" s="26">
        <v>1.01</v>
      </c>
      <c r="AC57" s="42">
        <v>0.42599999999999999</v>
      </c>
      <c r="AD57" s="41">
        <v>303010</v>
      </c>
    </row>
    <row r="58" spans="1:30" x14ac:dyDescent="0.25">
      <c r="A58" s="20">
        <v>51</v>
      </c>
      <c r="B58" s="21" t="s">
        <v>109</v>
      </c>
      <c r="C58" s="7">
        <v>77</v>
      </c>
      <c r="D58" s="7">
        <v>28.033511033610001</v>
      </c>
      <c r="E58" s="22">
        <v>39.212237960764618</v>
      </c>
      <c r="F58" s="7">
        <v>24.171291528727131</v>
      </c>
      <c r="G58" s="7">
        <v>6.7439819198418682</v>
      </c>
      <c r="H58" s="7">
        <v>8.4331220756242704</v>
      </c>
      <c r="I58" s="7">
        <v>1.5739966410715396</v>
      </c>
      <c r="J58" s="7">
        <v>4.750827277</v>
      </c>
      <c r="K58" s="8">
        <v>77</v>
      </c>
      <c r="L58" s="8">
        <v>11.2</v>
      </c>
      <c r="M58" s="8">
        <v>90.3</v>
      </c>
      <c r="N58" s="8">
        <v>93.6</v>
      </c>
      <c r="O58" s="8">
        <v>62.178552511415646</v>
      </c>
      <c r="P58" s="8">
        <v>904.83532339999999</v>
      </c>
      <c r="Q58" s="8">
        <v>20.091666666666665</v>
      </c>
      <c r="R58" s="14">
        <v>37.966670000000001</v>
      </c>
      <c r="S58" s="9">
        <v>35915</v>
      </c>
      <c r="T58" s="7">
        <v>0.48</v>
      </c>
      <c r="U58" s="9">
        <v>31898.48</v>
      </c>
      <c r="V58" s="8">
        <v>668.29</v>
      </c>
      <c r="W58" s="8">
        <v>15448.01</v>
      </c>
      <c r="X58" s="9">
        <v>213</v>
      </c>
      <c r="Y58" s="38">
        <v>9486</v>
      </c>
      <c r="Z58" s="9">
        <v>5795</v>
      </c>
      <c r="AA58" s="7">
        <v>0.45</v>
      </c>
      <c r="AB58" s="7">
        <v>1.0900000000000001</v>
      </c>
      <c r="AC58" s="36">
        <v>0.4</v>
      </c>
      <c r="AD58" s="9">
        <v>362861</v>
      </c>
    </row>
    <row r="59" spans="1:30" s="25" customFormat="1" x14ac:dyDescent="0.25">
      <c r="A59" s="24">
        <v>52</v>
      </c>
      <c r="B59" s="25" t="s">
        <v>16</v>
      </c>
      <c r="C59" s="26">
        <v>49.75</v>
      </c>
      <c r="D59" s="26">
        <v>64.508462633901203</v>
      </c>
      <c r="E59" s="27">
        <v>34.727090774691824</v>
      </c>
      <c r="F59" s="26">
        <v>0.81469550649032241</v>
      </c>
      <c r="G59" s="26">
        <v>70.667216039881779</v>
      </c>
      <c r="H59" s="26">
        <v>14.232909271694567</v>
      </c>
      <c r="I59" s="26">
        <v>1.237111295748941</v>
      </c>
      <c r="J59" s="26">
        <v>3.7641513820000001</v>
      </c>
      <c r="K59" s="39">
        <v>49.75</v>
      </c>
      <c r="L59" s="39">
        <v>14.4</v>
      </c>
      <c r="M59" s="39">
        <v>53.8</v>
      </c>
      <c r="N59" s="39">
        <v>155.6</v>
      </c>
      <c r="O59" s="39">
        <v>78.920231735159831</v>
      </c>
      <c r="P59" s="39">
        <v>629.89330670000004</v>
      </c>
      <c r="Q59" s="39">
        <v>21.81481481481482</v>
      </c>
      <c r="R59" s="40">
        <v>40.983879999999999</v>
      </c>
      <c r="S59" s="41">
        <v>30267</v>
      </c>
      <c r="T59" s="26">
        <v>0.54</v>
      </c>
      <c r="U59" s="41">
        <v>25971.59</v>
      </c>
      <c r="V59" s="39">
        <v>12.03</v>
      </c>
      <c r="W59" s="39">
        <v>39626.67</v>
      </c>
      <c r="X59" s="41">
        <v>190</v>
      </c>
      <c r="Y59" s="41">
        <v>24658</v>
      </c>
      <c r="Z59" s="41">
        <v>4768</v>
      </c>
      <c r="AA59" s="26">
        <v>0.59</v>
      </c>
      <c r="AB59" s="26">
        <v>1.01</v>
      </c>
      <c r="AC59" s="42">
        <v>0.47</v>
      </c>
      <c r="AD59" s="41">
        <v>754198</v>
      </c>
    </row>
    <row r="60" spans="1:30" x14ac:dyDescent="0.25">
      <c r="A60" s="20">
        <v>53</v>
      </c>
      <c r="B60" s="21" t="s">
        <v>110</v>
      </c>
      <c r="C60" s="7">
        <v>25.5</v>
      </c>
      <c r="D60" s="29">
        <v>97.571526104578894</v>
      </c>
      <c r="E60" s="22">
        <v>31.376052799745739</v>
      </c>
      <c r="F60" s="7">
        <v>2.4301561109173533</v>
      </c>
      <c r="G60" s="7">
        <v>61.664593169431612</v>
      </c>
      <c r="H60" s="7">
        <v>2.9171243109308875</v>
      </c>
      <c r="I60" s="7">
        <v>0.59133711941782441</v>
      </c>
      <c r="J60" s="7">
        <v>3.5945411119999999</v>
      </c>
      <c r="K60" s="8">
        <v>25.5</v>
      </c>
      <c r="L60" s="8">
        <v>14.3</v>
      </c>
      <c r="M60" s="8">
        <v>51.2</v>
      </c>
      <c r="N60" s="8">
        <v>172.3</v>
      </c>
      <c r="O60" s="8">
        <v>81.546238584474764</v>
      </c>
      <c r="P60" s="8">
        <v>628.87191589999998</v>
      </c>
      <c r="Q60" s="8">
        <v>23.964285714285719</v>
      </c>
      <c r="R60" s="14">
        <v>41.020049999999998</v>
      </c>
      <c r="S60" s="9">
        <v>40718</v>
      </c>
      <c r="T60" s="7">
        <v>0.32</v>
      </c>
      <c r="U60" s="9">
        <v>8462.91</v>
      </c>
      <c r="V60" s="8">
        <v>0.01</v>
      </c>
      <c r="W60" s="8">
        <v>19099.38</v>
      </c>
      <c r="X60" s="9">
        <v>200</v>
      </c>
      <c r="Y60" s="38">
        <v>9611</v>
      </c>
      <c r="Z60" s="9">
        <v>2334</v>
      </c>
      <c r="AA60" s="7">
        <v>0.34</v>
      </c>
      <c r="AB60" s="7">
        <v>1.25</v>
      </c>
      <c r="AC60" s="36">
        <v>0.64300000000000002</v>
      </c>
      <c r="AD60" s="9">
        <v>343212</v>
      </c>
    </row>
    <row r="61" spans="1:30" s="25" customFormat="1" x14ac:dyDescent="0.25">
      <c r="A61" s="24">
        <v>54</v>
      </c>
      <c r="B61" s="25" t="s">
        <v>17</v>
      </c>
      <c r="C61" s="26">
        <v>63.666666666666664</v>
      </c>
      <c r="D61" s="26">
        <v>38.508256042063401</v>
      </c>
      <c r="E61" s="27">
        <v>37.960662623561177</v>
      </c>
      <c r="F61" s="26">
        <v>2.6906479287185273E-2</v>
      </c>
      <c r="G61" s="26">
        <v>65.903281555608444</v>
      </c>
      <c r="H61" s="26">
        <v>6.1208100919994619</v>
      </c>
      <c r="I61" s="26">
        <v>3.5065351698730223</v>
      </c>
      <c r="J61" s="26">
        <v>4.0115798030000001</v>
      </c>
      <c r="K61" s="39">
        <v>63.666666666666664</v>
      </c>
      <c r="L61" s="39">
        <v>14.6</v>
      </c>
      <c r="M61" s="39">
        <v>64.099999999999994</v>
      </c>
      <c r="N61" s="39">
        <v>130.6</v>
      </c>
      <c r="O61" s="39">
        <v>76.552377853881111</v>
      </c>
      <c r="P61" s="39">
        <v>790.66503950000003</v>
      </c>
      <c r="Q61" s="39">
        <v>22.425925925925942</v>
      </c>
      <c r="R61" s="40">
        <v>40.694000000000003</v>
      </c>
      <c r="S61" s="41">
        <v>49757</v>
      </c>
      <c r="T61" s="26">
        <v>1.58</v>
      </c>
      <c r="U61" s="41">
        <v>144772.03</v>
      </c>
      <c r="V61" s="39">
        <v>384.84</v>
      </c>
      <c r="W61" s="39">
        <v>58802.28</v>
      </c>
      <c r="X61" s="41">
        <v>332</v>
      </c>
      <c r="Y61" s="41">
        <v>12463</v>
      </c>
      <c r="Z61" s="41">
        <v>4931</v>
      </c>
      <c r="AA61" s="26">
        <v>1.1399999999999999</v>
      </c>
      <c r="AB61" s="26">
        <v>1.08</v>
      </c>
      <c r="AC61" s="42">
        <v>0.502</v>
      </c>
      <c r="AD61" s="41">
        <v>1029650</v>
      </c>
    </row>
    <row r="62" spans="1:30" x14ac:dyDescent="0.25">
      <c r="A62" s="20">
        <v>55</v>
      </c>
      <c r="B62" s="21" t="s">
        <v>18</v>
      </c>
      <c r="C62" s="7">
        <v>49</v>
      </c>
      <c r="D62" s="7">
        <v>44.8550980600386</v>
      </c>
      <c r="E62" s="22">
        <v>33.485865621286706</v>
      </c>
      <c r="F62" s="7">
        <v>2.1220202666469805</v>
      </c>
      <c r="G62" s="7">
        <v>53.038612853315449</v>
      </c>
      <c r="H62" s="7">
        <v>11.380943445945183</v>
      </c>
      <c r="I62" s="7">
        <v>1.7809959427743549</v>
      </c>
      <c r="J62" s="7">
        <v>3.9608008859999999</v>
      </c>
      <c r="K62" s="8">
        <v>49</v>
      </c>
      <c r="L62" s="8">
        <v>14.5</v>
      </c>
      <c r="M62" s="8">
        <v>63</v>
      </c>
      <c r="N62" s="8">
        <v>136.4</v>
      </c>
      <c r="O62" s="8">
        <v>75.602300228310526</v>
      </c>
      <c r="P62" s="8">
        <v>712.86501250000003</v>
      </c>
      <c r="Q62" s="8">
        <v>21.887254901960798</v>
      </c>
      <c r="R62" s="14">
        <v>41.29278</v>
      </c>
      <c r="S62" s="9">
        <v>34800</v>
      </c>
      <c r="T62" s="7">
        <v>1.32</v>
      </c>
      <c r="U62" s="9">
        <v>65879.38</v>
      </c>
      <c r="V62" s="8">
        <v>280</v>
      </c>
      <c r="W62" s="8">
        <v>76111.06</v>
      </c>
      <c r="X62" s="9">
        <v>246</v>
      </c>
      <c r="Y62" s="38">
        <v>28116</v>
      </c>
      <c r="Z62" s="9">
        <v>7537</v>
      </c>
      <c r="AA62" s="7">
        <v>1.67</v>
      </c>
      <c r="AB62" s="7">
        <v>0.98</v>
      </c>
      <c r="AC62" s="36">
        <v>0.52700000000000002</v>
      </c>
      <c r="AD62" s="9">
        <v>1348542</v>
      </c>
    </row>
    <row r="63" spans="1:30" s="25" customFormat="1" x14ac:dyDescent="0.25">
      <c r="A63" s="24">
        <v>56</v>
      </c>
      <c r="B63" s="25" t="s">
        <v>111</v>
      </c>
      <c r="C63" s="26">
        <v>52</v>
      </c>
      <c r="D63" s="26">
        <v>59.357024829213898</v>
      </c>
      <c r="E63" s="27">
        <v>43.539919329022339</v>
      </c>
      <c r="F63" s="26">
        <v>19.303517394574364</v>
      </c>
      <c r="G63" s="26">
        <v>9.9293372745876542</v>
      </c>
      <c r="H63" s="26">
        <v>10.405436132440137</v>
      </c>
      <c r="I63" s="26">
        <v>0.50933132772462519</v>
      </c>
      <c r="J63" s="26">
        <v>4.8300229239999997</v>
      </c>
      <c r="K63" s="39">
        <v>52</v>
      </c>
      <c r="L63" s="39">
        <v>16.100000000000001</v>
      </c>
      <c r="M63" s="39">
        <v>90</v>
      </c>
      <c r="N63" s="39">
        <v>95.6</v>
      </c>
      <c r="O63" s="39">
        <v>52.707486301369897</v>
      </c>
      <c r="P63" s="39">
        <v>1045.0834359999999</v>
      </c>
      <c r="Q63" s="39">
        <v>21.654761904761909</v>
      </c>
      <c r="R63" s="40">
        <v>37.933329999999998</v>
      </c>
      <c r="S63" s="41">
        <v>26592</v>
      </c>
      <c r="T63" s="26">
        <v>0.21</v>
      </c>
      <c r="U63" s="41">
        <v>17719.990000000002</v>
      </c>
      <c r="V63" s="39">
        <v>13.54</v>
      </c>
      <c r="W63" s="39">
        <v>11484.55</v>
      </c>
      <c r="X63" s="41">
        <v>230</v>
      </c>
      <c r="Y63" s="41">
        <v>4167</v>
      </c>
      <c r="Z63" s="41">
        <v>1695</v>
      </c>
      <c r="AA63" s="26">
        <v>0.25</v>
      </c>
      <c r="AB63" s="26">
        <v>1.31</v>
      </c>
      <c r="AC63" s="42">
        <v>0.23899999999999999</v>
      </c>
      <c r="AD63" s="41">
        <v>330280</v>
      </c>
    </row>
    <row r="64" spans="1:30" x14ac:dyDescent="0.25">
      <c r="A64" s="20">
        <v>57</v>
      </c>
      <c r="B64" s="21" t="s">
        <v>112</v>
      </c>
      <c r="C64" s="7">
        <v>38.666666666666664</v>
      </c>
      <c r="D64" s="7">
        <v>54.979000322466099</v>
      </c>
      <c r="E64" s="22">
        <v>38.240553507444055</v>
      </c>
      <c r="F64" s="7">
        <v>0.73333333333333328</v>
      </c>
      <c r="G64" s="7">
        <v>59.144531933508318</v>
      </c>
      <c r="H64" s="7">
        <v>12.478215223097113</v>
      </c>
      <c r="I64" s="7">
        <v>0.43884514435695543</v>
      </c>
      <c r="J64" s="7">
        <v>4.0040050369999998</v>
      </c>
      <c r="K64" s="8">
        <v>38.666666666666664</v>
      </c>
      <c r="L64" s="8">
        <v>14.2</v>
      </c>
      <c r="M64" s="8">
        <v>66.5</v>
      </c>
      <c r="N64" s="8">
        <v>131.69999999999999</v>
      </c>
      <c r="O64" s="8">
        <v>79.363473744292108</v>
      </c>
      <c r="P64" s="8">
        <v>652.70393739999997</v>
      </c>
      <c r="Q64" s="8">
        <v>20.621212121212142</v>
      </c>
      <c r="R64" s="14">
        <v>42.023139999999998</v>
      </c>
      <c r="S64" s="9">
        <v>31554</v>
      </c>
      <c r="T64" s="7">
        <v>0.16</v>
      </c>
      <c r="U64" s="9">
        <v>5446.15</v>
      </c>
      <c r="V64" s="8">
        <v>10.83</v>
      </c>
      <c r="W64" s="8">
        <v>14194.41</v>
      </c>
      <c r="X64" s="9">
        <v>240</v>
      </c>
      <c r="Y64" s="38">
        <v>8094</v>
      </c>
      <c r="Z64" s="9">
        <v>2198</v>
      </c>
      <c r="AA64" s="7">
        <v>0.18</v>
      </c>
      <c r="AB64" s="7">
        <v>1.39</v>
      </c>
      <c r="AC64" s="36">
        <v>0.47199999999999998</v>
      </c>
      <c r="AD64" s="9">
        <v>218243</v>
      </c>
    </row>
    <row r="65" spans="1:30" s="25" customFormat="1" x14ac:dyDescent="0.25">
      <c r="A65" s="24">
        <v>58</v>
      </c>
      <c r="B65" s="25" t="s">
        <v>113</v>
      </c>
      <c r="C65" s="26">
        <v>57.666666666666664</v>
      </c>
      <c r="D65" s="26">
        <v>37.577608296602598</v>
      </c>
      <c r="E65" s="27">
        <v>40.615316714813275</v>
      </c>
      <c r="F65" s="26">
        <v>26.041538327708608</v>
      </c>
      <c r="G65" s="26">
        <v>7.6883364963153777</v>
      </c>
      <c r="H65" s="26">
        <v>12.432525515412214</v>
      </c>
      <c r="I65" s="26">
        <v>0.51724964360974068</v>
      </c>
      <c r="J65" s="26">
        <v>4.4598996900000003</v>
      </c>
      <c r="K65" s="39">
        <v>57.666666666666664</v>
      </c>
      <c r="L65" s="39">
        <v>9</v>
      </c>
      <c r="M65" s="39">
        <v>81.900000000000006</v>
      </c>
      <c r="N65" s="39">
        <v>112.7</v>
      </c>
      <c r="O65" s="39">
        <v>74.447047945205881</v>
      </c>
      <c r="P65" s="39">
        <v>718.02854390000005</v>
      </c>
      <c r="Q65" s="39">
        <v>20.265000000000001</v>
      </c>
      <c r="R65" s="40">
        <v>39.747660000000003</v>
      </c>
      <c r="S65" s="41">
        <v>34989</v>
      </c>
      <c r="T65" s="26">
        <v>0.54</v>
      </c>
      <c r="U65" s="41">
        <v>34741.050000000003</v>
      </c>
      <c r="V65" s="39">
        <v>107.38</v>
      </c>
      <c r="W65" s="39">
        <v>32809.269999999997</v>
      </c>
      <c r="X65" s="41">
        <v>283</v>
      </c>
      <c r="Y65" s="41">
        <v>19322</v>
      </c>
      <c r="Z65" s="41">
        <v>4783</v>
      </c>
      <c r="AA65" s="26">
        <v>0.62</v>
      </c>
      <c r="AB65" s="26">
        <v>1.0900000000000001</v>
      </c>
      <c r="AC65" s="42">
        <v>0.44800000000000001</v>
      </c>
      <c r="AD65" s="41">
        <v>638956</v>
      </c>
    </row>
    <row r="66" spans="1:30" x14ac:dyDescent="0.25">
      <c r="A66" s="20">
        <v>59</v>
      </c>
      <c r="B66" s="21" t="s">
        <v>114</v>
      </c>
      <c r="C66" s="7">
        <v>41</v>
      </c>
      <c r="D66" s="7">
        <v>15.3089029590269</v>
      </c>
      <c r="E66" s="22">
        <v>42.528472206960998</v>
      </c>
      <c r="F66" s="7">
        <v>0.24593194967680054</v>
      </c>
      <c r="G66" s="7">
        <v>13.860840948396275</v>
      </c>
      <c r="H66" s="7">
        <v>6.2839407890168699</v>
      </c>
      <c r="I66" s="7">
        <v>4.3754248906386</v>
      </c>
      <c r="J66" s="7">
        <v>3.9195454390000002</v>
      </c>
      <c r="K66" s="8">
        <v>41</v>
      </c>
      <c r="L66" s="8">
        <v>14</v>
      </c>
      <c r="M66" s="8">
        <v>69.099999999999994</v>
      </c>
      <c r="N66" s="8">
        <v>98.2</v>
      </c>
      <c r="O66" s="8">
        <v>74.738117579908447</v>
      </c>
      <c r="P66" s="8">
        <v>693.21435770000005</v>
      </c>
      <c r="Q66" s="8">
        <v>19.257575757575765</v>
      </c>
      <c r="R66" s="14">
        <v>40.983330000000002</v>
      </c>
      <c r="S66" s="9">
        <v>70788</v>
      </c>
      <c r="T66" s="7">
        <v>2.99</v>
      </c>
      <c r="U66" s="9">
        <v>417123.84000000003</v>
      </c>
      <c r="V66" s="8">
        <v>297.04000000000002</v>
      </c>
      <c r="W66" s="8">
        <v>62366.1</v>
      </c>
      <c r="X66" s="9">
        <v>186</v>
      </c>
      <c r="Y66" s="38">
        <v>12666</v>
      </c>
      <c r="Z66" s="9">
        <v>5057</v>
      </c>
      <c r="AA66" s="7">
        <v>1.44</v>
      </c>
      <c r="AB66" s="7">
        <v>1.33</v>
      </c>
      <c r="AC66" s="36">
        <v>0.58099999999999996</v>
      </c>
      <c r="AD66" s="9">
        <v>1055412</v>
      </c>
    </row>
    <row r="67" spans="1:30" s="25" customFormat="1" x14ac:dyDescent="0.25">
      <c r="A67" s="24">
        <v>60</v>
      </c>
      <c r="B67" s="25" t="s">
        <v>19</v>
      </c>
      <c r="C67" s="26">
        <v>51.25</v>
      </c>
      <c r="D67" s="26">
        <v>45.982721562023301</v>
      </c>
      <c r="E67" s="27">
        <v>40.358362720780875</v>
      </c>
      <c r="F67" s="26">
        <v>6.34450233417778</v>
      </c>
      <c r="G67" s="26">
        <v>37.927003170657869</v>
      </c>
      <c r="H67" s="26">
        <v>11.449918741933942</v>
      </c>
      <c r="I67" s="26">
        <v>1.1937765881172029</v>
      </c>
      <c r="J67" s="26">
        <v>4.1283529010000004</v>
      </c>
      <c r="K67" s="39">
        <v>51.25</v>
      </c>
      <c r="L67" s="39">
        <v>12.6</v>
      </c>
      <c r="M67" s="39">
        <v>71.900000000000006</v>
      </c>
      <c r="N67" s="39">
        <v>104.4</v>
      </c>
      <c r="O67" s="39">
        <v>76.864593607306077</v>
      </c>
      <c r="P67" s="39">
        <v>749.89551719999997</v>
      </c>
      <c r="Q67" s="39">
        <v>20.953125</v>
      </c>
      <c r="R67" s="40">
        <v>40.316670000000002</v>
      </c>
      <c r="S67" s="41">
        <v>26902</v>
      </c>
      <c r="T67" s="26">
        <v>0.35</v>
      </c>
      <c r="U67" s="41">
        <v>8211.2199999999993</v>
      </c>
      <c r="V67" s="39">
        <v>148.22999999999999</v>
      </c>
      <c r="W67" s="39">
        <v>35944.04</v>
      </c>
      <c r="X67" s="41">
        <v>240</v>
      </c>
      <c r="Y67" s="41">
        <v>13742</v>
      </c>
      <c r="Z67" s="41">
        <v>3314</v>
      </c>
      <c r="AA67" s="26">
        <v>0.61</v>
      </c>
      <c r="AB67" s="26">
        <v>1.0900000000000001</v>
      </c>
      <c r="AC67" s="42">
        <v>0.34499999999999997</v>
      </c>
      <c r="AD67" s="41">
        <v>612747</v>
      </c>
    </row>
    <row r="68" spans="1:30" x14ac:dyDescent="0.25">
      <c r="A68" s="20">
        <v>61</v>
      </c>
      <c r="B68" s="21" t="s">
        <v>20</v>
      </c>
      <c r="C68" s="7">
        <v>32</v>
      </c>
      <c r="D68" s="29">
        <v>86.5003670671789</v>
      </c>
      <c r="E68" s="22">
        <v>28.221318058162076</v>
      </c>
      <c r="F68" s="7">
        <v>0.67350002476894877</v>
      </c>
      <c r="G68" s="7">
        <v>67.526185086508249</v>
      </c>
      <c r="H68" s="7">
        <v>5.495475897659011</v>
      </c>
      <c r="I68" s="7">
        <v>1.0555879825368142</v>
      </c>
      <c r="J68" s="7">
        <v>3.5816283439999999</v>
      </c>
      <c r="K68" s="8">
        <v>32</v>
      </c>
      <c r="L68" s="8">
        <v>14.7</v>
      </c>
      <c r="M68" s="8">
        <v>53.7</v>
      </c>
      <c r="N68" s="8">
        <v>140.1</v>
      </c>
      <c r="O68" s="8">
        <v>82.096985159817621</v>
      </c>
      <c r="P68" s="8">
        <v>674.20913870000004</v>
      </c>
      <c r="Q68" s="8">
        <v>24.277777777777775</v>
      </c>
      <c r="R68" s="14">
        <v>41.001449999999998</v>
      </c>
      <c r="S68" s="9">
        <v>37314</v>
      </c>
      <c r="T68" s="7">
        <v>0.65</v>
      </c>
      <c r="U68" s="9">
        <v>15414.69</v>
      </c>
      <c r="V68" s="8">
        <v>64</v>
      </c>
      <c r="W68" s="8">
        <v>57377.64</v>
      </c>
      <c r="X68" s="9">
        <v>355</v>
      </c>
      <c r="Y68" s="38">
        <v>20791</v>
      </c>
      <c r="Z68" s="9">
        <v>4005</v>
      </c>
      <c r="AA68" s="7">
        <v>1.0900000000000001</v>
      </c>
      <c r="AB68" s="7">
        <v>0.81</v>
      </c>
      <c r="AC68" s="36">
        <v>0.65900000000000003</v>
      </c>
      <c r="AD68" s="9">
        <v>808974</v>
      </c>
    </row>
    <row r="69" spans="1:30" s="25" customFormat="1" x14ac:dyDescent="0.25">
      <c r="A69" s="24">
        <v>62</v>
      </c>
      <c r="B69" s="25" t="s">
        <v>115</v>
      </c>
      <c r="C69" s="26">
        <v>21</v>
      </c>
      <c r="D69" s="26">
        <v>65.656216899291707</v>
      </c>
      <c r="E69" s="27">
        <v>46.798882382236869</v>
      </c>
      <c r="F69" s="26">
        <v>16.550740005117127</v>
      </c>
      <c r="G69" s="26">
        <v>24.853673912412724</v>
      </c>
      <c r="H69" s="26">
        <v>7.2639461488345356</v>
      </c>
      <c r="I69" s="26">
        <v>0.15206307254450449</v>
      </c>
      <c r="J69" s="26">
        <v>4.6819808719999996</v>
      </c>
      <c r="K69" s="39">
        <v>21</v>
      </c>
      <c r="L69" s="39">
        <v>12.8</v>
      </c>
      <c r="M69" s="39">
        <v>85.1</v>
      </c>
      <c r="N69" s="39">
        <v>103.3</v>
      </c>
      <c r="O69" s="39">
        <v>57.184340182648505</v>
      </c>
      <c r="P69" s="39">
        <v>785.08090460000005</v>
      </c>
      <c r="Q69" s="39">
        <v>21.236111111111111</v>
      </c>
      <c r="R69" s="40">
        <v>39.307360000000003</v>
      </c>
      <c r="S69" s="41">
        <v>47830</v>
      </c>
      <c r="T69" s="26">
        <v>0.05</v>
      </c>
      <c r="U69" s="41">
        <v>454.61</v>
      </c>
      <c r="V69" s="39">
        <v>6.62</v>
      </c>
      <c r="W69" s="39">
        <v>3584.67</v>
      </c>
      <c r="X69" s="41">
        <v>279</v>
      </c>
      <c r="Y69" s="41">
        <v>5068</v>
      </c>
      <c r="Z69" s="41">
        <v>1224</v>
      </c>
      <c r="AA69" s="26">
        <v>0.06</v>
      </c>
      <c r="AB69" s="26">
        <v>1.1399999999999999</v>
      </c>
      <c r="AC69" s="42">
        <v>0.51100000000000001</v>
      </c>
      <c r="AD69" s="41">
        <v>84660</v>
      </c>
    </row>
    <row r="70" spans="1:30" x14ac:dyDescent="0.25">
      <c r="A70" s="20">
        <v>63</v>
      </c>
      <c r="B70" s="21" t="s">
        <v>116</v>
      </c>
      <c r="C70" s="7">
        <v>60</v>
      </c>
      <c r="D70" s="7">
        <v>10.602350204674099</v>
      </c>
      <c r="E70" s="22">
        <v>47.233582931400505</v>
      </c>
      <c r="F70" s="7">
        <v>10.381072135593925</v>
      </c>
      <c r="G70" s="7">
        <v>10.604031030308068</v>
      </c>
      <c r="H70" s="7">
        <v>5.0591560712263002</v>
      </c>
      <c r="I70" s="7">
        <v>1.5800932156273868</v>
      </c>
      <c r="J70" s="7">
        <v>4.9380784909999997</v>
      </c>
      <c r="K70" s="8">
        <v>60</v>
      </c>
      <c r="L70" s="8">
        <v>18.3</v>
      </c>
      <c r="M70" s="8">
        <v>97</v>
      </c>
      <c r="N70" s="8">
        <v>73.5</v>
      </c>
      <c r="O70" s="8">
        <v>49.389287671233276</v>
      </c>
      <c r="P70" s="8">
        <v>1031.1859030000001</v>
      </c>
      <c r="Q70" s="8">
        <v>19.255747126436784</v>
      </c>
      <c r="R70" s="14">
        <v>37.159149999999997</v>
      </c>
      <c r="S70" s="9">
        <v>17465</v>
      </c>
      <c r="T70" s="7">
        <v>2.0499999999999998</v>
      </c>
      <c r="U70" s="9">
        <v>53368.15</v>
      </c>
      <c r="V70" s="8">
        <v>24619.81</v>
      </c>
      <c r="W70" s="8">
        <v>106567.95</v>
      </c>
      <c r="X70" s="9">
        <v>171</v>
      </c>
      <c r="Y70" s="38">
        <v>30425</v>
      </c>
      <c r="Z70" s="9">
        <v>31005</v>
      </c>
      <c r="AA70" s="7">
        <v>1.1299999999999999</v>
      </c>
      <c r="AB70" s="7">
        <v>0.75</v>
      </c>
      <c r="AC70" s="36">
        <v>0.16700000000000001</v>
      </c>
      <c r="AD70" s="9">
        <v>2073614</v>
      </c>
    </row>
    <row r="71" spans="1:30" s="25" customFormat="1" x14ac:dyDescent="0.25">
      <c r="A71" s="24">
        <v>64</v>
      </c>
      <c r="B71" s="25" t="s">
        <v>117</v>
      </c>
      <c r="C71" s="26">
        <v>76</v>
      </c>
      <c r="D71" s="26">
        <v>27.0985558922041</v>
      </c>
      <c r="E71" s="27">
        <v>42.597403225650403</v>
      </c>
      <c r="F71" s="26">
        <v>3.9842868124805344</v>
      </c>
      <c r="G71" s="26">
        <v>24.81794270303552</v>
      </c>
      <c r="H71" s="26">
        <v>15.544497593873153</v>
      </c>
      <c r="I71" s="26">
        <v>1.52757099109382</v>
      </c>
      <c r="J71" s="26">
        <v>4.4727719910000001</v>
      </c>
      <c r="K71" s="39">
        <v>76</v>
      </c>
      <c r="L71" s="39">
        <v>12.5</v>
      </c>
      <c r="M71" s="39">
        <v>87.9</v>
      </c>
      <c r="N71" s="39">
        <v>91.9</v>
      </c>
      <c r="O71" s="39">
        <v>63.539796803653125</v>
      </c>
      <c r="P71" s="39">
        <v>871.75851379999995</v>
      </c>
      <c r="Q71" s="39">
        <v>19.583333333333332</v>
      </c>
      <c r="R71" s="40">
        <v>38.682299999999998</v>
      </c>
      <c r="S71" s="41">
        <v>43783</v>
      </c>
      <c r="T71" s="26">
        <v>0.72</v>
      </c>
      <c r="U71" s="41">
        <v>91409.4</v>
      </c>
      <c r="V71" s="39">
        <v>217.77</v>
      </c>
      <c r="W71" s="39">
        <v>20698.240000000002</v>
      </c>
      <c r="X71" s="41">
        <v>178</v>
      </c>
      <c r="Y71" s="41">
        <v>7349</v>
      </c>
      <c r="Z71" s="41">
        <v>2597</v>
      </c>
      <c r="AA71" s="26">
        <v>0.35</v>
      </c>
      <c r="AB71" s="26">
        <v>1.41</v>
      </c>
      <c r="AC71" s="42">
        <v>0.49399999999999999</v>
      </c>
      <c r="AD71" s="41">
        <v>370509</v>
      </c>
    </row>
    <row r="72" spans="1:30" x14ac:dyDescent="0.25">
      <c r="A72" s="20">
        <v>65</v>
      </c>
      <c r="B72" s="21" t="s">
        <v>21</v>
      </c>
      <c r="C72" s="7">
        <v>43</v>
      </c>
      <c r="D72" s="7">
        <v>43.4139501294936</v>
      </c>
      <c r="E72" s="22">
        <v>37.236627859119857</v>
      </c>
      <c r="F72" s="7">
        <v>28.781405945387956</v>
      </c>
      <c r="G72" s="7">
        <v>2.5015663758410152</v>
      </c>
      <c r="H72" s="7">
        <v>6.3528847417672933</v>
      </c>
      <c r="I72" s="7">
        <v>1.0508208336329801</v>
      </c>
      <c r="J72" s="7">
        <v>4.6237483599999996</v>
      </c>
      <c r="K72" s="8">
        <v>43</v>
      </c>
      <c r="L72" s="8">
        <v>9.4</v>
      </c>
      <c r="M72" s="8">
        <v>94.4</v>
      </c>
      <c r="N72" s="8">
        <v>93.7</v>
      </c>
      <c r="O72" s="8">
        <v>68.807361872146274</v>
      </c>
      <c r="P72" s="8">
        <v>822.77828369999997</v>
      </c>
      <c r="Q72" s="8">
        <v>20.453431372549019</v>
      </c>
      <c r="R72" s="14">
        <v>38.489139999999999</v>
      </c>
      <c r="S72" s="9">
        <v>18708</v>
      </c>
      <c r="T72" s="7">
        <v>0.43</v>
      </c>
      <c r="U72" s="9">
        <v>7892.88</v>
      </c>
      <c r="V72" s="8">
        <v>99.86</v>
      </c>
      <c r="W72" s="8">
        <v>36463.68</v>
      </c>
      <c r="X72" s="9">
        <v>212</v>
      </c>
      <c r="Y72" s="38">
        <v>18178</v>
      </c>
      <c r="Z72" s="9">
        <v>5234</v>
      </c>
      <c r="AA72" s="7">
        <v>0.42</v>
      </c>
      <c r="AB72" s="7">
        <v>1.3</v>
      </c>
      <c r="AC72" s="36">
        <v>0.10100000000000001</v>
      </c>
      <c r="AD72" s="9">
        <v>1136757</v>
      </c>
    </row>
    <row r="73" spans="1:30" s="25" customFormat="1" x14ac:dyDescent="0.25">
      <c r="A73" s="24">
        <v>66</v>
      </c>
      <c r="B73" s="25" t="s">
        <v>22</v>
      </c>
      <c r="C73" s="26">
        <v>46</v>
      </c>
      <c r="D73" s="26">
        <v>24.670547153063598</v>
      </c>
      <c r="E73" s="27">
        <v>42.009691257325841</v>
      </c>
      <c r="F73" s="26">
        <v>8.0853855042738036</v>
      </c>
      <c r="G73" s="26">
        <v>12.737849497238207</v>
      </c>
      <c r="H73" s="26">
        <v>10.449819508297068</v>
      </c>
      <c r="I73" s="26">
        <v>1.4844730387323071</v>
      </c>
      <c r="J73" s="26">
        <v>4.3843799619999997</v>
      </c>
      <c r="K73" s="39">
        <v>46</v>
      </c>
      <c r="L73" s="39">
        <v>9.1</v>
      </c>
      <c r="M73" s="39">
        <v>82</v>
      </c>
      <c r="N73" s="39">
        <v>113.5</v>
      </c>
      <c r="O73" s="39">
        <v>66.085598173516047</v>
      </c>
      <c r="P73" s="39">
        <v>752.21688059999997</v>
      </c>
      <c r="Q73" s="39">
        <v>19.956521739130434</v>
      </c>
      <c r="R73" s="40">
        <v>39.818080000000002</v>
      </c>
      <c r="S73" s="41">
        <v>28712</v>
      </c>
      <c r="T73" s="26">
        <v>0.3</v>
      </c>
      <c r="U73" s="41">
        <v>6502.68</v>
      </c>
      <c r="V73" s="39">
        <v>268.56</v>
      </c>
      <c r="W73" s="39">
        <v>21675.66</v>
      </c>
      <c r="X73" s="41">
        <v>267</v>
      </c>
      <c r="Y73" s="41">
        <v>13573</v>
      </c>
      <c r="Z73" s="41">
        <v>436</v>
      </c>
      <c r="AA73" s="26">
        <v>0.45</v>
      </c>
      <c r="AB73" s="26">
        <v>1.08</v>
      </c>
      <c r="AC73" s="42">
        <v>0.36599999999999999</v>
      </c>
      <c r="AD73" s="41">
        <v>421200</v>
      </c>
    </row>
    <row r="74" spans="1:30" x14ac:dyDescent="0.25">
      <c r="A74" s="20">
        <v>67</v>
      </c>
      <c r="B74" s="21" t="s">
        <v>23</v>
      </c>
      <c r="C74" s="7">
        <v>44</v>
      </c>
      <c r="D74" s="7">
        <v>59.615657355545203</v>
      </c>
      <c r="E74" s="22">
        <v>36.973101470047141</v>
      </c>
      <c r="F74" s="7">
        <v>4.7986647193824325E-2</v>
      </c>
      <c r="G74" s="7">
        <v>72.147775029060242</v>
      </c>
      <c r="H74" s="7">
        <v>10.862567434651723</v>
      </c>
      <c r="I74" s="7">
        <v>2.5355429048314506</v>
      </c>
      <c r="J74" s="7">
        <v>3.9863335740000001</v>
      </c>
      <c r="K74" s="8">
        <v>44</v>
      </c>
      <c r="L74" s="8">
        <v>13.6</v>
      </c>
      <c r="M74" s="8">
        <v>68.400000000000006</v>
      </c>
      <c r="N74" s="8">
        <v>146.69999999999999</v>
      </c>
      <c r="O74" s="8">
        <v>75.347490867579722</v>
      </c>
      <c r="P74" s="8">
        <v>753.00128319999999</v>
      </c>
      <c r="Q74" s="8">
        <v>21.654761904761902</v>
      </c>
      <c r="R74" s="14">
        <v>41.456409999999998</v>
      </c>
      <c r="S74" s="9">
        <v>36693</v>
      </c>
      <c r="T74" s="7">
        <v>0.51</v>
      </c>
      <c r="U74" s="9">
        <v>31949.26</v>
      </c>
      <c r="V74" s="8">
        <v>36.68</v>
      </c>
      <c r="W74" s="8">
        <v>32883.910000000003</v>
      </c>
      <c r="X74" s="9">
        <v>240</v>
      </c>
      <c r="Y74" s="38">
        <v>1215</v>
      </c>
      <c r="Z74" s="9">
        <v>3493</v>
      </c>
      <c r="AA74" s="7">
        <v>0.44</v>
      </c>
      <c r="AB74" s="7">
        <v>1.04</v>
      </c>
      <c r="AC74" s="36">
        <v>0.58899999999999997</v>
      </c>
      <c r="AD74" s="9">
        <v>596053</v>
      </c>
    </row>
    <row r="75" spans="1:30" s="25" customFormat="1" x14ac:dyDescent="0.25">
      <c r="A75" s="24">
        <v>68</v>
      </c>
      <c r="B75" s="25" t="s">
        <v>24</v>
      </c>
      <c r="C75" s="26">
        <v>36</v>
      </c>
      <c r="D75" s="26">
        <v>11.4256029752988</v>
      </c>
      <c r="E75" s="27">
        <v>28.982933798178806</v>
      </c>
      <c r="F75" s="26">
        <v>7.903549462299611</v>
      </c>
      <c r="G75" s="26">
        <v>3.1409483946017156</v>
      </c>
      <c r="H75" s="26">
        <v>3.8223271322950545</v>
      </c>
      <c r="I75" s="26">
        <v>2.4931228923150037</v>
      </c>
      <c r="J75" s="26">
        <v>4.720986055</v>
      </c>
      <c r="K75" s="39">
        <v>36</v>
      </c>
      <c r="L75" s="39">
        <v>12.1</v>
      </c>
      <c r="M75" s="39">
        <v>90.2</v>
      </c>
      <c r="N75" s="39">
        <v>86.9</v>
      </c>
      <c r="O75" s="39">
        <v>59.101882420091258</v>
      </c>
      <c r="P75" s="39">
        <v>937.10279930000002</v>
      </c>
      <c r="Q75" s="39">
        <v>21.422619047619055</v>
      </c>
      <c r="R75" s="40">
        <v>38.368690000000001</v>
      </c>
      <c r="S75" s="41">
        <v>37053</v>
      </c>
      <c r="T75" s="26">
        <v>0.46</v>
      </c>
      <c r="U75" s="41">
        <v>20618.740000000002</v>
      </c>
      <c r="V75" s="39">
        <v>663.18</v>
      </c>
      <c r="W75" s="39">
        <v>19278.990000000002</v>
      </c>
      <c r="X75" s="41">
        <v>199</v>
      </c>
      <c r="Y75" s="41">
        <v>10597</v>
      </c>
      <c r="Z75" s="41">
        <v>6856</v>
      </c>
      <c r="AA75" s="26">
        <v>0.52</v>
      </c>
      <c r="AB75" s="26">
        <v>1.03</v>
      </c>
      <c r="AC75" s="42">
        <v>0.48199999999999998</v>
      </c>
      <c r="AD75" s="41">
        <v>416367</v>
      </c>
    </row>
    <row r="76" spans="1:30" x14ac:dyDescent="0.25">
      <c r="A76" s="20">
        <v>69</v>
      </c>
      <c r="B76" s="21" t="s">
        <v>25</v>
      </c>
      <c r="C76" s="7">
        <v>44</v>
      </c>
      <c r="D76" s="7">
        <v>50.9563524354609</v>
      </c>
      <c r="E76" s="22">
        <v>40.147969621388334</v>
      </c>
      <c r="F76" s="7">
        <v>25.808578743489324</v>
      </c>
      <c r="G76" s="7">
        <v>6.1191690893995094</v>
      </c>
      <c r="H76" s="7">
        <v>12.545885091716791</v>
      </c>
      <c r="I76" s="7">
        <v>0.41406706765231177</v>
      </c>
      <c r="J76" s="7">
        <v>4.3313290269999998</v>
      </c>
      <c r="K76" s="8">
        <v>44</v>
      </c>
      <c r="L76" s="8">
        <v>7.1</v>
      </c>
      <c r="M76" s="8">
        <v>71.400000000000006</v>
      </c>
      <c r="N76" s="8">
        <v>118.6</v>
      </c>
      <c r="O76" s="8">
        <v>76.925113013698848</v>
      </c>
      <c r="P76" s="8">
        <v>778.48638840000001</v>
      </c>
      <c r="Q76" s="8">
        <v>23.226190476190478</v>
      </c>
      <c r="R76" s="14">
        <v>40.25517</v>
      </c>
      <c r="S76" s="9">
        <v>33982</v>
      </c>
      <c r="T76" s="7">
        <v>0.04</v>
      </c>
      <c r="U76" s="9">
        <v>99.3</v>
      </c>
      <c r="V76" s="8">
        <v>7.76</v>
      </c>
      <c r="W76" s="8">
        <v>3252.13</v>
      </c>
      <c r="X76" s="9">
        <v>231</v>
      </c>
      <c r="Y76" s="38">
        <v>2997</v>
      </c>
      <c r="Z76" s="9">
        <v>706</v>
      </c>
      <c r="AA76" s="7">
        <v>7.0000000000000007E-2</v>
      </c>
      <c r="AB76" s="7">
        <v>0.9</v>
      </c>
      <c r="AC76" s="36">
        <v>0.33500000000000002</v>
      </c>
      <c r="AD76" s="9">
        <v>84843</v>
      </c>
    </row>
    <row r="77" spans="1:30" s="25" customFormat="1" x14ac:dyDescent="0.25">
      <c r="A77" s="24">
        <v>70</v>
      </c>
      <c r="B77" s="25" t="s">
        <v>26</v>
      </c>
      <c r="C77" s="26">
        <v>34</v>
      </c>
      <c r="D77" s="26">
        <v>33.188277570593897</v>
      </c>
      <c r="E77" s="27">
        <v>34.421275954012529</v>
      </c>
      <c r="F77" s="26">
        <v>25.153202443864181</v>
      </c>
      <c r="G77" s="26">
        <v>12.035063136230908</v>
      </c>
      <c r="H77" s="26">
        <v>10.006153449042758</v>
      </c>
      <c r="I77" s="26">
        <v>0.6980822902814684</v>
      </c>
      <c r="J77" s="26">
        <v>4.9075509840000002</v>
      </c>
      <c r="K77" s="39">
        <v>34</v>
      </c>
      <c r="L77" s="39">
        <v>12</v>
      </c>
      <c r="M77" s="39">
        <v>96.1</v>
      </c>
      <c r="N77" s="39">
        <v>77.3</v>
      </c>
      <c r="O77" s="39">
        <v>61.651374429223843</v>
      </c>
      <c r="P77" s="39">
        <v>891.16394249999996</v>
      </c>
      <c r="Q77" s="39">
        <v>18.314102564102566</v>
      </c>
      <c r="R77" s="40">
        <v>37.175930000000001</v>
      </c>
      <c r="S77" s="41">
        <v>47001</v>
      </c>
      <c r="T77" s="26">
        <v>0.36</v>
      </c>
      <c r="U77" s="41">
        <v>21486.53</v>
      </c>
      <c r="V77" s="39">
        <v>752.79</v>
      </c>
      <c r="W77" s="39">
        <v>12374.32</v>
      </c>
      <c r="X77" s="41">
        <v>170</v>
      </c>
      <c r="Y77" s="41">
        <v>7114</v>
      </c>
      <c r="Z77" s="41">
        <v>4299</v>
      </c>
      <c r="AA77" s="26">
        <v>0.23</v>
      </c>
      <c r="AB77" s="26">
        <v>1.1000000000000001</v>
      </c>
      <c r="AC77" s="42">
        <v>0.51200000000000001</v>
      </c>
      <c r="AD77" s="41">
        <v>253279</v>
      </c>
    </row>
    <row r="78" spans="1:30" x14ac:dyDescent="0.25">
      <c r="A78" s="20">
        <v>71</v>
      </c>
      <c r="B78" s="21" t="s">
        <v>27</v>
      </c>
      <c r="C78" s="7">
        <v>30</v>
      </c>
      <c r="D78" s="7">
        <v>24.7949658958686</v>
      </c>
      <c r="E78" s="22">
        <v>38.269330336979628</v>
      </c>
      <c r="F78" s="7">
        <v>9.6942183260279684</v>
      </c>
      <c r="G78" s="7">
        <v>5.1803381340012518</v>
      </c>
      <c r="H78" s="7">
        <v>10.752452515132541</v>
      </c>
      <c r="I78" s="7">
        <v>1.636192861615529</v>
      </c>
      <c r="J78" s="7">
        <v>4.3681608609999998</v>
      </c>
      <c r="K78" s="8">
        <v>30</v>
      </c>
      <c r="L78" s="8">
        <v>12.7</v>
      </c>
      <c r="M78" s="8">
        <v>83.9</v>
      </c>
      <c r="N78" s="8">
        <v>99.8</v>
      </c>
      <c r="O78" s="8">
        <v>65.351762557077677</v>
      </c>
      <c r="P78" s="8">
        <v>871.56616540000005</v>
      </c>
      <c r="Q78" s="8">
        <v>21.041666666666668</v>
      </c>
      <c r="R78" s="14">
        <v>39.846820000000001</v>
      </c>
      <c r="S78" s="9">
        <v>39246</v>
      </c>
      <c r="T78" s="7">
        <v>0.24</v>
      </c>
      <c r="U78" s="9">
        <v>15747.74</v>
      </c>
      <c r="V78" s="8">
        <v>69.739999999999995</v>
      </c>
      <c r="W78" s="8">
        <v>15043.67</v>
      </c>
      <c r="X78" s="9">
        <v>155</v>
      </c>
      <c r="Y78" s="38">
        <v>11468</v>
      </c>
      <c r="Z78" s="9">
        <v>1584</v>
      </c>
      <c r="AA78" s="7">
        <v>0.63</v>
      </c>
      <c r="AB78" s="7">
        <v>0.85</v>
      </c>
      <c r="AC78" s="36">
        <v>0.60299999999999998</v>
      </c>
      <c r="AD78" s="9">
        <v>283017</v>
      </c>
    </row>
    <row r="79" spans="1:30" s="25" customFormat="1" x14ac:dyDescent="0.25">
      <c r="A79" s="24">
        <v>72</v>
      </c>
      <c r="B79" s="25" t="s">
        <v>28</v>
      </c>
      <c r="C79" s="26">
        <v>45</v>
      </c>
      <c r="D79" s="26">
        <v>45.732872596702002</v>
      </c>
      <c r="E79" s="27">
        <v>40.917577496156966</v>
      </c>
      <c r="F79" s="26">
        <v>27.050330143583423</v>
      </c>
      <c r="G79" s="26">
        <v>6.1045290874813487</v>
      </c>
      <c r="H79" s="26">
        <v>15.381161712279198</v>
      </c>
      <c r="I79" s="26">
        <v>1.0527514943576273</v>
      </c>
      <c r="J79" s="26">
        <v>4.787911523</v>
      </c>
      <c r="K79" s="39">
        <v>45</v>
      </c>
      <c r="L79" s="39">
        <v>16.399999999999999</v>
      </c>
      <c r="M79" s="39">
        <v>89.2</v>
      </c>
      <c r="N79" s="39">
        <v>81.099999999999994</v>
      </c>
      <c r="O79" s="39">
        <v>50.137484018264949</v>
      </c>
      <c r="P79" s="39">
        <v>1045.690431</v>
      </c>
      <c r="Q79" s="39">
        <v>20.972222222222236</v>
      </c>
      <c r="R79" s="40">
        <v>37.881169999999997</v>
      </c>
      <c r="S79" s="41">
        <v>23399</v>
      </c>
      <c r="T79" s="26">
        <v>0.38</v>
      </c>
      <c r="U79" s="41">
        <v>22037.86</v>
      </c>
      <c r="V79" s="39">
        <v>489.52</v>
      </c>
      <c r="W79" s="39">
        <v>27338.11</v>
      </c>
      <c r="X79" s="41">
        <v>324</v>
      </c>
      <c r="Y79" s="41">
        <v>6069</v>
      </c>
      <c r="Z79" s="41">
        <v>3945</v>
      </c>
      <c r="AA79" s="26">
        <v>0.7</v>
      </c>
      <c r="AB79" s="26">
        <v>0.85</v>
      </c>
      <c r="AC79" s="42">
        <v>0.33400000000000002</v>
      </c>
      <c r="AD79" s="41">
        <v>608659</v>
      </c>
    </row>
    <row r="80" spans="1:30" x14ac:dyDescent="0.25">
      <c r="A80" s="20">
        <v>73</v>
      </c>
      <c r="B80" s="21" t="s">
        <v>118</v>
      </c>
      <c r="C80" s="7">
        <v>93</v>
      </c>
      <c r="D80" s="7">
        <v>59.843242361173303</v>
      </c>
      <c r="E80" s="22">
        <v>46.670601749988691</v>
      </c>
      <c r="F80" s="7">
        <v>28.420550270108468</v>
      </c>
      <c r="G80" s="7">
        <v>8.9668104044708397</v>
      </c>
      <c r="H80" s="7">
        <v>6.6493560038066519</v>
      </c>
      <c r="I80" s="7">
        <v>0.81046659719810121</v>
      </c>
      <c r="J80" s="7">
        <v>4.7973265469999999</v>
      </c>
      <c r="K80" s="8">
        <v>93</v>
      </c>
      <c r="L80" s="8">
        <v>15.1</v>
      </c>
      <c r="M80" s="8">
        <v>89.7</v>
      </c>
      <c r="N80" s="8">
        <v>75.3</v>
      </c>
      <c r="O80" s="8">
        <v>52.364156392693936</v>
      </c>
      <c r="P80" s="8">
        <v>926.02391209999996</v>
      </c>
      <c r="Q80" s="8">
        <v>19.69444444444445</v>
      </c>
      <c r="R80" s="14">
        <v>37.418750000000003</v>
      </c>
      <c r="S80" s="9">
        <v>27280</v>
      </c>
      <c r="T80" s="7">
        <v>0.26</v>
      </c>
      <c r="U80" s="9">
        <v>1792.02</v>
      </c>
      <c r="V80" s="8">
        <v>734.2</v>
      </c>
      <c r="W80" s="8">
        <v>19298.73</v>
      </c>
      <c r="X80" s="9">
        <v>234</v>
      </c>
      <c r="Y80" s="38">
        <v>4775</v>
      </c>
      <c r="Z80" s="9">
        <v>3811</v>
      </c>
      <c r="AA80" s="7">
        <v>0.42</v>
      </c>
      <c r="AB80" s="7">
        <v>1.52</v>
      </c>
      <c r="AC80" s="36">
        <v>0.189</v>
      </c>
      <c r="AD80" s="9">
        <v>529615</v>
      </c>
    </row>
    <row r="81" spans="1:30" s="25" customFormat="1" x14ac:dyDescent="0.25">
      <c r="A81" s="24">
        <v>74</v>
      </c>
      <c r="B81" s="25" t="s">
        <v>29</v>
      </c>
      <c r="C81" s="26">
        <v>46</v>
      </c>
      <c r="D81" s="26">
        <v>58.444864597878201</v>
      </c>
      <c r="E81" s="27">
        <v>38.359756956042837</v>
      </c>
      <c r="F81" s="26">
        <v>0.01</v>
      </c>
      <c r="G81" s="26">
        <v>74.218612497907287</v>
      </c>
      <c r="H81" s="26">
        <v>16.556700765397014</v>
      </c>
      <c r="I81" s="26">
        <v>1.1337148155620711</v>
      </c>
      <c r="J81" s="26">
        <v>4.1217756950000002</v>
      </c>
      <c r="K81" s="39">
        <v>46</v>
      </c>
      <c r="L81" s="39">
        <v>12.8</v>
      </c>
      <c r="M81" s="39">
        <v>69</v>
      </c>
      <c r="N81" s="39">
        <v>140.6</v>
      </c>
      <c r="O81" s="39">
        <v>77.309490867580095</v>
      </c>
      <c r="P81" s="39">
        <v>744.21959979999997</v>
      </c>
      <c r="Q81" s="39">
        <v>20.395833333333332</v>
      </c>
      <c r="R81" s="40">
        <v>41.581049999999998</v>
      </c>
      <c r="S81" s="41">
        <v>32190</v>
      </c>
      <c r="T81" s="26">
        <v>0.18</v>
      </c>
      <c r="U81" s="41">
        <v>12240.67</v>
      </c>
      <c r="V81" s="39">
        <v>33.200000000000003</v>
      </c>
      <c r="W81" s="39">
        <v>11044.05</v>
      </c>
      <c r="X81" s="41">
        <v>197</v>
      </c>
      <c r="Y81" s="41">
        <v>4186</v>
      </c>
      <c r="Z81" s="41">
        <v>1423</v>
      </c>
      <c r="AA81" s="26">
        <v>0.16</v>
      </c>
      <c r="AB81" s="26">
        <v>2.0099999999999998</v>
      </c>
      <c r="AC81" s="42">
        <v>0.436</v>
      </c>
      <c r="AD81" s="41">
        <v>198249</v>
      </c>
    </row>
    <row r="82" spans="1:30" x14ac:dyDescent="0.25">
      <c r="A82" s="20">
        <v>75</v>
      </c>
      <c r="B82" s="21" t="s">
        <v>30</v>
      </c>
      <c r="C82" s="7">
        <v>18</v>
      </c>
      <c r="D82" s="7">
        <v>35.338998155568603</v>
      </c>
      <c r="E82" s="22">
        <v>38.949135105201968</v>
      </c>
      <c r="F82" s="7">
        <v>6.1789500768873875</v>
      </c>
      <c r="G82" s="7">
        <v>13.774897230230621</v>
      </c>
      <c r="H82" s="7">
        <v>4.4381953040951903</v>
      </c>
      <c r="I82" s="7">
        <v>1.3002984324697768</v>
      </c>
      <c r="J82" s="7">
        <v>3.9954138019999998</v>
      </c>
      <c r="K82" s="8">
        <v>18</v>
      </c>
      <c r="L82" s="8">
        <v>3.9</v>
      </c>
      <c r="M82" s="8">
        <v>64.5</v>
      </c>
      <c r="N82" s="8">
        <v>136.1</v>
      </c>
      <c r="O82" s="8">
        <v>78.104815068493252</v>
      </c>
      <c r="P82" s="8">
        <v>661.81344879999995</v>
      </c>
      <c r="Q82" s="8">
        <v>23.796296296296291</v>
      </c>
      <c r="R82" s="14">
        <v>41.110480000000003</v>
      </c>
      <c r="S82" s="9">
        <v>34645</v>
      </c>
      <c r="T82" s="7">
        <v>0.06</v>
      </c>
      <c r="U82" s="9">
        <v>103.87</v>
      </c>
      <c r="V82" s="8">
        <v>0.01</v>
      </c>
      <c r="W82" s="8">
        <v>3808.46</v>
      </c>
      <c r="X82" s="9">
        <v>382</v>
      </c>
      <c r="Y82" s="38">
        <v>4792</v>
      </c>
      <c r="Z82" s="9">
        <v>911</v>
      </c>
      <c r="AA82" s="7">
        <v>0.11</v>
      </c>
      <c r="AB82" s="7">
        <v>1.7</v>
      </c>
      <c r="AC82" s="36">
        <v>0.23200000000000001</v>
      </c>
      <c r="AD82" s="9">
        <v>97319</v>
      </c>
    </row>
    <row r="83" spans="1:30" s="25" customFormat="1" x14ac:dyDescent="0.25">
      <c r="A83" s="24">
        <v>76</v>
      </c>
      <c r="B83" s="25" t="s">
        <v>119</v>
      </c>
      <c r="C83" s="26">
        <v>85.5</v>
      </c>
      <c r="D83" s="26">
        <v>32.113766471833102</v>
      </c>
      <c r="E83" s="27">
        <v>21.426115694148692</v>
      </c>
      <c r="F83" s="26">
        <v>44.491483786439566</v>
      </c>
      <c r="G83" s="26">
        <v>5.2868762965389235</v>
      </c>
      <c r="H83" s="26">
        <v>4.9385849983622663</v>
      </c>
      <c r="I83" s="26">
        <v>1.2337591440113549</v>
      </c>
      <c r="J83" s="26">
        <v>4.5008637010000001</v>
      </c>
      <c r="K83" s="39">
        <v>85.5</v>
      </c>
      <c r="L83" s="39">
        <v>12.2</v>
      </c>
      <c r="M83" s="39">
        <v>75.8</v>
      </c>
      <c r="N83" s="39">
        <v>85.5</v>
      </c>
      <c r="O83" s="39">
        <v>72.477962328767433</v>
      </c>
      <c r="P83" s="39">
        <v>883.70466039999997</v>
      </c>
      <c r="Q83" s="39">
        <v>25.194444444444439</v>
      </c>
      <c r="R83" s="40">
        <v>39.887979999999999</v>
      </c>
      <c r="S83" s="41">
        <v>30738</v>
      </c>
      <c r="T83" s="26">
        <v>0.09</v>
      </c>
      <c r="U83" s="41">
        <v>679.44</v>
      </c>
      <c r="V83" s="39">
        <v>9.6199999999999992</v>
      </c>
      <c r="W83" s="39">
        <v>7579.45</v>
      </c>
      <c r="X83" s="41">
        <v>130</v>
      </c>
      <c r="Y83" s="41">
        <v>5103</v>
      </c>
      <c r="Z83" s="41">
        <v>1148</v>
      </c>
      <c r="AA83" s="26">
        <v>0.13</v>
      </c>
      <c r="AB83" s="26">
        <v>1.21</v>
      </c>
      <c r="AC83" s="42">
        <v>0.30299999999999999</v>
      </c>
      <c r="AD83" s="41">
        <v>199442</v>
      </c>
    </row>
    <row r="84" spans="1:30" x14ac:dyDescent="0.25">
      <c r="A84" s="20">
        <v>77</v>
      </c>
      <c r="B84" s="21" t="s">
        <v>31</v>
      </c>
      <c r="C84" s="7">
        <v>31.5</v>
      </c>
      <c r="D84" s="7">
        <v>45.736239550770399</v>
      </c>
      <c r="E84" s="22">
        <v>27.648960370355592</v>
      </c>
      <c r="F84" s="7">
        <v>0.01</v>
      </c>
      <c r="G84" s="7">
        <v>67.459657701711492</v>
      </c>
      <c r="H84" s="7">
        <v>6.0354523227383865</v>
      </c>
      <c r="I84" s="7">
        <v>4.2689486552567235</v>
      </c>
      <c r="J84" s="7">
        <v>4.1114308810000004</v>
      </c>
      <c r="K84" s="8">
        <v>31.5</v>
      </c>
      <c r="L84" s="8">
        <v>14.7</v>
      </c>
      <c r="M84" s="8">
        <v>56.6</v>
      </c>
      <c r="N84" s="8">
        <v>114.1</v>
      </c>
      <c r="O84" s="8">
        <v>80.017990867580025</v>
      </c>
      <c r="P84" s="8">
        <v>760.67206680000004</v>
      </c>
      <c r="Q84" s="8">
        <v>21.208333333333332</v>
      </c>
      <c r="R84" s="14">
        <v>40.65</v>
      </c>
      <c r="S84" s="9">
        <v>55029</v>
      </c>
      <c r="T84" s="7">
        <v>0.32</v>
      </c>
      <c r="U84" s="9">
        <v>22856.62</v>
      </c>
      <c r="V84" s="8">
        <v>696.49</v>
      </c>
      <c r="W84" s="8">
        <v>18863.77</v>
      </c>
      <c r="X84" s="9">
        <v>317</v>
      </c>
      <c r="Y84" s="38">
        <v>2697</v>
      </c>
      <c r="Z84" s="9">
        <v>1224</v>
      </c>
      <c r="AA84" s="7">
        <v>0.34</v>
      </c>
      <c r="AB84" s="7">
        <v>1.17</v>
      </c>
      <c r="AC84" s="36">
        <v>0.65100000000000002</v>
      </c>
      <c r="AD84" s="9">
        <v>270976</v>
      </c>
    </row>
    <row r="85" spans="1:30" s="25" customFormat="1" x14ac:dyDescent="0.25">
      <c r="A85" s="24">
        <v>78</v>
      </c>
      <c r="B85" s="25" t="s">
        <v>120</v>
      </c>
      <c r="C85" s="26">
        <v>34.666666666666664</v>
      </c>
      <c r="D85" s="26">
        <v>55.1595080927815</v>
      </c>
      <c r="E85" s="27">
        <v>41.204317068293172</v>
      </c>
      <c r="F85" s="26">
        <v>1.336964894107648</v>
      </c>
      <c r="G85" s="26">
        <v>62.79364573448558</v>
      </c>
      <c r="H85" s="26">
        <v>7.093375057648613</v>
      </c>
      <c r="I85" s="26">
        <v>0.97429173699193772</v>
      </c>
      <c r="J85" s="26">
        <v>4.0650682509999996</v>
      </c>
      <c r="K85" s="39">
        <v>34.666666666666664</v>
      </c>
      <c r="L85" s="39">
        <v>13.4</v>
      </c>
      <c r="M85" s="39">
        <v>65.5</v>
      </c>
      <c r="N85" s="39">
        <v>124.2</v>
      </c>
      <c r="O85" s="39">
        <v>76.837460045662411</v>
      </c>
      <c r="P85" s="39">
        <v>779.37815350000005</v>
      </c>
      <c r="Q85" s="39">
        <v>21.119047619047617</v>
      </c>
      <c r="R85" s="40">
        <v>41.206099999999999</v>
      </c>
      <c r="S85" s="41">
        <v>38715</v>
      </c>
      <c r="T85" s="26">
        <v>0.25</v>
      </c>
      <c r="U85" s="41">
        <v>18609.599999999999</v>
      </c>
      <c r="V85" s="39">
        <v>28.04</v>
      </c>
      <c r="W85" s="39">
        <v>13295.72</v>
      </c>
      <c r="X85" s="41">
        <v>287</v>
      </c>
      <c r="Y85" s="41">
        <v>4518</v>
      </c>
      <c r="Z85" s="41">
        <v>1681</v>
      </c>
      <c r="AA85" s="26">
        <v>0.34</v>
      </c>
      <c r="AB85" s="26">
        <v>1.3</v>
      </c>
      <c r="AC85" s="42">
        <v>0.56799999999999995</v>
      </c>
      <c r="AD85" s="41">
        <v>248458</v>
      </c>
    </row>
    <row r="86" spans="1:30" x14ac:dyDescent="0.25">
      <c r="A86" s="20">
        <v>79</v>
      </c>
      <c r="B86" s="21" t="s">
        <v>121</v>
      </c>
      <c r="C86" s="7">
        <v>44</v>
      </c>
      <c r="D86" s="7">
        <v>20.584847859205698</v>
      </c>
      <c r="E86" s="22">
        <v>54.887544307006721</v>
      </c>
      <c r="F86" s="7">
        <v>1.3646771918133547</v>
      </c>
      <c r="G86" s="7">
        <v>41.386228457595756</v>
      </c>
      <c r="H86" s="7">
        <v>6.0620024245174005</v>
      </c>
      <c r="I86" s="7">
        <v>1.1342771464422687</v>
      </c>
      <c r="J86" s="7">
        <v>4.8876770900000004</v>
      </c>
      <c r="K86" s="8">
        <v>44</v>
      </c>
      <c r="L86" s="8">
        <v>17.2</v>
      </c>
      <c r="M86" s="8">
        <v>94</v>
      </c>
      <c r="N86" s="8">
        <v>79</v>
      </c>
      <c r="O86" s="8">
        <v>61.731557077625801</v>
      </c>
      <c r="P86" s="8">
        <v>979.22222799999997</v>
      </c>
      <c r="Q86" s="8">
        <v>19.291666666666668</v>
      </c>
      <c r="R86" s="14">
        <v>36.718400000000003</v>
      </c>
      <c r="S86" s="9">
        <v>29106</v>
      </c>
      <c r="T86" s="7">
        <v>0.13</v>
      </c>
      <c r="U86" s="9">
        <v>4281.9399999999996</v>
      </c>
      <c r="V86" s="8">
        <v>131.97999999999999</v>
      </c>
      <c r="W86" s="8">
        <v>8318.07</v>
      </c>
      <c r="X86" s="9">
        <v>215</v>
      </c>
      <c r="Y86" s="38">
        <v>2245</v>
      </c>
      <c r="Z86" s="9">
        <v>1065</v>
      </c>
      <c r="AA86" s="7">
        <v>0.1</v>
      </c>
      <c r="AB86" s="7">
        <v>1.38</v>
      </c>
      <c r="AC86" s="36">
        <v>0.04</v>
      </c>
      <c r="AD86" s="9">
        <v>142490</v>
      </c>
    </row>
    <row r="87" spans="1:30" s="25" customFormat="1" x14ac:dyDescent="0.25">
      <c r="A87" s="24">
        <v>80</v>
      </c>
      <c r="B87" s="25" t="s">
        <v>122</v>
      </c>
      <c r="C87" s="26">
        <v>69</v>
      </c>
      <c r="D87" s="26">
        <v>45.689820195063</v>
      </c>
      <c r="E87" s="27">
        <v>41.283973082964003</v>
      </c>
      <c r="F87" s="26">
        <v>0.46984555333349393</v>
      </c>
      <c r="G87" s="26">
        <v>43.285123966942145</v>
      </c>
      <c r="H87" s="26">
        <v>17.407476567958945</v>
      </c>
      <c r="I87" s="26">
        <v>2.7181769992530658</v>
      </c>
      <c r="J87" s="26">
        <v>4.8117740920000003</v>
      </c>
      <c r="K87" s="39">
        <v>69</v>
      </c>
      <c r="L87" s="39">
        <v>18.399999999999999</v>
      </c>
      <c r="M87" s="39">
        <v>80.8</v>
      </c>
      <c r="N87" s="39">
        <v>77.3</v>
      </c>
      <c r="O87" s="39">
        <v>56.150158675799204</v>
      </c>
      <c r="P87" s="39">
        <v>990.22404359999996</v>
      </c>
      <c r="Q87" s="39">
        <v>21</v>
      </c>
      <c r="R87" s="40">
        <v>37.213030000000003</v>
      </c>
      <c r="S87" s="41">
        <v>29967</v>
      </c>
      <c r="T87" s="26">
        <v>1.62</v>
      </c>
      <c r="U87" s="41">
        <v>217472.68</v>
      </c>
      <c r="V87" s="39">
        <v>139.54</v>
      </c>
      <c r="W87" s="39">
        <v>32047.08</v>
      </c>
      <c r="X87" s="41">
        <v>173</v>
      </c>
      <c r="Y87" s="41">
        <v>7037</v>
      </c>
      <c r="Z87" s="41">
        <v>2364</v>
      </c>
      <c r="AA87" s="26">
        <v>0.37</v>
      </c>
      <c r="AB87" s="26">
        <v>0.85</v>
      </c>
      <c r="AC87" s="42">
        <v>0.42799999999999999</v>
      </c>
      <c r="AD87" s="41">
        <v>538759</v>
      </c>
    </row>
    <row r="88" spans="1:30" x14ac:dyDescent="0.25">
      <c r="A88" s="20">
        <v>81</v>
      </c>
      <c r="B88" s="21" t="s">
        <v>123</v>
      </c>
      <c r="C88" s="7">
        <v>54</v>
      </c>
      <c r="D88" s="7">
        <v>56.217089001435497</v>
      </c>
      <c r="E88" s="22">
        <v>36.292758889177264</v>
      </c>
      <c r="F88" s="7">
        <v>4.4719683448526448E-2</v>
      </c>
      <c r="G88" s="7">
        <v>88.67034805489341</v>
      </c>
      <c r="H88" s="7">
        <v>2.9003908979472866</v>
      </c>
      <c r="I88" s="7">
        <v>3.4338328362261383</v>
      </c>
      <c r="J88" s="7">
        <v>3.955750273</v>
      </c>
      <c r="K88" s="8">
        <v>54</v>
      </c>
      <c r="L88" s="8">
        <v>13.4</v>
      </c>
      <c r="M88" s="8">
        <v>61.7</v>
      </c>
      <c r="N88" s="8">
        <v>133.5</v>
      </c>
      <c r="O88" s="8">
        <v>76.676326484018276</v>
      </c>
      <c r="P88" s="8">
        <v>759.26813530000004</v>
      </c>
      <c r="Q88" s="8">
        <v>22.805555555555554</v>
      </c>
      <c r="R88" s="14">
        <v>40.843850000000003</v>
      </c>
      <c r="S88" s="9">
        <v>43749</v>
      </c>
      <c r="T88" s="7">
        <v>0.43</v>
      </c>
      <c r="U88" s="9">
        <v>43011.73</v>
      </c>
      <c r="V88" s="8">
        <v>49.56</v>
      </c>
      <c r="W88" s="8">
        <v>14296.48</v>
      </c>
      <c r="X88" s="9">
        <v>195</v>
      </c>
      <c r="Y88" s="38">
        <v>5658</v>
      </c>
      <c r="Z88" s="9">
        <v>2055</v>
      </c>
      <c r="AA88" s="7">
        <v>0.44</v>
      </c>
      <c r="AB88" s="7">
        <v>1.17</v>
      </c>
      <c r="AC88" s="36">
        <v>0.51200000000000001</v>
      </c>
      <c r="AD88" s="9">
        <v>392166</v>
      </c>
    </row>
    <row r="90" spans="1:30" x14ac:dyDescent="0.25">
      <c r="C90" s="7"/>
      <c r="D90" s="7"/>
      <c r="E90" s="7"/>
      <c r="F90" s="7"/>
      <c r="G90" s="7"/>
      <c r="H90" s="7"/>
      <c r="I90" s="7"/>
      <c r="J90" s="7"/>
      <c r="K90" s="7"/>
      <c r="L90" s="7"/>
      <c r="O90" s="7"/>
      <c r="P90" s="7"/>
      <c r="Q90" s="7"/>
      <c r="S90" s="12"/>
      <c r="T90" s="12"/>
      <c r="U90" s="12"/>
      <c r="V90" s="12"/>
      <c r="W90" s="12"/>
      <c r="X90" s="12"/>
      <c r="Z90" s="12"/>
      <c r="AA90" s="12"/>
      <c r="AB90" s="12"/>
      <c r="AC90" s="36"/>
      <c r="AD90" s="7"/>
    </row>
  </sheetData>
  <autoFilter ref="A7:I7" xr:uid="{00000000-0001-0000-0000-000000000000}">
    <sortState xmlns:xlrd2="http://schemas.microsoft.com/office/spreadsheetml/2017/richdata2" ref="A8:I88">
      <sortCondition ref="A7"/>
    </sortState>
  </autoFilter>
  <mergeCells count="5">
    <mergeCell ref="A1:B1"/>
    <mergeCell ref="A3:B3"/>
    <mergeCell ref="A4:B4"/>
    <mergeCell ref="A5:B5"/>
    <mergeCell ref="A6:B6"/>
  </mergeCells>
  <conditionalFormatting sqref="C8:I9">
    <cfRule type="cellIs" dxfId="31" priority="20" operator="equal">
      <formula>0</formula>
    </cfRule>
  </conditionalFormatting>
  <conditionalFormatting sqref="C10:I88">
    <cfRule type="cellIs" dxfId="30" priority="19" operator="equal">
      <formula>0</formula>
    </cfRule>
  </conditionalFormatting>
  <conditionalFormatting sqref="J8:R9">
    <cfRule type="cellIs" dxfId="29" priority="10" operator="equal">
      <formula>0</formula>
    </cfRule>
  </conditionalFormatting>
  <conditionalFormatting sqref="J10:R88">
    <cfRule type="cellIs" dxfId="28" priority="9" operator="equal">
      <formula>0</formula>
    </cfRule>
  </conditionalFormatting>
  <conditionalFormatting sqref="S8:AD9">
    <cfRule type="cellIs" dxfId="27" priority="2" operator="equal">
      <formula>0</formula>
    </cfRule>
  </conditionalFormatting>
  <conditionalFormatting sqref="S10:AD88">
    <cfRule type="cellIs" dxfId="26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1" operator="equal" id="{A0088D8D-8ED6-48F4-A145-96F238F9AF9C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32" operator="equal" id="{C0408C3D-B7C1-4920-BCC8-9024EFBB51D9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A7:E7 AE7:XFD7</xm:sqref>
        </x14:conditionalFormatting>
        <x14:conditionalFormatting xmlns:xm="http://schemas.microsoft.com/office/excel/2006/main">
          <x14:cfRule type="cellIs" priority="29" operator="equal" id="{0ED7B706-6D89-4932-9CE9-28A0447F0ED6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30" operator="equal" id="{6CEE0BB3-130C-4160-82FB-3530BC1D079B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cellIs" priority="27" operator="equal" id="{505E89D7-248C-4128-9037-530825DE38AA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28" operator="equal" id="{8C3A6AD2-A7AE-46A5-984A-2D5980BACDFA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F7</xm:sqref>
        </x14:conditionalFormatting>
        <x14:conditionalFormatting xmlns:xm="http://schemas.microsoft.com/office/excel/2006/main">
          <x14:cfRule type="cellIs" priority="25" operator="equal" id="{6E1C965B-8DD6-44FD-83C0-3C49F2AD0359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26" operator="equal" id="{9C925090-E19D-44EC-8156-EF97614CC651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G7</xm:sqref>
        </x14:conditionalFormatting>
        <x14:conditionalFormatting xmlns:xm="http://schemas.microsoft.com/office/excel/2006/main">
          <x14:cfRule type="cellIs" priority="23" operator="equal" id="{ECDB7D52-0CC4-4F51-B192-072A52730821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24" operator="equal" id="{1C10DF8C-701A-4075-B7DE-83F7AB3E6B7A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H7</xm:sqref>
        </x14:conditionalFormatting>
        <x14:conditionalFormatting xmlns:xm="http://schemas.microsoft.com/office/excel/2006/main">
          <x14:cfRule type="cellIs" priority="21" operator="equal" id="{B6454995-A5C8-4953-A893-722F51C53497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22" operator="equal" id="{97CEF14D-E407-4EA7-BA85-C5BE1F0097F0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I7</xm:sqref>
        </x14:conditionalFormatting>
        <x14:conditionalFormatting xmlns:xm="http://schemas.microsoft.com/office/excel/2006/main">
          <x14:cfRule type="cellIs" priority="17" operator="equal" id="{222CD667-C79C-463F-B208-F841F1F8A4B0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18" operator="equal" id="{4BA2CC37-1B84-496C-9828-E4B100F942EF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R7 M7:O7</xm:sqref>
        </x14:conditionalFormatting>
        <x14:conditionalFormatting xmlns:xm="http://schemas.microsoft.com/office/excel/2006/main">
          <x14:cfRule type="cellIs" priority="15" operator="equal" id="{7E912A23-B833-43BA-A016-E4C145625580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16" operator="equal" id="{E7853054-A4BB-4C76-BD98-E0E304DED6FB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P7</xm:sqref>
        </x14:conditionalFormatting>
        <x14:conditionalFormatting xmlns:xm="http://schemas.microsoft.com/office/excel/2006/main">
          <x14:cfRule type="cellIs" priority="13" operator="equal" id="{E2938CD1-8A6F-4EC3-B4DA-18AD6F2103EF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14" operator="equal" id="{ECCD86DF-73ED-4BF3-9AA3-D535562B4AC3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Q7</xm:sqref>
        </x14:conditionalFormatting>
        <x14:conditionalFormatting xmlns:xm="http://schemas.microsoft.com/office/excel/2006/main">
          <x14:cfRule type="cellIs" priority="11" operator="equal" id="{1601CDDC-EFD4-4C9F-B9FB-A96247D39843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12" operator="equal" id="{3666BE22-5F83-4858-A11F-0A972B4EDF5F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J7:L7</xm:sqref>
        </x14:conditionalFormatting>
        <x14:conditionalFormatting xmlns:xm="http://schemas.microsoft.com/office/excel/2006/main">
          <x14:cfRule type="cellIs" priority="7" operator="equal" id="{0C56B598-F2E3-4FA7-AE7B-684D859F0DA2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8" operator="equal" id="{4B5FEC15-5894-49FC-8EAC-B1B6256EFF13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S7:Z7 AB7</xm:sqref>
        </x14:conditionalFormatting>
        <x14:conditionalFormatting xmlns:xm="http://schemas.microsoft.com/office/excel/2006/main">
          <x14:cfRule type="cellIs" priority="5" operator="equal" id="{D7843110-3372-4645-BCD2-9DA38070E8E9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6" operator="equal" id="{0638C175-9572-4B14-A9EE-C638229C162C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AA7</xm:sqref>
        </x14:conditionalFormatting>
        <x14:conditionalFormatting xmlns:xm="http://schemas.microsoft.com/office/excel/2006/main">
          <x14:cfRule type="cellIs" priority="3" operator="equal" id="{F88622DA-A30C-4C8E-B8DA-FF5F4F903CD0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4" operator="equal" id="{FAEB0790-9554-4A12-9D1A-3570C51BCCB0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AC7:AD7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errorTitle="Yanlış!" promptTitle="Fonksiyonun Yönü" xr:uid="{66E1DDE7-27FD-4472-A959-A5279BE6C702}">
          <x14:formula1>
            <xm:f>'.'!$A$1:$A$2</xm:f>
          </x14:formula1>
          <xm:sqref>C7:XFD7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6D53-43BF-4B49-B89D-68553186F84B}">
  <dimension ref="B1:O29"/>
  <sheetViews>
    <sheetView tabSelected="1" workbookViewId="0">
      <selection activeCell="F11" sqref="F11"/>
    </sheetView>
  </sheetViews>
  <sheetFormatPr defaultRowHeight="15" x14ac:dyDescent="0.25"/>
  <cols>
    <col min="2" max="2" width="53" bestFit="1" customWidth="1"/>
    <col min="3" max="3" width="11" customWidth="1"/>
    <col min="4" max="4" width="11.42578125" customWidth="1"/>
    <col min="5" max="5" width="27" bestFit="1" customWidth="1"/>
    <col min="6" max="6" width="29.85546875" bestFit="1" customWidth="1"/>
    <col min="7" max="7" width="15.5703125" bestFit="1" customWidth="1"/>
    <col min="8" max="8" width="13.140625" bestFit="1" customWidth="1"/>
  </cols>
  <sheetData>
    <row r="1" spans="2:15" x14ac:dyDescent="0.25">
      <c r="C1" t="s">
        <v>206</v>
      </c>
      <c r="D1" t="s">
        <v>176</v>
      </c>
      <c r="E1" t="s">
        <v>177</v>
      </c>
      <c r="F1" t="s">
        <v>205</v>
      </c>
      <c r="G1" t="s">
        <v>207</v>
      </c>
      <c r="H1" t="s">
        <v>208</v>
      </c>
    </row>
    <row r="2" spans="2:15" x14ac:dyDescent="0.25">
      <c r="B2" t="s">
        <v>130</v>
      </c>
      <c r="C2">
        <v>6</v>
      </c>
      <c r="D2" t="s">
        <v>182</v>
      </c>
      <c r="E2" s="55" t="s">
        <v>153</v>
      </c>
      <c r="F2" t="s">
        <v>210</v>
      </c>
      <c r="G2" t="s">
        <v>214</v>
      </c>
      <c r="H2" t="s">
        <v>228</v>
      </c>
      <c r="O2" t="s">
        <v>130</v>
      </c>
    </row>
    <row r="3" spans="2:15" x14ac:dyDescent="0.25">
      <c r="B3" t="s">
        <v>45</v>
      </c>
      <c r="C3">
        <v>1</v>
      </c>
      <c r="D3" t="s">
        <v>175</v>
      </c>
      <c r="E3" s="55" t="s">
        <v>148</v>
      </c>
      <c r="F3" t="s">
        <v>210</v>
      </c>
      <c r="G3" t="s">
        <v>211</v>
      </c>
      <c r="H3" t="s">
        <v>228</v>
      </c>
      <c r="O3" t="s">
        <v>45</v>
      </c>
    </row>
    <row r="4" spans="2:15" x14ac:dyDescent="0.25">
      <c r="B4" t="s">
        <v>50</v>
      </c>
      <c r="C4">
        <v>9</v>
      </c>
      <c r="D4" t="s">
        <v>185</v>
      </c>
      <c r="E4" s="54" t="s">
        <v>148</v>
      </c>
      <c r="F4" t="s">
        <v>140</v>
      </c>
      <c r="G4" t="s">
        <v>211</v>
      </c>
      <c r="H4" t="s">
        <v>228</v>
      </c>
      <c r="O4" t="s">
        <v>50</v>
      </c>
    </row>
    <row r="5" spans="2:15" x14ac:dyDescent="0.25">
      <c r="B5" t="s">
        <v>53</v>
      </c>
      <c r="C5">
        <v>3</v>
      </c>
      <c r="D5" t="s">
        <v>179</v>
      </c>
      <c r="E5" s="55" t="s">
        <v>150</v>
      </c>
      <c r="F5" t="s">
        <v>210</v>
      </c>
      <c r="G5" t="s">
        <v>214</v>
      </c>
      <c r="H5" t="s">
        <v>209</v>
      </c>
      <c r="O5" t="s">
        <v>53</v>
      </c>
    </row>
    <row r="6" spans="2:15" x14ac:dyDescent="0.25">
      <c r="B6" t="s">
        <v>56</v>
      </c>
      <c r="C6">
        <v>15</v>
      </c>
      <c r="D6" t="s">
        <v>191</v>
      </c>
      <c r="E6" s="54" t="s">
        <v>161</v>
      </c>
      <c r="F6" t="s">
        <v>140</v>
      </c>
      <c r="G6" t="s">
        <v>214</v>
      </c>
      <c r="H6" t="s">
        <v>228</v>
      </c>
      <c r="O6" t="s">
        <v>56</v>
      </c>
    </row>
    <row r="7" spans="2:15" x14ac:dyDescent="0.25">
      <c r="B7" t="s">
        <v>54</v>
      </c>
      <c r="C7">
        <v>22</v>
      </c>
      <c r="D7" t="s">
        <v>197</v>
      </c>
      <c r="E7" s="56" t="s">
        <v>168</v>
      </c>
      <c r="F7" t="s">
        <v>139</v>
      </c>
      <c r="G7" t="s">
        <v>224</v>
      </c>
      <c r="H7" t="s">
        <v>209</v>
      </c>
      <c r="O7" t="s">
        <v>54</v>
      </c>
    </row>
    <row r="8" spans="2:15" x14ac:dyDescent="0.25">
      <c r="B8" t="s">
        <v>55</v>
      </c>
      <c r="C8">
        <v>24</v>
      </c>
      <c r="D8" t="s">
        <v>199</v>
      </c>
      <c r="E8" s="56" t="s">
        <v>170</v>
      </c>
      <c r="F8" t="s">
        <v>139</v>
      </c>
      <c r="G8" t="s">
        <v>225</v>
      </c>
      <c r="H8" t="s">
        <v>209</v>
      </c>
      <c r="O8" t="s">
        <v>55</v>
      </c>
    </row>
    <row r="9" spans="2:15" x14ac:dyDescent="0.25">
      <c r="B9" t="s">
        <v>61</v>
      </c>
      <c r="C9">
        <v>18</v>
      </c>
      <c r="D9" t="s">
        <v>193</v>
      </c>
      <c r="E9" s="56" t="s">
        <v>164</v>
      </c>
      <c r="F9" t="s">
        <v>139</v>
      </c>
      <c r="G9" t="s">
        <v>214</v>
      </c>
      <c r="H9" t="s">
        <v>209</v>
      </c>
      <c r="O9" t="s">
        <v>61</v>
      </c>
    </row>
    <row r="10" spans="2:15" x14ac:dyDescent="0.25">
      <c r="B10" t="s">
        <v>126</v>
      </c>
      <c r="C10">
        <v>21</v>
      </c>
      <c r="D10" t="s">
        <v>196</v>
      </c>
      <c r="E10" s="56" t="s">
        <v>167</v>
      </c>
      <c r="F10" t="s">
        <v>139</v>
      </c>
      <c r="G10" t="s">
        <v>216</v>
      </c>
      <c r="H10" t="s">
        <v>209</v>
      </c>
      <c r="O10" t="s">
        <v>36</v>
      </c>
    </row>
    <row r="11" spans="2:15" x14ac:dyDescent="0.25">
      <c r="B11" t="s">
        <v>125</v>
      </c>
      <c r="C11">
        <v>19</v>
      </c>
      <c r="D11" t="s">
        <v>194</v>
      </c>
      <c r="E11" s="56" t="s">
        <v>165</v>
      </c>
      <c r="F11" t="s">
        <v>139</v>
      </c>
      <c r="G11" t="s">
        <v>216</v>
      </c>
      <c r="H11" t="s">
        <v>209</v>
      </c>
      <c r="O11" t="s">
        <v>126</v>
      </c>
    </row>
    <row r="12" spans="2:15" x14ac:dyDescent="0.25">
      <c r="B12" t="s">
        <v>39</v>
      </c>
      <c r="C12">
        <v>20</v>
      </c>
      <c r="D12" t="s">
        <v>195</v>
      </c>
      <c r="E12" s="56" t="s">
        <v>166</v>
      </c>
      <c r="F12" t="s">
        <v>139</v>
      </c>
      <c r="G12" t="s">
        <v>216</v>
      </c>
      <c r="H12" t="s">
        <v>209</v>
      </c>
      <c r="O12" t="s">
        <v>125</v>
      </c>
    </row>
    <row r="13" spans="2:15" x14ac:dyDescent="0.25">
      <c r="B13" t="s">
        <v>40</v>
      </c>
      <c r="C13">
        <v>23</v>
      </c>
      <c r="D13" t="s">
        <v>198</v>
      </c>
      <c r="E13" s="56" t="s">
        <v>169</v>
      </c>
      <c r="F13" t="s">
        <v>139</v>
      </c>
      <c r="G13" t="s">
        <v>217</v>
      </c>
      <c r="H13" t="s">
        <v>209</v>
      </c>
      <c r="O13" t="s">
        <v>39</v>
      </c>
    </row>
    <row r="14" spans="2:15" x14ac:dyDescent="0.25">
      <c r="B14" t="s">
        <v>49</v>
      </c>
      <c r="C14">
        <v>14</v>
      </c>
      <c r="D14" t="s">
        <v>190</v>
      </c>
      <c r="E14" s="54" t="s">
        <v>160</v>
      </c>
      <c r="F14" t="s">
        <v>140</v>
      </c>
      <c r="G14" t="s">
        <v>215</v>
      </c>
      <c r="H14" t="s">
        <v>228</v>
      </c>
      <c r="O14" t="s">
        <v>40</v>
      </c>
    </row>
    <row r="15" spans="2:15" x14ac:dyDescent="0.25">
      <c r="B15" t="s">
        <v>47</v>
      </c>
      <c r="C15">
        <v>5</v>
      </c>
      <c r="D15" t="s">
        <v>181</v>
      </c>
      <c r="E15" s="55" t="s">
        <v>152</v>
      </c>
      <c r="F15" t="s">
        <v>210</v>
      </c>
      <c r="G15" t="s">
        <v>214</v>
      </c>
      <c r="H15" t="s">
        <v>228</v>
      </c>
      <c r="O15" t="s">
        <v>49</v>
      </c>
    </row>
    <row r="16" spans="2:15" x14ac:dyDescent="0.25">
      <c r="B16" t="s">
        <v>34</v>
      </c>
      <c r="C16">
        <v>17</v>
      </c>
      <c r="D16" t="s">
        <v>192</v>
      </c>
      <c r="E16" s="56" t="s">
        <v>163</v>
      </c>
      <c r="F16" t="s">
        <v>139</v>
      </c>
      <c r="G16" t="s">
        <v>223</v>
      </c>
      <c r="H16" t="s">
        <v>209</v>
      </c>
      <c r="O16" t="s">
        <v>47</v>
      </c>
    </row>
    <row r="17" spans="2:15" x14ac:dyDescent="0.25">
      <c r="B17" t="s">
        <v>142</v>
      </c>
      <c r="C17">
        <v>27</v>
      </c>
      <c r="D17" t="s">
        <v>202</v>
      </c>
      <c r="E17" s="56" t="s">
        <v>173</v>
      </c>
      <c r="F17" t="s">
        <v>139</v>
      </c>
      <c r="G17" s="57" t="s">
        <v>219</v>
      </c>
      <c r="H17" t="s">
        <v>209</v>
      </c>
      <c r="O17" t="s">
        <v>34</v>
      </c>
    </row>
    <row r="18" spans="2:15" x14ac:dyDescent="0.25">
      <c r="B18" t="s">
        <v>134</v>
      </c>
      <c r="C18">
        <v>13</v>
      </c>
      <c r="D18" t="s">
        <v>189</v>
      </c>
      <c r="E18" s="54" t="s">
        <v>159</v>
      </c>
      <c r="F18" t="s">
        <v>140</v>
      </c>
      <c r="G18" t="s">
        <v>214</v>
      </c>
      <c r="H18" t="s">
        <v>228</v>
      </c>
      <c r="O18" t="s">
        <v>142</v>
      </c>
    </row>
    <row r="19" spans="2:15" x14ac:dyDescent="0.25">
      <c r="B19" t="s">
        <v>68</v>
      </c>
      <c r="C19">
        <v>8</v>
      </c>
      <c r="D19" t="s">
        <v>184</v>
      </c>
      <c r="E19" s="54" t="s">
        <v>155</v>
      </c>
      <c r="F19" t="s">
        <v>140</v>
      </c>
      <c r="G19" t="s">
        <v>212</v>
      </c>
      <c r="H19" t="s">
        <v>209</v>
      </c>
      <c r="O19" t="s">
        <v>134</v>
      </c>
    </row>
    <row r="20" spans="2:15" x14ac:dyDescent="0.25">
      <c r="B20" t="s">
        <v>70</v>
      </c>
      <c r="C20">
        <v>16</v>
      </c>
      <c r="D20" t="s">
        <v>204</v>
      </c>
      <c r="E20" s="54" t="s">
        <v>162</v>
      </c>
      <c r="F20" t="s">
        <v>140</v>
      </c>
      <c r="G20" t="s">
        <v>222</v>
      </c>
      <c r="H20" t="s">
        <v>228</v>
      </c>
      <c r="O20" t="s">
        <v>68</v>
      </c>
    </row>
    <row r="21" spans="2:15" x14ac:dyDescent="0.25">
      <c r="B21" t="s">
        <v>72</v>
      </c>
      <c r="C21">
        <v>25</v>
      </c>
      <c r="D21" t="s">
        <v>200</v>
      </c>
      <c r="E21" s="56" t="s">
        <v>171</v>
      </c>
      <c r="F21" t="s">
        <v>139</v>
      </c>
      <c r="G21" t="s">
        <v>226</v>
      </c>
      <c r="H21" t="s">
        <v>209</v>
      </c>
      <c r="O21" t="s">
        <v>70</v>
      </c>
    </row>
    <row r="22" spans="2:15" x14ac:dyDescent="0.25">
      <c r="B22" t="s">
        <v>66</v>
      </c>
      <c r="C22">
        <v>28</v>
      </c>
      <c r="D22" t="s">
        <v>203</v>
      </c>
      <c r="E22" s="56" t="s">
        <v>174</v>
      </c>
      <c r="F22" t="s">
        <v>139</v>
      </c>
      <c r="G22" t="s">
        <v>227</v>
      </c>
      <c r="H22" t="s">
        <v>209</v>
      </c>
      <c r="O22" t="s">
        <v>72</v>
      </c>
    </row>
    <row r="23" spans="2:15" x14ac:dyDescent="0.25">
      <c r="B23" t="s">
        <v>131</v>
      </c>
      <c r="C23">
        <v>12</v>
      </c>
      <c r="D23" t="s">
        <v>188</v>
      </c>
      <c r="E23" s="54" t="s">
        <v>158</v>
      </c>
      <c r="F23" t="s">
        <v>140</v>
      </c>
      <c r="G23" t="s">
        <v>213</v>
      </c>
      <c r="H23" t="s">
        <v>228</v>
      </c>
      <c r="O23" t="s">
        <v>66</v>
      </c>
    </row>
    <row r="24" spans="2:15" x14ac:dyDescent="0.25">
      <c r="B24" t="s">
        <v>136</v>
      </c>
      <c r="C24">
        <v>7</v>
      </c>
      <c r="D24" t="s">
        <v>183</v>
      </c>
      <c r="E24" s="55" t="s">
        <v>154</v>
      </c>
      <c r="F24" t="s">
        <v>210</v>
      </c>
      <c r="G24" t="s">
        <v>214</v>
      </c>
      <c r="H24" t="s">
        <v>228</v>
      </c>
      <c r="O24" t="s">
        <v>131</v>
      </c>
    </row>
    <row r="25" spans="2:15" x14ac:dyDescent="0.25">
      <c r="B25" t="s">
        <v>128</v>
      </c>
      <c r="C25">
        <v>4</v>
      </c>
      <c r="D25" t="s">
        <v>180</v>
      </c>
      <c r="E25" s="55" t="s">
        <v>151</v>
      </c>
      <c r="F25" t="s">
        <v>210</v>
      </c>
      <c r="G25" t="s">
        <v>214</v>
      </c>
      <c r="H25" t="s">
        <v>209</v>
      </c>
      <c r="O25" t="s">
        <v>136</v>
      </c>
    </row>
    <row r="26" spans="2:15" x14ac:dyDescent="0.25">
      <c r="B26" t="s">
        <v>74</v>
      </c>
      <c r="C26">
        <v>11</v>
      </c>
      <c r="D26" t="s">
        <v>187</v>
      </c>
      <c r="E26" s="54" t="s">
        <v>157</v>
      </c>
      <c r="F26" t="s">
        <v>140</v>
      </c>
      <c r="G26" t="s">
        <v>221</v>
      </c>
      <c r="H26" t="s">
        <v>209</v>
      </c>
      <c r="O26" t="s">
        <v>128</v>
      </c>
    </row>
    <row r="27" spans="2:15" x14ac:dyDescent="0.25">
      <c r="B27" t="s">
        <v>63</v>
      </c>
      <c r="C27">
        <v>10</v>
      </c>
      <c r="D27" t="s">
        <v>186</v>
      </c>
      <c r="E27" s="54" t="s">
        <v>156</v>
      </c>
      <c r="F27" t="s">
        <v>140</v>
      </c>
      <c r="G27" t="s">
        <v>220</v>
      </c>
      <c r="H27" t="s">
        <v>209</v>
      </c>
      <c r="O27" t="s">
        <v>74</v>
      </c>
    </row>
    <row r="28" spans="2:15" x14ac:dyDescent="0.25">
      <c r="B28" t="s">
        <v>138</v>
      </c>
      <c r="C28">
        <v>2</v>
      </c>
      <c r="D28" t="s">
        <v>178</v>
      </c>
      <c r="E28" s="55" t="s">
        <v>149</v>
      </c>
      <c r="F28" t="s">
        <v>210</v>
      </c>
      <c r="G28" s="57" t="s">
        <v>219</v>
      </c>
      <c r="H28" t="s">
        <v>228</v>
      </c>
      <c r="O28" t="s">
        <v>63</v>
      </c>
    </row>
    <row r="29" spans="2:15" x14ac:dyDescent="0.25">
      <c r="C29">
        <v>26</v>
      </c>
      <c r="D29" t="s">
        <v>201</v>
      </c>
      <c r="E29" s="56" t="s">
        <v>172</v>
      </c>
      <c r="F29" t="s">
        <v>139</v>
      </c>
      <c r="G29" t="s">
        <v>218</v>
      </c>
      <c r="H29" t="s">
        <v>209</v>
      </c>
      <c r="O29" t="s">
        <v>138</v>
      </c>
    </row>
  </sheetData>
  <autoFilter ref="C1:H1" xr:uid="{40AD6D53-43BF-4B49-B89D-68553186F84B}">
    <sortState xmlns:xlrd2="http://schemas.microsoft.com/office/spreadsheetml/2017/richdata2" ref="C2:H29">
      <sortCondition ref="E1"/>
    </sortState>
  </autoFilter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.</vt:lpstr>
      <vt:lpstr>ENVIRONMENTAL &amp; LAND USE</vt:lpstr>
      <vt:lpstr>TECHNICAL &amp; METEOROLOGICAL</vt:lpstr>
      <vt:lpstr>ENERGY DEMAND</vt:lpstr>
      <vt:lpstr>ALL</vt:lpstr>
      <vt:lpstr>LIST</vt:lpstr>
      <vt:lpstr>'ENERGY DEMAND'!Print_Area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Kamisli</dc:creator>
  <cp:lastModifiedBy>Umut Kamisli</cp:lastModifiedBy>
  <cp:lastPrinted>2021-12-14T18:22:08Z</cp:lastPrinted>
  <dcterms:created xsi:type="dcterms:W3CDTF">2015-06-05T18:17:20Z</dcterms:created>
  <dcterms:modified xsi:type="dcterms:W3CDTF">2021-12-24T14:57:02Z</dcterms:modified>
</cp:coreProperties>
</file>