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370" windowHeight="8970" tabRatio="500"/>
  </bookViews>
  <sheets>
    <sheet name="登记表" sheetId="1" r:id="rId1"/>
    <sheet name="数据项" sheetId="2" r:id="rId2"/>
  </sheets>
  <definedNames>
    <definedName name="_xlnm._FilterDatabase" localSheetId="0" hidden="1">登记表!$A$4:$O$43</definedName>
  </definedNames>
  <calcPr calcId="124519"/>
</workbook>
</file>

<file path=xl/calcChain.xml><?xml version="1.0" encoding="utf-8"?>
<calcChain xmlns="http://schemas.openxmlformats.org/spreadsheetml/2006/main">
  <c r="A43" i="1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</calcChain>
</file>

<file path=xl/sharedStrings.xml><?xml version="1.0" encoding="utf-8"?>
<sst xmlns="http://schemas.openxmlformats.org/spreadsheetml/2006/main" count="105" uniqueCount="54">
  <si>
    <t>项目名称</t>
  </si>
  <si>
    <t xml:space="preserve">  OBD后台系统</t>
  </si>
  <si>
    <t>日期范围</t>
  </si>
  <si>
    <t xml:space="preserve">  2016/8/1-2016/8/31</t>
  </si>
  <si>
    <t>基础信息</t>
  </si>
  <si>
    <t>变更要求</t>
  </si>
  <si>
    <t>处理意见</t>
  </si>
  <si>
    <t>序号</t>
  </si>
  <si>
    <t>申请部门</t>
  </si>
  <si>
    <t>申请人</t>
  </si>
  <si>
    <t>申请时间</t>
  </si>
  <si>
    <t>处理状态</t>
  </si>
  <si>
    <t>系统/所属模块</t>
  </si>
  <si>
    <t>需求描述</t>
  </si>
  <si>
    <t>紧急程度</t>
  </si>
  <si>
    <t>时间要求</t>
  </si>
  <si>
    <t>可行性及处理影响评估</t>
  </si>
  <si>
    <t>处理方法/建议</t>
  </si>
  <si>
    <t>计划完成时间</t>
  </si>
  <si>
    <t>实际完成时间</t>
  </si>
  <si>
    <t>处理人</t>
  </si>
  <si>
    <t>备注</t>
  </si>
  <si>
    <t>产品研发部</t>
  </si>
  <si>
    <t>陈伟杰</t>
  </si>
  <si>
    <t>已处理</t>
  </si>
  <si>
    <t>OBD后台管理</t>
  </si>
  <si>
    <t xml:space="preserve">正式服务器平台提供接口用于修改查询扩展帧2（休眠电压休眠加速度）
</t>
  </si>
  <si>
    <t>高</t>
  </si>
  <si>
    <t>可行。</t>
  </si>
  <si>
    <t>增加管理平台测试页面查询功能。</t>
  </si>
  <si>
    <t>苏俊光</t>
  </si>
  <si>
    <t>OBD采集平台</t>
  </si>
  <si>
    <t>内部测试、电信测试、正式服务器平台添加车型功能查询及修改。</t>
  </si>
  <si>
    <t>采集平台增加与终端的协议交互。完成时间较长。</t>
  </si>
  <si>
    <t>将电信测试OBD测试下发的功能全部能在电信正式实现</t>
  </si>
  <si>
    <t>中</t>
  </si>
  <si>
    <t>由于集群环境实现比较麻烦，重新想办法用比较差不多的方案实现</t>
  </si>
  <si>
    <t>各个平台都支持私有协议（查询及下发）。具体形式类似如下</t>
  </si>
  <si>
    <t>低</t>
  </si>
  <si>
    <t>新创建跟终端私有协议通道。</t>
  </si>
  <si>
    <t>增加区分车速不为零及ECU故障的故障码上传。</t>
  </si>
  <si>
    <t>体检时对故障码数据进行区分。</t>
  </si>
  <si>
    <t>罗期任</t>
  </si>
  <si>
    <t>握手包增加SIM卡唯一标识协议（IMSI等）</t>
  </si>
  <si>
    <t>协议增加字段及其握手包表增加字段。</t>
  </si>
  <si>
    <t>采集平台通过设备查询设置的界面，也可通过表面号查询设置</t>
  </si>
  <si>
    <t>增加表面号转换设备号。</t>
  </si>
  <si>
    <t>刘家林</t>
  </si>
  <si>
    <t>申请</t>
  </si>
  <si>
    <t>拒绝</t>
  </si>
  <si>
    <t>处理中</t>
  </si>
  <si>
    <t>取消</t>
  </si>
  <si>
    <t>异常数据导出设备号、发生异常数据的时间</t>
    <phoneticPr fontId="9" type="noConversion"/>
  </si>
  <si>
    <t>APP导入车型后，采集后台与APP\终端交互</t>
    <phoneticPr fontId="9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</si>
</sst>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DengXian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8"/>
      <color rgb="FF486725"/>
      <name val="微软雅黑"/>
      <family val="2"/>
      <charset val="134"/>
    </font>
    <font>
      <b/>
      <sz val="16"/>
      <color rgb="FF8FC455"/>
      <name val="微软雅黑"/>
      <family val="2"/>
      <charset val="134"/>
    </font>
    <font>
      <b/>
      <sz val="14"/>
      <color rgb="FF486725"/>
      <name val="微软雅黑"/>
      <family val="2"/>
      <charset val="134"/>
    </font>
    <font>
      <sz val="12"/>
      <color rgb="FF8FC455"/>
      <name val="微软雅黑"/>
      <family val="2"/>
      <charset val="134"/>
    </font>
    <font>
      <sz val="12"/>
      <color rgb="FF486725"/>
      <name val="微软雅黑"/>
      <family val="2"/>
      <charset val="134"/>
    </font>
    <font>
      <sz val="9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FC455"/>
        <bgColor indexed="64"/>
      </patternFill>
    </fill>
    <fill>
      <patternFill patternType="solid">
        <fgColor rgb="FF48672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center" wrapText="1"/>
    </xf>
    <xf numFmtId="0" fontId="4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colors>
    <mruColors>
      <color rgb="FF8FC455"/>
      <color rgb="FF48672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666750</xdr:colOff>
      <xdr:row>5</xdr:row>
      <xdr:rowOff>639554</xdr:rowOff>
    </xdr:from>
    <xdr:to>
      <xdr:col>6</xdr:col>
      <xdr:colOff>3834155</xdr:colOff>
      <xdr:row>5</xdr:row>
      <xdr:rowOff>1130108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20765" y="2366645"/>
          <a:ext cx="3167380" cy="490220"/>
        </a:xfrm>
        <a:prstGeom prst="rect">
          <a:avLst/>
        </a:prstGeom>
      </xdr:spPr>
    </xdr:pic>
    <xdr:clientData/>
  </xdr:twoCellAnchor>
  <xdr:twoCellAnchor editAs="oneCell">
    <xdr:from>
      <xdr:col>6</xdr:col>
      <xdr:colOff>33868</xdr:colOff>
      <xdr:row>8</xdr:row>
      <xdr:rowOff>211665</xdr:rowOff>
    </xdr:from>
    <xdr:to>
      <xdr:col>6</xdr:col>
      <xdr:colOff>1144666</xdr:colOff>
      <xdr:row>8</xdr:row>
      <xdr:rowOff>920750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87670" y="5127625"/>
          <a:ext cx="1110615" cy="709295"/>
        </a:xfrm>
        <a:prstGeom prst="rect">
          <a:avLst/>
        </a:prstGeom>
      </xdr:spPr>
    </xdr:pic>
    <xdr:clientData/>
  </xdr:twoCellAnchor>
  <xdr:twoCellAnchor editAs="oneCell">
    <xdr:from>
      <xdr:col>6</xdr:col>
      <xdr:colOff>21168</xdr:colOff>
      <xdr:row>9</xdr:row>
      <xdr:rowOff>240200</xdr:rowOff>
    </xdr:from>
    <xdr:to>
      <xdr:col>6</xdr:col>
      <xdr:colOff>3947584</xdr:colOff>
      <xdr:row>9</xdr:row>
      <xdr:rowOff>1055158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5474970" y="6223000"/>
          <a:ext cx="3926205" cy="8147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127000</xdr:colOff>
      <xdr:row>6</xdr:row>
      <xdr:rowOff>423985</xdr:rowOff>
    </xdr:from>
    <xdr:to>
      <xdr:col>6</xdr:col>
      <xdr:colOff>1595965</xdr:colOff>
      <xdr:row>6</xdr:row>
      <xdr:rowOff>1248833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5581015" y="3358515"/>
          <a:ext cx="1468755" cy="8248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2055495</xdr:colOff>
      <xdr:row>6</xdr:row>
      <xdr:rowOff>381000</xdr:rowOff>
    </xdr:from>
    <xdr:to>
      <xdr:col>6</xdr:col>
      <xdr:colOff>3708289</xdr:colOff>
      <xdr:row>6</xdr:row>
      <xdr:rowOff>1231466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7509510" y="3315970"/>
          <a:ext cx="1652270" cy="8502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3"/>
  <sheetViews>
    <sheetView tabSelected="1" topLeftCell="A10" workbookViewId="0">
      <selection activeCell="G21" sqref="G21"/>
    </sheetView>
  </sheetViews>
  <sheetFormatPr defaultColWidth="10.875" defaultRowHeight="16.5"/>
  <cols>
    <col min="1" max="1" width="5.625" style="3" customWidth="1"/>
    <col min="2" max="3" width="10.875" style="3"/>
    <col min="4" max="4" width="11.25" style="3" customWidth="1"/>
    <col min="5" max="5" width="10.875" style="3"/>
    <col min="6" max="6" width="14.125" style="3" customWidth="1"/>
    <col min="7" max="7" width="52.375" style="3" customWidth="1"/>
    <col min="8" max="8" width="9.5" style="3" customWidth="1"/>
    <col min="9" max="9" width="11.25" style="3" customWidth="1"/>
    <col min="10" max="10" width="47.125" style="3" customWidth="1"/>
    <col min="11" max="11" width="38" style="3" customWidth="1"/>
    <col min="12" max="12" width="13.875" style="3" customWidth="1"/>
    <col min="13" max="14" width="13.5" style="3" customWidth="1"/>
    <col min="15" max="15" width="33.875" style="3" customWidth="1"/>
    <col min="16" max="16384" width="10.875" style="3"/>
  </cols>
  <sheetData>
    <row r="1" spans="1:15" ht="48.95" customHeight="1">
      <c r="A1" s="17" t="s">
        <v>0</v>
      </c>
      <c r="B1" s="17"/>
      <c r="C1" s="4" t="s">
        <v>1</v>
      </c>
      <c r="D1" s="4"/>
      <c r="E1" s="4"/>
      <c r="F1" s="4"/>
      <c r="G1" s="5"/>
      <c r="H1" s="6"/>
      <c r="I1" s="6"/>
      <c r="J1" s="6"/>
      <c r="K1" s="6"/>
      <c r="L1" s="6"/>
      <c r="M1" s="6"/>
      <c r="N1" s="6"/>
      <c r="O1" s="6"/>
    </row>
    <row r="2" spans="1:15" ht="41.1" customHeight="1">
      <c r="A2" s="18" t="s">
        <v>2</v>
      </c>
      <c r="B2" s="18"/>
      <c r="C2" s="7" t="s">
        <v>3</v>
      </c>
      <c r="D2" s="7"/>
      <c r="E2" s="7"/>
      <c r="F2" s="7"/>
      <c r="G2" s="8"/>
      <c r="H2" s="6"/>
      <c r="I2" s="6"/>
      <c r="J2" s="6"/>
      <c r="K2" s="6"/>
      <c r="L2" s="6"/>
      <c r="M2" s="6"/>
      <c r="N2" s="6"/>
      <c r="O2" s="6"/>
    </row>
    <row r="3" spans="1:15" ht="6" customHeight="1"/>
    <row r="4" spans="1:15" s="1" customFormat="1" ht="21" customHeight="1">
      <c r="A4" s="19" t="s">
        <v>4</v>
      </c>
      <c r="B4" s="19"/>
      <c r="C4" s="19"/>
      <c r="D4" s="19"/>
      <c r="E4" s="19"/>
      <c r="F4" s="19" t="s">
        <v>5</v>
      </c>
      <c r="G4" s="19"/>
      <c r="H4" s="19"/>
      <c r="I4" s="19"/>
      <c r="J4" s="19" t="s">
        <v>6</v>
      </c>
      <c r="K4" s="19"/>
      <c r="L4" s="19"/>
      <c r="M4" s="19"/>
      <c r="N4" s="19"/>
      <c r="O4" s="19"/>
    </row>
    <row r="5" spans="1:15" s="2" customFormat="1" ht="18.95" customHeight="1">
      <c r="A5" s="9" t="s">
        <v>7</v>
      </c>
      <c r="B5" s="9" t="s">
        <v>8</v>
      </c>
      <c r="C5" s="9" t="s">
        <v>9</v>
      </c>
      <c r="D5" s="9" t="s">
        <v>10</v>
      </c>
      <c r="E5" s="9" t="s">
        <v>11</v>
      </c>
      <c r="F5" s="9" t="s">
        <v>12</v>
      </c>
      <c r="G5" s="9" t="s">
        <v>13</v>
      </c>
      <c r="H5" s="9" t="s">
        <v>14</v>
      </c>
      <c r="I5" s="9" t="s">
        <v>15</v>
      </c>
      <c r="J5" s="9" t="s">
        <v>16</v>
      </c>
      <c r="K5" s="9" t="s">
        <v>17</v>
      </c>
      <c r="L5" s="9" t="s">
        <v>18</v>
      </c>
      <c r="M5" s="9" t="s">
        <v>19</v>
      </c>
      <c r="N5" s="9" t="s">
        <v>20</v>
      </c>
      <c r="O5" s="9" t="s">
        <v>21</v>
      </c>
    </row>
    <row r="6" spans="1:15" ht="95.1" customHeight="1">
      <c r="A6" s="10">
        <f>ROW()-5</f>
        <v>1</v>
      </c>
      <c r="B6" s="11" t="s">
        <v>22</v>
      </c>
      <c r="C6" s="10" t="s">
        <v>23</v>
      </c>
      <c r="D6" s="12">
        <v>42600</v>
      </c>
      <c r="E6" s="11" t="s">
        <v>24</v>
      </c>
      <c r="F6" s="11" t="s">
        <v>25</v>
      </c>
      <c r="G6" s="13" t="s">
        <v>26</v>
      </c>
      <c r="H6" s="11" t="s">
        <v>27</v>
      </c>
      <c r="I6" s="12">
        <v>42605</v>
      </c>
      <c r="J6" s="11" t="s">
        <v>28</v>
      </c>
      <c r="K6" s="11" t="s">
        <v>29</v>
      </c>
      <c r="L6" s="12">
        <v>42605</v>
      </c>
      <c r="M6" s="12">
        <v>42605</v>
      </c>
      <c r="N6" s="10" t="s">
        <v>30</v>
      </c>
      <c r="O6" s="11"/>
    </row>
    <row r="7" spans="1:15" ht="101.25" customHeight="1">
      <c r="A7" s="10">
        <f t="shared" ref="A7:A43" si="0">ROW()-5</f>
        <v>2</v>
      </c>
      <c r="B7" s="11" t="s">
        <v>22</v>
      </c>
      <c r="C7" s="10" t="s">
        <v>23</v>
      </c>
      <c r="D7" s="12">
        <v>42600</v>
      </c>
      <c r="E7" s="14" t="s">
        <v>24</v>
      </c>
      <c r="F7" s="14" t="s">
        <v>31</v>
      </c>
      <c r="G7" s="15" t="s">
        <v>32</v>
      </c>
      <c r="H7" s="14" t="s">
        <v>27</v>
      </c>
      <c r="I7" s="12">
        <v>42604</v>
      </c>
      <c r="J7" s="14" t="s">
        <v>28</v>
      </c>
      <c r="K7" s="14" t="s">
        <v>33</v>
      </c>
      <c r="L7" s="12">
        <v>42606</v>
      </c>
      <c r="M7" s="12">
        <v>42606</v>
      </c>
      <c r="N7" s="10" t="s">
        <v>30</v>
      </c>
      <c r="O7" s="14"/>
    </row>
    <row r="8" spans="1:15" ht="54.75" customHeight="1">
      <c r="A8" s="10">
        <f t="shared" si="0"/>
        <v>3</v>
      </c>
      <c r="B8" s="11" t="s">
        <v>22</v>
      </c>
      <c r="C8" s="10" t="s">
        <v>23</v>
      </c>
      <c r="D8" s="12">
        <v>42600</v>
      </c>
      <c r="E8" s="14" t="s">
        <v>24</v>
      </c>
      <c r="F8" s="14" t="s">
        <v>31</v>
      </c>
      <c r="G8" s="14" t="s">
        <v>34</v>
      </c>
      <c r="H8" s="14" t="s">
        <v>35</v>
      </c>
      <c r="I8" s="12">
        <v>42608</v>
      </c>
      <c r="J8" s="16" t="s">
        <v>28</v>
      </c>
      <c r="K8" s="16" t="s">
        <v>36</v>
      </c>
      <c r="L8" s="12">
        <v>42608</v>
      </c>
      <c r="M8" s="12">
        <v>42608</v>
      </c>
      <c r="N8" s="10" t="s">
        <v>30</v>
      </c>
      <c r="O8" s="14"/>
    </row>
    <row r="9" spans="1:15" ht="84" customHeight="1">
      <c r="A9" s="10">
        <f t="shared" si="0"/>
        <v>4</v>
      </c>
      <c r="B9" s="11" t="s">
        <v>22</v>
      </c>
      <c r="C9" s="10" t="s">
        <v>23</v>
      </c>
      <c r="D9" s="12">
        <v>42600</v>
      </c>
      <c r="E9" s="14" t="s">
        <v>24</v>
      </c>
      <c r="F9" s="14" t="s">
        <v>31</v>
      </c>
      <c r="G9" s="15" t="s">
        <v>37</v>
      </c>
      <c r="H9" s="14" t="s">
        <v>38</v>
      </c>
      <c r="I9" s="12">
        <v>42608</v>
      </c>
      <c r="J9" s="14" t="s">
        <v>28</v>
      </c>
      <c r="K9" s="14" t="s">
        <v>39</v>
      </c>
      <c r="L9" s="12">
        <v>42611</v>
      </c>
      <c r="M9" s="12">
        <v>42611</v>
      </c>
      <c r="N9" s="10" t="s">
        <v>30</v>
      </c>
      <c r="O9" s="14"/>
    </row>
    <row r="10" spans="1:15" ht="84" customHeight="1">
      <c r="A10" s="10">
        <f t="shared" si="0"/>
        <v>5</v>
      </c>
      <c r="B10" s="11" t="s">
        <v>22</v>
      </c>
      <c r="C10" s="10" t="s">
        <v>23</v>
      </c>
      <c r="D10" s="12">
        <v>42600</v>
      </c>
      <c r="E10" s="14" t="s">
        <v>24</v>
      </c>
      <c r="F10" s="14" t="s">
        <v>31</v>
      </c>
      <c r="G10" s="15" t="s">
        <v>40</v>
      </c>
      <c r="H10" s="14" t="s">
        <v>27</v>
      </c>
      <c r="I10" s="12">
        <v>42601</v>
      </c>
      <c r="J10" s="14" t="s">
        <v>28</v>
      </c>
      <c r="K10" s="14" t="s">
        <v>41</v>
      </c>
      <c r="L10" s="12">
        <v>42601</v>
      </c>
      <c r="M10" s="12">
        <v>42601</v>
      </c>
      <c r="N10" s="10" t="s">
        <v>30</v>
      </c>
      <c r="O10" s="14"/>
    </row>
    <row r="11" spans="1:15">
      <c r="A11" s="10">
        <f t="shared" si="0"/>
        <v>6</v>
      </c>
      <c r="B11" s="11" t="s">
        <v>22</v>
      </c>
      <c r="C11" s="14" t="s">
        <v>42</v>
      </c>
      <c r="D11" s="12">
        <v>42601</v>
      </c>
      <c r="E11" s="14" t="s">
        <v>24</v>
      </c>
      <c r="F11" s="14" t="s">
        <v>31</v>
      </c>
      <c r="G11" s="14" t="s">
        <v>43</v>
      </c>
      <c r="H11" s="14" t="s">
        <v>35</v>
      </c>
      <c r="I11" s="12">
        <v>42607</v>
      </c>
      <c r="J11" s="14" t="s">
        <v>28</v>
      </c>
      <c r="K11" s="14" t="s">
        <v>44</v>
      </c>
      <c r="L11" s="12">
        <v>42612</v>
      </c>
      <c r="M11" s="12">
        <v>42611</v>
      </c>
      <c r="N11" s="10" t="s">
        <v>30</v>
      </c>
      <c r="O11" s="14"/>
    </row>
    <row r="12" spans="1:15">
      <c r="A12" s="10">
        <f t="shared" si="0"/>
        <v>7</v>
      </c>
      <c r="B12" s="11" t="s">
        <v>22</v>
      </c>
      <c r="C12" s="14" t="s">
        <v>42</v>
      </c>
      <c r="D12" s="12">
        <v>42601</v>
      </c>
      <c r="E12" s="14" t="s">
        <v>24</v>
      </c>
      <c r="F12" s="14" t="s">
        <v>25</v>
      </c>
      <c r="G12" s="14" t="s">
        <v>45</v>
      </c>
      <c r="H12" s="14" t="s">
        <v>35</v>
      </c>
      <c r="I12" s="12">
        <v>42607</v>
      </c>
      <c r="J12" s="14" t="s">
        <v>28</v>
      </c>
      <c r="K12" s="14" t="s">
        <v>46</v>
      </c>
      <c r="L12" s="12">
        <v>42605</v>
      </c>
      <c r="M12" s="12">
        <v>42605</v>
      </c>
      <c r="N12" s="10" t="s">
        <v>47</v>
      </c>
      <c r="O12" s="14"/>
    </row>
    <row r="13" spans="1:15">
      <c r="A13" s="10">
        <f t="shared" si="0"/>
        <v>8</v>
      </c>
      <c r="B13" s="11" t="s">
        <v>22</v>
      </c>
      <c r="C13" s="14" t="s">
        <v>42</v>
      </c>
      <c r="D13" s="12">
        <v>42619</v>
      </c>
      <c r="E13" s="14"/>
      <c r="F13" s="14"/>
      <c r="G13" s="14" t="s">
        <v>52</v>
      </c>
      <c r="H13" s="14" t="s">
        <v>35</v>
      </c>
      <c r="I13" s="12">
        <v>42597</v>
      </c>
      <c r="J13" s="14"/>
      <c r="K13" s="14"/>
      <c r="L13" s="14"/>
      <c r="M13" s="14"/>
      <c r="N13" s="14"/>
      <c r="O13" s="14"/>
    </row>
    <row r="14" spans="1:15">
      <c r="A14" s="10">
        <f t="shared" si="0"/>
        <v>9</v>
      </c>
      <c r="B14" s="11" t="s">
        <v>22</v>
      </c>
      <c r="C14" s="14" t="s">
        <v>42</v>
      </c>
      <c r="D14" s="12">
        <v>42619</v>
      </c>
      <c r="E14" s="14"/>
      <c r="F14" s="14"/>
      <c r="G14" s="14" t="s">
        <v>53</v>
      </c>
      <c r="H14" s="14" t="s">
        <v>35</v>
      </c>
      <c r="I14" s="12">
        <v>42602</v>
      </c>
      <c r="J14" s="14"/>
      <c r="K14" s="14"/>
      <c r="L14" s="14"/>
      <c r="M14" s="14"/>
      <c r="N14" s="14"/>
      <c r="O14" s="14"/>
    </row>
    <row r="15" spans="1:15">
      <c r="A15" s="10">
        <f t="shared" si="0"/>
        <v>10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>
      <c r="A16" s="10">
        <f t="shared" si="0"/>
        <v>11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>
      <c r="A17" s="10">
        <f t="shared" si="0"/>
        <v>12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>
      <c r="A18" s="10">
        <f t="shared" si="0"/>
        <v>13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0">
        <f t="shared" si="0"/>
        <v>14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>
      <c r="A20" s="10">
        <f t="shared" si="0"/>
        <v>15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>
      <c r="A21" s="10">
        <f t="shared" si="0"/>
        <v>16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0">
        <f t="shared" si="0"/>
        <v>17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0">
        <f t="shared" si="0"/>
        <v>18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>
      <c r="A24" s="10">
        <f t="shared" si="0"/>
        <v>19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>
      <c r="A25" s="10">
        <f t="shared" si="0"/>
        <v>20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10">
        <f t="shared" si="0"/>
        <v>21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>
      <c r="A27" s="10">
        <f t="shared" si="0"/>
        <v>22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5">
      <c r="A28" s="10">
        <f t="shared" si="0"/>
        <v>23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>
      <c r="A29" s="10">
        <f t="shared" si="0"/>
        <v>24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>
      <c r="A30" s="10">
        <f t="shared" si="0"/>
        <v>25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15">
      <c r="A31" s="10">
        <f t="shared" si="0"/>
        <v>26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>
      <c r="A32" s="10">
        <f t="shared" si="0"/>
        <v>27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0">
        <f t="shared" si="0"/>
        <v>28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0">
        <f t="shared" si="0"/>
        <v>29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>
      <c r="A35" s="10">
        <f t="shared" si="0"/>
        <v>30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>
      <c r="A36" s="10">
        <f t="shared" si="0"/>
        <v>31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>
      <c r="A37" s="10">
        <f t="shared" si="0"/>
        <v>32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0">
        <f t="shared" si="0"/>
        <v>33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>
      <c r="A39" s="10">
        <f t="shared" si="0"/>
        <v>34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10">
        <f t="shared" si="0"/>
        <v>35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>
      <c r="A41" s="10">
        <f t="shared" si="0"/>
        <v>36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>
      <c r="A42" s="10">
        <f t="shared" si="0"/>
        <v>37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0">
        <f t="shared" si="0"/>
        <v>38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</sheetData>
  <autoFilter ref="A4:O43"/>
  <mergeCells count="5">
    <mergeCell ref="A1:B1"/>
    <mergeCell ref="A2:B2"/>
    <mergeCell ref="A4:E4"/>
    <mergeCell ref="F4:I4"/>
    <mergeCell ref="J4:O4"/>
  </mergeCells>
  <phoneticPr fontId="9" type="noConversion"/>
  <dataValidations count="2">
    <dataValidation type="list" allowBlank="1" showInputMessage="1" showErrorMessage="1" sqref="H6">
      <formula1>数据项!$A$9:$A$11</formula1>
    </dataValidation>
    <dataValidation type="list" allowBlank="1" showInputMessage="1" showErrorMessage="1" sqref="E6:E43">
      <formula1>数据项!$A$2:$A$6</formula1>
    </dataValidation>
  </dataValidations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13" sqref="B13"/>
    </sheetView>
  </sheetViews>
  <sheetFormatPr defaultColWidth="11" defaultRowHeight="15.75"/>
  <sheetData>
    <row r="1" spans="1:2">
      <c r="A1" t="s">
        <v>11</v>
      </c>
      <c r="B1" t="s">
        <v>21</v>
      </c>
    </row>
    <row r="2" spans="1:2">
      <c r="A2" t="s">
        <v>48</v>
      </c>
    </row>
    <row r="3" spans="1:2">
      <c r="A3" t="s">
        <v>49</v>
      </c>
    </row>
    <row r="4" spans="1:2">
      <c r="A4" t="s">
        <v>50</v>
      </c>
    </row>
    <row r="5" spans="1:2">
      <c r="A5" t="s">
        <v>24</v>
      </c>
    </row>
    <row r="6" spans="1:2">
      <c r="A6" t="s">
        <v>51</v>
      </c>
    </row>
    <row r="8" spans="1:2">
      <c r="A8" t="s">
        <v>14</v>
      </c>
      <c r="B8" t="s">
        <v>21</v>
      </c>
    </row>
    <row r="9" spans="1:2">
      <c r="A9" t="s">
        <v>38</v>
      </c>
    </row>
    <row r="10" spans="1:2">
      <c r="A10" t="s">
        <v>35</v>
      </c>
    </row>
    <row r="11" spans="1:2">
      <c r="A11" t="s">
        <v>27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登记表</vt:lpstr>
      <vt:lpstr>数据项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QH</cp:lastModifiedBy>
  <dcterms:created xsi:type="dcterms:W3CDTF">2016-08-10T07:46:00Z</dcterms:created>
  <dcterms:modified xsi:type="dcterms:W3CDTF">2016-09-06T02:45:38Z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