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31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K8" i="1"/>
  <c r="L8" i="1"/>
  <c r="M8" i="1"/>
  <c r="F7" i="1"/>
  <c r="P6" i="1"/>
  <c r="P8" i="1" s="1"/>
  <c r="Q6" i="1"/>
  <c r="Q8" i="1" s="1"/>
  <c r="R6" i="1"/>
  <c r="R8" i="1" s="1"/>
  <c r="S6" i="1"/>
  <c r="S8" i="1" s="1"/>
  <c r="T6" i="1"/>
  <c r="T8" i="1" s="1"/>
  <c r="U6" i="1"/>
  <c r="U8" i="1" s="1"/>
  <c r="V6" i="1"/>
  <c r="V8" i="1" s="1"/>
  <c r="W6" i="1"/>
  <c r="W8" i="1" s="1"/>
  <c r="X6" i="1"/>
  <c r="X8" i="1" s="1"/>
  <c r="Y6" i="1"/>
  <c r="Y8" i="1" s="1"/>
  <c r="G6" i="1"/>
  <c r="G8" i="1" s="1"/>
  <c r="H6" i="1"/>
  <c r="H8" i="1" s="1"/>
  <c r="I6" i="1"/>
  <c r="I8" i="1" s="1"/>
  <c r="J6" i="1"/>
  <c r="J8" i="1" s="1"/>
  <c r="K6" i="1"/>
  <c r="L6" i="1"/>
  <c r="M6" i="1"/>
  <c r="N6" i="1"/>
  <c r="N8" i="1" s="1"/>
  <c r="O6" i="1"/>
  <c r="F6" i="1"/>
  <c r="F8" i="1" s="1"/>
  <c r="F12" i="1"/>
  <c r="G12" i="1" s="1"/>
  <c r="G7" i="1" l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C12" i="1"/>
  <c r="O8" i="1" l="1"/>
  <c r="D12" i="1"/>
  <c r="F13" i="1"/>
  <c r="G13" i="1" s="1"/>
  <c r="H12" i="1"/>
  <c r="O12" i="1" l="1"/>
  <c r="Q12" i="1"/>
  <c r="I12" i="1"/>
  <c r="E12" i="1" s="1"/>
  <c r="B13" i="1" s="1"/>
  <c r="S12" i="1"/>
  <c r="M12" i="1"/>
  <c r="J12" i="1"/>
  <c r="L12" i="1"/>
  <c r="R12" i="1"/>
  <c r="P12" i="1"/>
  <c r="K12" i="1"/>
  <c r="N12" i="1"/>
  <c r="C13" i="1" l="1"/>
  <c r="H13" i="1" l="1"/>
  <c r="D13" i="1"/>
  <c r="P13" i="1" s="1"/>
  <c r="F14" i="1"/>
  <c r="G14" i="1" s="1"/>
  <c r="J13" i="1"/>
  <c r="M13" i="1"/>
  <c r="I13" i="1" l="1"/>
  <c r="Q13" i="1"/>
  <c r="K13" i="1"/>
  <c r="N13" i="1"/>
  <c r="E13" i="1"/>
  <c r="B14" i="1" s="1"/>
  <c r="O13" i="1"/>
  <c r="S13" i="1"/>
  <c r="R13" i="1"/>
  <c r="L13" i="1"/>
  <c r="C14" i="1" l="1"/>
  <c r="D14" i="1" l="1"/>
  <c r="L14" i="1" s="1"/>
  <c r="H14" i="1"/>
  <c r="F15" i="1"/>
  <c r="G15" i="1" s="1"/>
  <c r="R14" i="1"/>
  <c r="S14" i="1"/>
  <c r="M14" i="1"/>
  <c r="O14" i="1"/>
  <c r="I14" i="1"/>
  <c r="J14" i="1"/>
  <c r="E14" i="1" s="1"/>
  <c r="B15" i="1" s="1"/>
  <c r="P14" i="1" l="1"/>
  <c r="N14" i="1"/>
  <c r="Q14" i="1"/>
  <c r="K14" i="1"/>
  <c r="C15" i="1"/>
  <c r="H15" i="1" l="1"/>
  <c r="F16" i="1"/>
  <c r="G16" i="1" s="1"/>
  <c r="D15" i="1"/>
  <c r="K15" i="1" s="1"/>
  <c r="Q15" i="1" l="1"/>
  <c r="R15" i="1"/>
  <c r="L15" i="1"/>
  <c r="S15" i="1"/>
  <c r="I15" i="1"/>
  <c r="M15" i="1"/>
  <c r="O15" i="1"/>
  <c r="P15" i="1"/>
  <c r="J15" i="1"/>
  <c r="N15" i="1"/>
  <c r="E15" i="1" l="1"/>
  <c r="B16" i="1" s="1"/>
  <c r="C16" i="1" l="1"/>
  <c r="D16" i="1" l="1"/>
  <c r="F17" i="1"/>
  <c r="G17" i="1" s="1"/>
  <c r="H16" i="1"/>
  <c r="P16" i="1" l="1"/>
  <c r="R16" i="1"/>
  <c r="I16" i="1"/>
  <c r="E16" i="1" s="1"/>
  <c r="B17" i="1" s="1"/>
  <c r="O16" i="1"/>
  <c r="S16" i="1"/>
  <c r="K16" i="1"/>
  <c r="N16" i="1"/>
  <c r="Q16" i="1"/>
  <c r="J16" i="1"/>
  <c r="M16" i="1"/>
  <c r="L16" i="1"/>
  <c r="C17" i="1" l="1"/>
  <c r="F18" i="1" l="1"/>
  <c r="G18" i="1" s="1"/>
  <c r="H17" i="1"/>
  <c r="D17" i="1"/>
  <c r="K17" i="1" l="1"/>
  <c r="L17" i="1"/>
  <c r="O17" i="1"/>
  <c r="J17" i="1"/>
  <c r="N17" i="1"/>
  <c r="S17" i="1"/>
  <c r="R17" i="1"/>
  <c r="M17" i="1"/>
  <c r="I17" i="1"/>
  <c r="E17" i="1" s="1"/>
  <c r="B18" i="1" s="1"/>
  <c r="P17" i="1"/>
  <c r="Q17" i="1"/>
  <c r="C18" i="1" l="1"/>
  <c r="F19" i="1" l="1"/>
  <c r="G19" i="1" s="1"/>
  <c r="D18" i="1"/>
  <c r="H18" i="1"/>
  <c r="Q18" i="1" l="1"/>
  <c r="R18" i="1"/>
  <c r="S18" i="1"/>
  <c r="J18" i="1"/>
  <c r="P18" i="1"/>
  <c r="M18" i="1"/>
  <c r="K18" i="1"/>
  <c r="L18" i="1"/>
  <c r="N18" i="1"/>
  <c r="I18" i="1"/>
  <c r="E18" i="1" s="1"/>
  <c r="O18" i="1"/>
  <c r="B19" i="1" l="1"/>
  <c r="C19" i="1" s="1"/>
  <c r="D19" i="1" l="1"/>
  <c r="P19" i="1" s="1"/>
  <c r="F20" i="1"/>
  <c r="G20" i="1" s="1"/>
  <c r="K19" i="1"/>
  <c r="J19" i="1"/>
  <c r="R19" i="1"/>
  <c r="N19" i="1"/>
  <c r="I19" i="1"/>
  <c r="E19" i="1" s="1"/>
  <c r="B20" i="1" s="1"/>
  <c r="Q19" i="1"/>
  <c r="L19" i="1" l="1"/>
  <c r="M19" i="1"/>
  <c r="S19" i="1"/>
  <c r="O19" i="1"/>
  <c r="C20" i="1"/>
  <c r="H19" i="1"/>
  <c r="D20" i="1" l="1"/>
  <c r="H20" i="1"/>
  <c r="F21" i="1"/>
  <c r="G21" i="1" s="1"/>
  <c r="N20" i="1" l="1"/>
  <c r="P20" i="1"/>
  <c r="J20" i="1"/>
  <c r="E20" i="1" s="1"/>
  <c r="B21" i="1" s="1"/>
  <c r="L20" i="1"/>
  <c r="O20" i="1"/>
  <c r="M20" i="1"/>
  <c r="I20" i="1"/>
  <c r="R20" i="1"/>
  <c r="K20" i="1"/>
  <c r="Q20" i="1"/>
  <c r="S20" i="1"/>
  <c r="C21" i="1" l="1"/>
  <c r="H21" i="1" l="1"/>
  <c r="D21" i="1"/>
  <c r="F22" i="1"/>
  <c r="G22" i="1" s="1"/>
  <c r="J21" i="1" l="1"/>
  <c r="E21" i="1" s="1"/>
  <c r="B22" i="1" s="1"/>
  <c r="P21" i="1"/>
  <c r="O21" i="1"/>
  <c r="N21" i="1"/>
  <c r="K21" i="1"/>
  <c r="I21" i="1"/>
  <c r="R21" i="1"/>
  <c r="Q21" i="1"/>
  <c r="M21" i="1"/>
  <c r="L21" i="1"/>
  <c r="S21" i="1"/>
  <c r="C22" i="1" l="1"/>
  <c r="D22" i="1" l="1"/>
  <c r="F23" i="1"/>
  <c r="G23" i="1" s="1"/>
  <c r="H22" i="1"/>
  <c r="N22" i="1" l="1"/>
  <c r="K22" i="1"/>
  <c r="S22" i="1"/>
  <c r="P22" i="1"/>
  <c r="R22" i="1"/>
  <c r="Q22" i="1"/>
  <c r="L22" i="1"/>
  <c r="O22" i="1"/>
  <c r="J22" i="1"/>
  <c r="E22" i="1" s="1"/>
  <c r="B23" i="1" s="1"/>
  <c r="M22" i="1"/>
  <c r="I22" i="1"/>
  <c r="C23" i="1" l="1"/>
  <c r="H23" i="1" l="1"/>
  <c r="D23" i="1"/>
  <c r="F24" i="1"/>
  <c r="G24" i="1" s="1"/>
  <c r="O23" i="1" l="1"/>
  <c r="P23" i="1"/>
  <c r="J23" i="1"/>
  <c r="E23" i="1" s="1"/>
  <c r="B24" i="1" s="1"/>
  <c r="Q23" i="1"/>
  <c r="M23" i="1"/>
  <c r="L23" i="1"/>
  <c r="I23" i="1"/>
  <c r="R23" i="1"/>
  <c r="N23" i="1"/>
  <c r="S23" i="1"/>
  <c r="K23" i="1"/>
  <c r="C24" i="1" l="1"/>
  <c r="F25" i="1" l="1"/>
  <c r="G25" i="1" s="1"/>
  <c r="D24" i="1"/>
  <c r="H24" i="1"/>
  <c r="M24" i="1" l="1"/>
  <c r="N24" i="1"/>
  <c r="O24" i="1"/>
  <c r="J24" i="1"/>
  <c r="E24" i="1" s="1"/>
  <c r="B25" i="1" s="1"/>
  <c r="Q24" i="1"/>
  <c r="L24" i="1"/>
  <c r="I24" i="1"/>
  <c r="K24" i="1"/>
  <c r="S24" i="1"/>
  <c r="R24" i="1"/>
  <c r="P24" i="1"/>
  <c r="C25" i="1" l="1"/>
  <c r="F26" i="1" l="1"/>
  <c r="G26" i="1" s="1"/>
  <c r="H25" i="1"/>
  <c r="D25" i="1"/>
  <c r="R25" i="1" l="1"/>
  <c r="I25" i="1"/>
  <c r="N25" i="1"/>
  <c r="O25" i="1"/>
  <c r="J25" i="1"/>
  <c r="E25" i="1" s="1"/>
  <c r="B26" i="1" s="1"/>
  <c r="C26" i="1" s="1"/>
  <c r="M25" i="1"/>
  <c r="Q25" i="1"/>
  <c r="L25" i="1"/>
  <c r="S25" i="1"/>
  <c r="P25" i="1"/>
  <c r="K25" i="1"/>
  <c r="D26" i="1" l="1"/>
  <c r="F27" i="1"/>
  <c r="G27" i="1" s="1"/>
  <c r="H26" i="1"/>
  <c r="N26" i="1" l="1"/>
  <c r="O26" i="1"/>
  <c r="L26" i="1"/>
  <c r="P26" i="1"/>
  <c r="I26" i="1"/>
  <c r="Q26" i="1"/>
  <c r="S26" i="1"/>
  <c r="R26" i="1"/>
  <c r="J26" i="1"/>
  <c r="E26" i="1" s="1"/>
  <c r="B27" i="1" s="1"/>
  <c r="C27" i="1" s="1"/>
  <c r="K26" i="1"/>
  <c r="M26" i="1"/>
  <c r="H27" i="1" l="1"/>
  <c r="D27" i="1"/>
  <c r="I27" i="1" l="1"/>
  <c r="M27" i="1"/>
  <c r="P27" i="1"/>
  <c r="J27" i="1"/>
  <c r="E27" i="1" s="1"/>
  <c r="R27" i="1"/>
  <c r="K27" i="1"/>
  <c r="N27" i="1"/>
  <c r="Q27" i="1"/>
  <c r="S27" i="1"/>
  <c r="L27" i="1"/>
  <c r="O27" i="1"/>
</calcChain>
</file>

<file path=xl/sharedStrings.xml><?xml version="1.0" encoding="utf-8"?>
<sst xmlns="http://schemas.openxmlformats.org/spreadsheetml/2006/main" count="15" uniqueCount="15">
  <si>
    <t>Program</t>
    <phoneticPr fontId="1"/>
  </si>
  <si>
    <t>out</t>
    <phoneticPr fontId="1"/>
  </si>
  <si>
    <t>*p</t>
    <phoneticPr fontId="1"/>
  </si>
  <si>
    <t>Input</t>
    <phoneticPr fontId="1"/>
  </si>
  <si>
    <t>ip</t>
    <phoneticPr fontId="1"/>
  </si>
  <si>
    <t>*ip</t>
    <phoneticPr fontId="1"/>
  </si>
  <si>
    <t>in</t>
    <phoneticPr fontId="1"/>
  </si>
  <si>
    <t>*in</t>
    <phoneticPr fontId="1"/>
  </si>
  <si>
    <t>a</t>
    <phoneticPr fontId="1"/>
  </si>
  <si>
    <t/>
  </si>
  <si>
    <t>p</t>
    <phoneticPr fontId="1"/>
  </si>
  <si>
    <t>p[]</t>
    <phoneticPr fontId="1"/>
  </si>
  <si>
    <t>depth[]</t>
    <phoneticPr fontId="1"/>
  </si>
  <si>
    <t>loopend[]</t>
    <phoneticPr fontId="1"/>
  </si>
  <si>
    <t>-&gt;++&lt;,+.&gt;[-]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</si>
</sst>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&quot;[&quot;0&quot;]&quot;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7"/>
  <sheetViews>
    <sheetView tabSelected="1" workbookViewId="0">
      <selection activeCell="C10" sqref="C10"/>
    </sheetView>
  </sheetViews>
  <sheetFormatPr defaultRowHeight="13.5" x14ac:dyDescent="0.15"/>
  <cols>
    <col min="1" max="1" width="3.75" customWidth="1"/>
    <col min="2" max="2" width="2.75" bestFit="1" customWidth="1"/>
    <col min="3" max="3" width="3.75" bestFit="1" customWidth="1"/>
    <col min="4" max="4" width="3.625" bestFit="1" customWidth="1"/>
    <col min="5" max="25" width="4.75" customWidth="1"/>
  </cols>
  <sheetData>
    <row r="2" spans="2:25" x14ac:dyDescent="0.15">
      <c r="B2" s="2" t="s">
        <v>0</v>
      </c>
      <c r="C2" s="2"/>
      <c r="D2" s="2"/>
      <c r="E2" s="4" t="s">
        <v>14</v>
      </c>
      <c r="F2" s="4"/>
    </row>
    <row r="3" spans="2:25" x14ac:dyDescent="0.15">
      <c r="B3" s="2" t="s">
        <v>3</v>
      </c>
      <c r="C3" s="2"/>
      <c r="D3" s="2"/>
      <c r="E3" t="s">
        <v>8</v>
      </c>
    </row>
    <row r="4" spans="2:25" x14ac:dyDescent="0.15">
      <c r="B4" s="3"/>
      <c r="C4" s="3"/>
      <c r="D4" s="3"/>
    </row>
    <row r="5" spans="2:25" x14ac:dyDescent="0.15">
      <c r="B5" s="3"/>
      <c r="C5" s="3"/>
      <c r="D5" s="3"/>
      <c r="E5" s="1">
        <v>0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8</v>
      </c>
      <c r="N5" s="1">
        <v>9</v>
      </c>
      <c r="O5" s="1">
        <v>10</v>
      </c>
      <c r="P5" s="1">
        <v>11</v>
      </c>
      <c r="Q5" s="1">
        <v>12</v>
      </c>
      <c r="R5" s="1">
        <v>13</v>
      </c>
      <c r="S5" s="1">
        <v>14</v>
      </c>
      <c r="T5" s="1">
        <v>15</v>
      </c>
      <c r="U5" s="1">
        <v>16</v>
      </c>
      <c r="V5" s="1">
        <v>17</v>
      </c>
      <c r="W5" s="1">
        <v>18</v>
      </c>
      <c r="X5" s="1">
        <v>19</v>
      </c>
      <c r="Y5" s="1">
        <v>20</v>
      </c>
    </row>
    <row r="6" spans="2:25" x14ac:dyDescent="0.15">
      <c r="B6" s="2" t="s">
        <v>11</v>
      </c>
      <c r="C6" s="2"/>
      <c r="D6" s="2"/>
      <c r="F6" t="str">
        <f>MID($E$2,F5,1)</f>
        <v>-</v>
      </c>
      <c r="G6" t="str">
        <f t="shared" ref="G6:O6" si="0">MID($E$2,G5,1)</f>
        <v>&gt;</v>
      </c>
      <c r="H6" t="str">
        <f t="shared" si="0"/>
        <v>+</v>
      </c>
      <c r="I6" t="str">
        <f t="shared" si="0"/>
        <v>+</v>
      </c>
      <c r="J6" t="str">
        <f t="shared" si="0"/>
        <v>&lt;</v>
      </c>
      <c r="K6" t="str">
        <f t="shared" si="0"/>
        <v>,</v>
      </c>
      <c r="L6" t="str">
        <f t="shared" si="0"/>
        <v>+</v>
      </c>
      <c r="M6" t="str">
        <f t="shared" si="0"/>
        <v>.</v>
      </c>
      <c r="N6" t="str">
        <f t="shared" si="0"/>
        <v>&gt;</v>
      </c>
      <c r="O6" t="str">
        <f t="shared" si="0"/>
        <v>[</v>
      </c>
      <c r="P6" t="str">
        <f t="shared" ref="P6" si="1">MID($E$2,P5,1)</f>
        <v>-</v>
      </c>
      <c r="Q6" t="str">
        <f t="shared" ref="Q6" si="2">MID($E$2,Q5,1)</f>
        <v>]</v>
      </c>
      <c r="R6" t="str">
        <f t="shared" ref="R6" si="3">MID($E$2,R5,1)</f>
        <v/>
      </c>
      <c r="S6" t="str">
        <f t="shared" ref="S6" si="4">MID($E$2,S5,1)</f>
        <v/>
      </c>
      <c r="T6" t="str">
        <f t="shared" ref="T6" si="5">MID($E$2,T5,1)</f>
        <v/>
      </c>
      <c r="U6" t="str">
        <f t="shared" ref="U6" si="6">MID($E$2,U5,1)</f>
        <v/>
      </c>
      <c r="V6" t="str">
        <f t="shared" ref="V6" si="7">MID($E$2,V5,1)</f>
        <v/>
      </c>
      <c r="W6" t="str">
        <f t="shared" ref="W6" si="8">MID($E$2,W5,1)</f>
        <v/>
      </c>
      <c r="X6" t="str">
        <f t="shared" ref="X6" si="9">MID($E$2,X5,1)</f>
        <v/>
      </c>
      <c r="Y6" t="str">
        <f t="shared" ref="Y6" si="10">MID($E$2,Y5,1)</f>
        <v/>
      </c>
    </row>
    <row r="7" spans="2:25" x14ac:dyDescent="0.15">
      <c r="B7" s="5" t="s">
        <v>12</v>
      </c>
      <c r="C7" s="5"/>
      <c r="D7" s="5"/>
      <c r="F7">
        <f>IF(E6="[",E7+1,IF(E6="]",E7-1,E7))</f>
        <v>0</v>
      </c>
      <c r="G7">
        <f t="shared" ref="G7:Y7" si="11">IF(F6="[",F7+1,IF(F6="]",F7-1,F7))</f>
        <v>0</v>
      </c>
      <c r="H7">
        <f t="shared" si="11"/>
        <v>0</v>
      </c>
      <c r="I7">
        <f t="shared" si="11"/>
        <v>0</v>
      </c>
      <c r="J7">
        <f t="shared" si="11"/>
        <v>0</v>
      </c>
      <c r="K7">
        <f t="shared" si="11"/>
        <v>0</v>
      </c>
      <c r="L7">
        <f t="shared" si="11"/>
        <v>0</v>
      </c>
      <c r="M7">
        <f t="shared" si="11"/>
        <v>0</v>
      </c>
      <c r="N7">
        <f t="shared" si="11"/>
        <v>0</v>
      </c>
      <c r="O7">
        <f t="shared" si="11"/>
        <v>0</v>
      </c>
      <c r="P7">
        <f t="shared" si="11"/>
        <v>1</v>
      </c>
      <c r="Q7">
        <f t="shared" si="11"/>
        <v>1</v>
      </c>
      <c r="R7">
        <f t="shared" si="11"/>
        <v>0</v>
      </c>
      <c r="S7">
        <f t="shared" si="11"/>
        <v>0</v>
      </c>
      <c r="T7">
        <f t="shared" si="11"/>
        <v>0</v>
      </c>
      <c r="U7">
        <f t="shared" si="11"/>
        <v>0</v>
      </c>
      <c r="V7">
        <f t="shared" si="11"/>
        <v>0</v>
      </c>
      <c r="W7">
        <f t="shared" si="11"/>
        <v>0</v>
      </c>
      <c r="X7">
        <f t="shared" si="11"/>
        <v>0</v>
      </c>
      <c r="Y7">
        <f t="shared" si="11"/>
        <v>0</v>
      </c>
    </row>
    <row r="8" spans="2:25" x14ac:dyDescent="0.15">
      <c r="B8" s="5" t="s">
        <v>13</v>
      </c>
      <c r="C8" s="5"/>
      <c r="D8" s="5"/>
      <c r="F8">
        <f t="shared" ref="F8:M8" si="12">IF(F6="[",E5+MATCH(F7,G7:Z7,0),0)</f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>IF(N6="[",M5+MATCH(N7,O7:AH7,0),0)</f>
        <v>0</v>
      </c>
      <c r="O8">
        <f t="shared" ref="O8" si="13">IF(O6="[",N5+MATCH(O7,P7:AI7,0),0)</f>
        <v>12</v>
      </c>
      <c r="P8">
        <f t="shared" ref="P8" si="14">IF(P6="[",O5+MATCH(P7,Q7:AJ7,0),0)</f>
        <v>0</v>
      </c>
      <c r="Q8">
        <f t="shared" ref="Q8" si="15">IF(Q6="[",P5+MATCH(Q7,R7:AK7,0),0)</f>
        <v>0</v>
      </c>
      <c r="R8">
        <f t="shared" ref="R8" si="16">IF(R6="[",Q5+MATCH(R7,S7:AL7,0),0)</f>
        <v>0</v>
      </c>
      <c r="S8">
        <f t="shared" ref="S8" si="17">IF(S6="[",R5+MATCH(S7,T7:AM7,0),0)</f>
        <v>0</v>
      </c>
      <c r="T8">
        <f t="shared" ref="T8" si="18">IF(T6="[",S5+MATCH(T7,U7:AN7,0),0)</f>
        <v>0</v>
      </c>
      <c r="U8">
        <f t="shared" ref="U8" si="19">IF(U6="[",T5+MATCH(U7,V7:AO7,0),0)</f>
        <v>0</v>
      </c>
      <c r="V8">
        <f t="shared" ref="V8:W8" si="20">IF(V6="[",U5+MATCH(V7,W7:AP7,0),0)</f>
        <v>0</v>
      </c>
      <c r="W8">
        <f t="shared" si="20"/>
        <v>0</v>
      </c>
      <c r="X8">
        <f t="shared" ref="X8" si="21">IF(X6="[",W5+MATCH(X7,Y7:AR7,0),0)</f>
        <v>0</v>
      </c>
      <c r="Y8">
        <f t="shared" ref="Y8" si="22">IF(Y6="[",X5+MATCH(Y7,Z7:AS7,0),0)</f>
        <v>0</v>
      </c>
    </row>
    <row r="10" spans="2:25" x14ac:dyDescent="0.15">
      <c r="B10" t="s">
        <v>4</v>
      </c>
      <c r="C10" t="s">
        <v>5</v>
      </c>
      <c r="D10" t="s">
        <v>10</v>
      </c>
      <c r="E10" t="s">
        <v>2</v>
      </c>
      <c r="F10" t="s">
        <v>6</v>
      </c>
      <c r="G10" t="s">
        <v>7</v>
      </c>
      <c r="H10" t="s">
        <v>1</v>
      </c>
      <c r="I10" s="1">
        <v>0</v>
      </c>
      <c r="J10" s="1">
        <v>1</v>
      </c>
      <c r="K10" s="1">
        <v>2</v>
      </c>
      <c r="L10" s="1">
        <v>3</v>
      </c>
      <c r="M10" s="1">
        <v>4</v>
      </c>
      <c r="N10" s="1">
        <v>5</v>
      </c>
      <c r="O10" s="1">
        <v>6</v>
      </c>
      <c r="P10" s="1">
        <v>7</v>
      </c>
      <c r="Q10" s="1">
        <v>8</v>
      </c>
      <c r="R10" s="1">
        <v>9</v>
      </c>
      <c r="S10" s="1">
        <v>10</v>
      </c>
    </row>
    <row r="11" spans="2:25" x14ac:dyDescent="0.15">
      <c r="B11">
        <v>0</v>
      </c>
      <c r="D11">
        <v>0</v>
      </c>
      <c r="F11">
        <v>1</v>
      </c>
      <c r="H11" s="4" t="s">
        <v>9</v>
      </c>
    </row>
    <row r="12" spans="2:25" x14ac:dyDescent="0.15">
      <c r="B12" s="4">
        <f ca="1">IF(AND(C11="[",E11=0),OFFSET($E$8,B11,0),IF(AND(C11="]",E11&lt;&gt;0),MATCH(B11,$E$8:$Z$8,0),B11+1))</f>
        <v>1</v>
      </c>
      <c r="C12" t="str">
        <f ca="1">MID($E$2,B12,1)</f>
        <v>-</v>
      </c>
      <c r="D12">
        <f ca="1">IF(C12="&gt;",D11+1,IF(C12="&lt;",D11-1,D11))</f>
        <v>0</v>
      </c>
      <c r="E12">
        <f ca="1">HLOOKUP(D12,I$10:T12,ROW()-9)</f>
        <v>-1</v>
      </c>
      <c r="F12">
        <f>IF(C11=",",F11+1,F11)</f>
        <v>1</v>
      </c>
      <c r="G12" t="str">
        <f>MID($E$3,F12,1)</f>
        <v>a</v>
      </c>
      <c r="H12" t="str">
        <f ca="1">IF(C12=".",H11&amp;CHAR(E12),H11)</f>
        <v/>
      </c>
      <c r="I12">
        <f ca="1">IF($D12&lt;&gt;I$10,I11,IF($C12="+",I11+1,IF($C12="-",I11-1,IF($C12=",",CODE($G12),I11))))</f>
        <v>-1</v>
      </c>
      <c r="J12">
        <f ca="1">IF($D12&lt;&gt;J$10,J11,IF($C12="+",J11+1,IF($C12="-",J11-1,IF($C12=",",CODE($G12),J11))))</f>
        <v>0</v>
      </c>
      <c r="K12">
        <f ca="1">IF($D12&lt;&gt;K$10,K11,IF($C12="+",K11+1,IF($C12="-",K11-1,IF($C12=",",CODE($G12),K11))))</f>
        <v>0</v>
      </c>
      <c r="L12">
        <f ca="1">IF($D12&lt;&gt;L$10,L11,IF($C12="+",L11+1,IF($C12="-",L11-1,IF($C12=",",CODE($G12),L11))))</f>
        <v>0</v>
      </c>
      <c r="M12">
        <f ca="1">IF($D12&lt;&gt;M$10,M11,IF($C12="+",M11+1,IF($C12="-",M11-1,IF($C12=",",CODE($G12),M11))))</f>
        <v>0</v>
      </c>
      <c r="N12">
        <f ca="1">IF($D12&lt;&gt;N$10,N11,IF($C12="+",N11+1,IF($C12="-",N11-1,IF($C12=",",CODE($G12),N11))))</f>
        <v>0</v>
      </c>
      <c r="O12">
        <f ca="1">IF($D12&lt;&gt;O$10,O11,IF($C12="+",O11+1,IF($C12="-",O11-1,IF($C12=",",CODE($G12),O11))))</f>
        <v>0</v>
      </c>
      <c r="P12">
        <f ca="1">IF($D12&lt;&gt;P$10,P11,IF($C12="+",P11+1,IF($C12="-",P11-1,IF($C12=",",CODE($G12),P11))))</f>
        <v>0</v>
      </c>
      <c r="Q12">
        <f ca="1">IF($D12&lt;&gt;Q$10,Q11,IF($C12="+",Q11+1,IF($C12="-",Q11-1,IF($C12=",",CODE($G12),Q11))))</f>
        <v>0</v>
      </c>
      <c r="R12">
        <f ca="1">IF($D12&lt;&gt;R$10,R11,IF($C12="+",R11+1,IF($C12="-",R11-1,IF($C12=",",CODE($G12),R11))))</f>
        <v>0</v>
      </c>
      <c r="S12">
        <f ca="1">IF($D12&lt;&gt;S$10,S11,IF($C12="+",S11+1,IF($C12="-",S11-1,IF($C12=",",CODE($G12),S11))))</f>
        <v>0</v>
      </c>
    </row>
    <row r="13" spans="2:25" x14ac:dyDescent="0.15">
      <c r="B13" s="4">
        <f t="shared" ref="B13:B25" ca="1" si="23">IF(AND(C12="[",E12=0),OFFSET($E$8,B12,0),IF(AND(C12="]",E12&lt;&gt;0),MATCH(B12,$E$8:$Z$8,0),B12+1))</f>
        <v>2</v>
      </c>
      <c r="C13" t="str">
        <f t="shared" ref="C13:C27" ca="1" si="24">MID($E$2,B13,1)</f>
        <v>&gt;</v>
      </c>
      <c r="D13">
        <f t="shared" ref="D13:D25" ca="1" si="25">IF(C13="&gt;",D12+1,IF(C13="&lt;",D12-1,D12))</f>
        <v>1</v>
      </c>
      <c r="E13">
        <f ca="1">HLOOKUP(D13,I$10:T13,ROW()-9)</f>
        <v>0</v>
      </c>
      <c r="F13">
        <f t="shared" ref="F13:F25" ca="1" si="26">IF(C12=",",F12+1,F12)</f>
        <v>1</v>
      </c>
      <c r="G13" t="str">
        <f t="shared" ref="G13:G27" ca="1" si="27">MID($E$3,F13,1)</f>
        <v>a</v>
      </c>
      <c r="H13" t="str">
        <f t="shared" ref="H13:H25" ca="1" si="28">IF(C13=".",H12&amp;CHAR(E13),H12)</f>
        <v/>
      </c>
      <c r="I13">
        <f t="shared" ref="I13:I25" ca="1" si="29">IF($D13&lt;&gt;I$10,I12,IF($C13="+",I12+1,IF($C13="-",I12-1,IF($C13=",",CODE($G13),I12))))</f>
        <v>-1</v>
      </c>
      <c r="J13">
        <f t="shared" ref="J13:J25" ca="1" si="30">IF($D13&lt;&gt;J$10,J12,IF($C13="+",J12+1,IF($C13="-",J12-1,IF($C13=",",CODE($G13),J12))))</f>
        <v>0</v>
      </c>
      <c r="K13">
        <f t="shared" ref="K13:K25" ca="1" si="31">IF($D13&lt;&gt;K$10,K12,IF($C13="+",K12+1,IF($C13="-",K12-1,IF($C13=",",CODE($G13),K12))))</f>
        <v>0</v>
      </c>
      <c r="L13">
        <f t="shared" ref="L13:L25" ca="1" si="32">IF($D13&lt;&gt;L$10,L12,IF($C13="+",L12+1,IF($C13="-",L12-1,IF($C13=",",CODE($G13),L12))))</f>
        <v>0</v>
      </c>
      <c r="M13">
        <f t="shared" ref="M13:M25" ca="1" si="33">IF($D13&lt;&gt;M$10,M12,IF($C13="+",M12+1,IF($C13="-",M12-1,IF($C13=",",CODE($G13),M12))))</f>
        <v>0</v>
      </c>
      <c r="N13">
        <f t="shared" ref="N13:N25" ca="1" si="34">IF($D13&lt;&gt;N$10,N12,IF($C13="+",N12+1,IF($C13="-",N12-1,IF($C13=",",CODE($G13),N12))))</f>
        <v>0</v>
      </c>
      <c r="O13">
        <f t="shared" ref="O13:O25" ca="1" si="35">IF($D13&lt;&gt;O$10,O12,IF($C13="+",O12+1,IF($C13="-",O12-1,IF($C13=",",CODE($G13),O12))))</f>
        <v>0</v>
      </c>
      <c r="P13">
        <f t="shared" ref="P13:P25" ca="1" si="36">IF($D13&lt;&gt;P$10,P12,IF($C13="+",P12+1,IF($C13="-",P12-1,IF($C13=",",CODE($G13),P12))))</f>
        <v>0</v>
      </c>
      <c r="Q13">
        <f t="shared" ref="Q13:Q25" ca="1" si="37">IF($D13&lt;&gt;Q$10,Q12,IF($C13="+",Q12+1,IF($C13="-",Q12-1,IF($C13=",",CODE($G13),Q12))))</f>
        <v>0</v>
      </c>
      <c r="R13">
        <f t="shared" ref="R13:R25" ca="1" si="38">IF($D13&lt;&gt;R$10,R12,IF($C13="+",R12+1,IF($C13="-",R12-1,IF($C13=",",CODE($G13),R12))))</f>
        <v>0</v>
      </c>
      <c r="S13">
        <f t="shared" ref="S13:S25" ca="1" si="39">IF($D13&lt;&gt;S$10,S12,IF($C13="+",S12+1,IF($C13="-",S12-1,IF($C13=",",CODE($G13),S12))))</f>
        <v>0</v>
      </c>
    </row>
    <row r="14" spans="2:25" x14ac:dyDescent="0.15">
      <c r="B14" s="4">
        <f t="shared" ca="1" si="23"/>
        <v>3</v>
      </c>
      <c r="C14" t="str">
        <f t="shared" ca="1" si="24"/>
        <v>+</v>
      </c>
      <c r="D14">
        <f t="shared" ca="1" si="25"/>
        <v>1</v>
      </c>
      <c r="E14">
        <f ca="1">HLOOKUP(D14,I$10:T14,ROW()-9)</f>
        <v>1</v>
      </c>
      <c r="F14">
        <f t="shared" ca="1" si="26"/>
        <v>1</v>
      </c>
      <c r="G14" t="str">
        <f t="shared" ca="1" si="27"/>
        <v>a</v>
      </c>
      <c r="H14" t="str">
        <f t="shared" ca="1" si="28"/>
        <v/>
      </c>
      <c r="I14">
        <f t="shared" ca="1" si="29"/>
        <v>-1</v>
      </c>
      <c r="J14">
        <f t="shared" ca="1" si="30"/>
        <v>1</v>
      </c>
      <c r="K14">
        <f t="shared" ca="1" si="31"/>
        <v>0</v>
      </c>
      <c r="L14">
        <f t="shared" ca="1" si="32"/>
        <v>0</v>
      </c>
      <c r="M14">
        <f t="shared" ca="1" si="33"/>
        <v>0</v>
      </c>
      <c r="N14">
        <f t="shared" ca="1" si="34"/>
        <v>0</v>
      </c>
      <c r="O14">
        <f t="shared" ca="1" si="35"/>
        <v>0</v>
      </c>
      <c r="P14">
        <f t="shared" ca="1" si="36"/>
        <v>0</v>
      </c>
      <c r="Q14">
        <f t="shared" ca="1" si="37"/>
        <v>0</v>
      </c>
      <c r="R14">
        <f t="shared" ca="1" si="38"/>
        <v>0</v>
      </c>
      <c r="S14">
        <f t="shared" ca="1" si="39"/>
        <v>0</v>
      </c>
    </row>
    <row r="15" spans="2:25" x14ac:dyDescent="0.15">
      <c r="B15" s="4">
        <f t="shared" ca="1" si="23"/>
        <v>4</v>
      </c>
      <c r="C15" t="str">
        <f t="shared" ca="1" si="24"/>
        <v>+</v>
      </c>
      <c r="D15">
        <f t="shared" ca="1" si="25"/>
        <v>1</v>
      </c>
      <c r="E15">
        <f ca="1">HLOOKUP(D15,I$10:T15,ROW()-9)</f>
        <v>2</v>
      </c>
      <c r="F15">
        <f t="shared" ca="1" si="26"/>
        <v>1</v>
      </c>
      <c r="G15" t="str">
        <f t="shared" ca="1" si="27"/>
        <v>a</v>
      </c>
      <c r="H15" t="str">
        <f t="shared" ca="1" si="28"/>
        <v/>
      </c>
      <c r="I15">
        <f t="shared" ca="1" si="29"/>
        <v>-1</v>
      </c>
      <c r="J15">
        <f t="shared" ca="1" si="30"/>
        <v>2</v>
      </c>
      <c r="K15">
        <f t="shared" ca="1" si="31"/>
        <v>0</v>
      </c>
      <c r="L15">
        <f t="shared" ca="1" si="32"/>
        <v>0</v>
      </c>
      <c r="M15">
        <f t="shared" ca="1" si="33"/>
        <v>0</v>
      </c>
      <c r="N15">
        <f t="shared" ca="1" si="34"/>
        <v>0</v>
      </c>
      <c r="O15">
        <f t="shared" ca="1" si="35"/>
        <v>0</v>
      </c>
      <c r="P15">
        <f t="shared" ca="1" si="36"/>
        <v>0</v>
      </c>
      <c r="Q15">
        <f t="shared" ca="1" si="37"/>
        <v>0</v>
      </c>
      <c r="R15">
        <f t="shared" ca="1" si="38"/>
        <v>0</v>
      </c>
      <c r="S15">
        <f t="shared" ca="1" si="39"/>
        <v>0</v>
      </c>
    </row>
    <row r="16" spans="2:25" x14ac:dyDescent="0.15">
      <c r="B16" s="4">
        <f t="shared" ca="1" si="23"/>
        <v>5</v>
      </c>
      <c r="C16" t="str">
        <f t="shared" ca="1" si="24"/>
        <v>&lt;</v>
      </c>
      <c r="D16">
        <f t="shared" ca="1" si="25"/>
        <v>0</v>
      </c>
      <c r="E16">
        <f ca="1">HLOOKUP(D16,I$10:T16,ROW()-9)</f>
        <v>-1</v>
      </c>
      <c r="F16">
        <f t="shared" ca="1" si="26"/>
        <v>1</v>
      </c>
      <c r="G16" t="str">
        <f t="shared" ca="1" si="27"/>
        <v>a</v>
      </c>
      <c r="H16" t="str">
        <f t="shared" ca="1" si="28"/>
        <v/>
      </c>
      <c r="I16">
        <f t="shared" ca="1" si="29"/>
        <v>-1</v>
      </c>
      <c r="J16">
        <f t="shared" ca="1" si="30"/>
        <v>2</v>
      </c>
      <c r="K16">
        <f t="shared" ca="1" si="31"/>
        <v>0</v>
      </c>
      <c r="L16">
        <f t="shared" ca="1" si="32"/>
        <v>0</v>
      </c>
      <c r="M16">
        <f t="shared" ca="1" si="33"/>
        <v>0</v>
      </c>
      <c r="N16">
        <f t="shared" ca="1" si="34"/>
        <v>0</v>
      </c>
      <c r="O16">
        <f t="shared" ca="1" si="35"/>
        <v>0</v>
      </c>
      <c r="P16">
        <f t="shared" ca="1" si="36"/>
        <v>0</v>
      </c>
      <c r="Q16">
        <f t="shared" ca="1" si="37"/>
        <v>0</v>
      </c>
      <c r="R16">
        <f t="shared" ca="1" si="38"/>
        <v>0</v>
      </c>
      <c r="S16">
        <f t="shared" ca="1" si="39"/>
        <v>0</v>
      </c>
    </row>
    <row r="17" spans="2:19" x14ac:dyDescent="0.15">
      <c r="B17" s="4">
        <f t="shared" ca="1" si="23"/>
        <v>6</v>
      </c>
      <c r="C17" t="str">
        <f t="shared" ca="1" si="24"/>
        <v>,</v>
      </c>
      <c r="D17">
        <f t="shared" ca="1" si="25"/>
        <v>0</v>
      </c>
      <c r="E17">
        <f ca="1">HLOOKUP(D17,I$10:T17,ROW()-9)</f>
        <v>97</v>
      </c>
      <c r="F17">
        <f t="shared" ca="1" si="26"/>
        <v>1</v>
      </c>
      <c r="G17" t="str">
        <f t="shared" ca="1" si="27"/>
        <v>a</v>
      </c>
      <c r="H17" t="str">
        <f t="shared" ca="1" si="28"/>
        <v/>
      </c>
      <c r="I17">
        <f t="shared" ca="1" si="29"/>
        <v>97</v>
      </c>
      <c r="J17">
        <f t="shared" ca="1" si="30"/>
        <v>2</v>
      </c>
      <c r="K17">
        <f t="shared" ca="1" si="31"/>
        <v>0</v>
      </c>
      <c r="L17">
        <f t="shared" ca="1" si="32"/>
        <v>0</v>
      </c>
      <c r="M17">
        <f t="shared" ca="1" si="33"/>
        <v>0</v>
      </c>
      <c r="N17">
        <f t="shared" ca="1" si="34"/>
        <v>0</v>
      </c>
      <c r="O17">
        <f t="shared" ca="1" si="35"/>
        <v>0</v>
      </c>
      <c r="P17">
        <f t="shared" ca="1" si="36"/>
        <v>0</v>
      </c>
      <c r="Q17">
        <f t="shared" ca="1" si="37"/>
        <v>0</v>
      </c>
      <c r="R17">
        <f t="shared" ca="1" si="38"/>
        <v>0</v>
      </c>
      <c r="S17">
        <f t="shared" ca="1" si="39"/>
        <v>0</v>
      </c>
    </row>
    <row r="18" spans="2:19" x14ac:dyDescent="0.15">
      <c r="B18" s="4">
        <f t="shared" ca="1" si="23"/>
        <v>7</v>
      </c>
      <c r="C18" t="str">
        <f t="shared" ca="1" si="24"/>
        <v>+</v>
      </c>
      <c r="D18">
        <f t="shared" ca="1" si="25"/>
        <v>0</v>
      </c>
      <c r="E18">
        <f ca="1">HLOOKUP(D18,I$10:T18,ROW()-9)</f>
        <v>98</v>
      </c>
      <c r="F18">
        <f t="shared" ca="1" si="26"/>
        <v>2</v>
      </c>
      <c r="G18" t="str">
        <f t="shared" ca="1" si="27"/>
        <v/>
      </c>
      <c r="H18" t="str">
        <f t="shared" ca="1" si="28"/>
        <v/>
      </c>
      <c r="I18">
        <f t="shared" ca="1" si="29"/>
        <v>98</v>
      </c>
      <c r="J18">
        <f t="shared" ca="1" si="30"/>
        <v>2</v>
      </c>
      <c r="K18">
        <f t="shared" ca="1" si="31"/>
        <v>0</v>
      </c>
      <c r="L18">
        <f t="shared" ca="1" si="32"/>
        <v>0</v>
      </c>
      <c r="M18">
        <f t="shared" ca="1" si="33"/>
        <v>0</v>
      </c>
      <c r="N18">
        <f t="shared" ca="1" si="34"/>
        <v>0</v>
      </c>
      <c r="O18">
        <f t="shared" ca="1" si="35"/>
        <v>0</v>
      </c>
      <c r="P18">
        <f t="shared" ca="1" si="36"/>
        <v>0</v>
      </c>
      <c r="Q18">
        <f t="shared" ca="1" si="37"/>
        <v>0</v>
      </c>
      <c r="R18">
        <f t="shared" ca="1" si="38"/>
        <v>0</v>
      </c>
      <c r="S18">
        <f t="shared" ca="1" si="39"/>
        <v>0</v>
      </c>
    </row>
    <row r="19" spans="2:19" x14ac:dyDescent="0.15">
      <c r="B19" s="4">
        <f t="shared" ca="1" si="23"/>
        <v>8</v>
      </c>
      <c r="C19" t="str">
        <f t="shared" ca="1" si="24"/>
        <v>.</v>
      </c>
      <c r="D19">
        <f t="shared" ca="1" si="25"/>
        <v>0</v>
      </c>
      <c r="E19">
        <f ca="1">HLOOKUP(D19,I$10:T19,ROW()-9)</f>
        <v>98</v>
      </c>
      <c r="F19">
        <f t="shared" ca="1" si="26"/>
        <v>2</v>
      </c>
      <c r="G19" t="str">
        <f t="shared" ca="1" si="27"/>
        <v/>
      </c>
      <c r="H19" t="str">
        <f t="shared" ca="1" si="28"/>
        <v>b</v>
      </c>
      <c r="I19">
        <f t="shared" ca="1" si="29"/>
        <v>98</v>
      </c>
      <c r="J19">
        <f t="shared" ca="1" si="30"/>
        <v>2</v>
      </c>
      <c r="K19">
        <f t="shared" ca="1" si="31"/>
        <v>0</v>
      </c>
      <c r="L19">
        <f t="shared" ca="1" si="32"/>
        <v>0</v>
      </c>
      <c r="M19">
        <f t="shared" ca="1" si="33"/>
        <v>0</v>
      </c>
      <c r="N19">
        <f t="shared" ca="1" si="34"/>
        <v>0</v>
      </c>
      <c r="O19">
        <f t="shared" ca="1" si="35"/>
        <v>0</v>
      </c>
      <c r="P19">
        <f t="shared" ca="1" si="36"/>
        <v>0</v>
      </c>
      <c r="Q19">
        <f t="shared" ca="1" si="37"/>
        <v>0</v>
      </c>
      <c r="R19">
        <f t="shared" ca="1" si="38"/>
        <v>0</v>
      </c>
      <c r="S19">
        <f t="shared" ca="1" si="39"/>
        <v>0</v>
      </c>
    </row>
    <row r="20" spans="2:19" x14ac:dyDescent="0.15">
      <c r="B20" s="4">
        <f t="shared" ca="1" si="23"/>
        <v>9</v>
      </c>
      <c r="C20" t="str">
        <f t="shared" ca="1" si="24"/>
        <v>&gt;</v>
      </c>
      <c r="D20">
        <f t="shared" ca="1" si="25"/>
        <v>1</v>
      </c>
      <c r="E20">
        <f ca="1">HLOOKUP(D20,I$10:T20,ROW()-9)</f>
        <v>2</v>
      </c>
      <c r="F20">
        <f t="shared" ca="1" si="26"/>
        <v>2</v>
      </c>
      <c r="G20" t="str">
        <f t="shared" ca="1" si="27"/>
        <v/>
      </c>
      <c r="H20" t="str">
        <f t="shared" ca="1" si="28"/>
        <v>b</v>
      </c>
      <c r="I20">
        <f t="shared" ca="1" si="29"/>
        <v>98</v>
      </c>
      <c r="J20">
        <f t="shared" ca="1" si="30"/>
        <v>2</v>
      </c>
      <c r="K20">
        <f t="shared" ca="1" si="31"/>
        <v>0</v>
      </c>
      <c r="L20">
        <f t="shared" ca="1" si="32"/>
        <v>0</v>
      </c>
      <c r="M20">
        <f t="shared" ca="1" si="33"/>
        <v>0</v>
      </c>
      <c r="N20">
        <f t="shared" ca="1" si="34"/>
        <v>0</v>
      </c>
      <c r="O20">
        <f t="shared" ca="1" si="35"/>
        <v>0</v>
      </c>
      <c r="P20">
        <f t="shared" ca="1" si="36"/>
        <v>0</v>
      </c>
      <c r="Q20">
        <f t="shared" ca="1" si="37"/>
        <v>0</v>
      </c>
      <c r="R20">
        <f t="shared" ca="1" si="38"/>
        <v>0</v>
      </c>
      <c r="S20">
        <f t="shared" ca="1" si="39"/>
        <v>0</v>
      </c>
    </row>
    <row r="21" spans="2:19" x14ac:dyDescent="0.15">
      <c r="B21" s="4">
        <f t="shared" ca="1" si="23"/>
        <v>10</v>
      </c>
      <c r="C21" t="str">
        <f t="shared" ca="1" si="24"/>
        <v>[</v>
      </c>
      <c r="D21">
        <f t="shared" ca="1" si="25"/>
        <v>1</v>
      </c>
      <c r="E21">
        <f ca="1">HLOOKUP(D21,I$10:T21,ROW()-9)</f>
        <v>2</v>
      </c>
      <c r="F21">
        <f t="shared" ca="1" si="26"/>
        <v>2</v>
      </c>
      <c r="G21" t="str">
        <f t="shared" ca="1" si="27"/>
        <v/>
      </c>
      <c r="H21" t="str">
        <f t="shared" ca="1" si="28"/>
        <v>b</v>
      </c>
      <c r="I21">
        <f t="shared" ca="1" si="29"/>
        <v>98</v>
      </c>
      <c r="J21">
        <f t="shared" ca="1" si="30"/>
        <v>2</v>
      </c>
      <c r="K21">
        <f t="shared" ca="1" si="31"/>
        <v>0</v>
      </c>
      <c r="L21">
        <f t="shared" ca="1" si="32"/>
        <v>0</v>
      </c>
      <c r="M21">
        <f t="shared" ca="1" si="33"/>
        <v>0</v>
      </c>
      <c r="N21">
        <f t="shared" ca="1" si="34"/>
        <v>0</v>
      </c>
      <c r="O21">
        <f t="shared" ca="1" si="35"/>
        <v>0</v>
      </c>
      <c r="P21">
        <f t="shared" ca="1" si="36"/>
        <v>0</v>
      </c>
      <c r="Q21">
        <f t="shared" ca="1" si="37"/>
        <v>0</v>
      </c>
      <c r="R21">
        <f t="shared" ca="1" si="38"/>
        <v>0</v>
      </c>
      <c r="S21">
        <f t="shared" ca="1" si="39"/>
        <v>0</v>
      </c>
    </row>
    <row r="22" spans="2:19" x14ac:dyDescent="0.15">
      <c r="B22" s="4">
        <f t="shared" ca="1" si="23"/>
        <v>11</v>
      </c>
      <c r="C22" t="str">
        <f t="shared" ca="1" si="24"/>
        <v>-</v>
      </c>
      <c r="D22">
        <f t="shared" ca="1" si="25"/>
        <v>1</v>
      </c>
      <c r="E22">
        <f ca="1">HLOOKUP(D22,I$10:T22,ROW()-9)</f>
        <v>1</v>
      </c>
      <c r="F22">
        <f t="shared" ca="1" si="26"/>
        <v>2</v>
      </c>
      <c r="G22" t="str">
        <f t="shared" ca="1" si="27"/>
        <v/>
      </c>
      <c r="H22" t="str">
        <f t="shared" ca="1" si="28"/>
        <v>b</v>
      </c>
      <c r="I22">
        <f t="shared" ca="1" si="29"/>
        <v>98</v>
      </c>
      <c r="J22">
        <f t="shared" ca="1" si="30"/>
        <v>1</v>
      </c>
      <c r="K22">
        <f t="shared" ca="1" si="31"/>
        <v>0</v>
      </c>
      <c r="L22">
        <f t="shared" ca="1" si="32"/>
        <v>0</v>
      </c>
      <c r="M22">
        <f t="shared" ca="1" si="33"/>
        <v>0</v>
      </c>
      <c r="N22">
        <f t="shared" ca="1" si="34"/>
        <v>0</v>
      </c>
      <c r="O22">
        <f t="shared" ca="1" si="35"/>
        <v>0</v>
      </c>
      <c r="P22">
        <f t="shared" ca="1" si="36"/>
        <v>0</v>
      </c>
      <c r="Q22">
        <f t="shared" ca="1" si="37"/>
        <v>0</v>
      </c>
      <c r="R22">
        <f t="shared" ca="1" si="38"/>
        <v>0</v>
      </c>
      <c r="S22">
        <f t="shared" ca="1" si="39"/>
        <v>0</v>
      </c>
    </row>
    <row r="23" spans="2:19" x14ac:dyDescent="0.15">
      <c r="B23" s="4">
        <f t="shared" ca="1" si="23"/>
        <v>12</v>
      </c>
      <c r="C23" t="str">
        <f t="shared" ca="1" si="24"/>
        <v>]</v>
      </c>
      <c r="D23">
        <f t="shared" ca="1" si="25"/>
        <v>1</v>
      </c>
      <c r="E23">
        <f ca="1">HLOOKUP(D23,I$10:T23,ROW()-9)</f>
        <v>1</v>
      </c>
      <c r="F23">
        <f t="shared" ca="1" si="26"/>
        <v>2</v>
      </c>
      <c r="G23" t="str">
        <f t="shared" ca="1" si="27"/>
        <v/>
      </c>
      <c r="H23" t="str">
        <f t="shared" ca="1" si="28"/>
        <v>b</v>
      </c>
      <c r="I23">
        <f t="shared" ca="1" si="29"/>
        <v>98</v>
      </c>
      <c r="J23">
        <f t="shared" ca="1" si="30"/>
        <v>1</v>
      </c>
      <c r="K23">
        <f t="shared" ca="1" si="31"/>
        <v>0</v>
      </c>
      <c r="L23">
        <f t="shared" ca="1" si="32"/>
        <v>0</v>
      </c>
      <c r="M23">
        <f t="shared" ca="1" si="33"/>
        <v>0</v>
      </c>
      <c r="N23">
        <f t="shared" ca="1" si="34"/>
        <v>0</v>
      </c>
      <c r="O23">
        <f t="shared" ca="1" si="35"/>
        <v>0</v>
      </c>
      <c r="P23">
        <f t="shared" ca="1" si="36"/>
        <v>0</v>
      </c>
      <c r="Q23">
        <f t="shared" ca="1" si="37"/>
        <v>0</v>
      </c>
      <c r="R23">
        <f t="shared" ca="1" si="38"/>
        <v>0</v>
      </c>
      <c r="S23">
        <f t="shared" ca="1" si="39"/>
        <v>0</v>
      </c>
    </row>
    <row r="24" spans="2:19" x14ac:dyDescent="0.15">
      <c r="B24" s="4">
        <f t="shared" ca="1" si="23"/>
        <v>11</v>
      </c>
      <c r="C24" t="str">
        <f t="shared" ca="1" si="24"/>
        <v>-</v>
      </c>
      <c r="D24">
        <f t="shared" ca="1" si="25"/>
        <v>1</v>
      </c>
      <c r="E24">
        <f ca="1">HLOOKUP(D24,I$10:T24,ROW()-9)</f>
        <v>0</v>
      </c>
      <c r="F24">
        <f t="shared" ca="1" si="26"/>
        <v>2</v>
      </c>
      <c r="G24" t="str">
        <f t="shared" ca="1" si="27"/>
        <v/>
      </c>
      <c r="H24" t="str">
        <f t="shared" ca="1" si="28"/>
        <v>b</v>
      </c>
      <c r="I24">
        <f t="shared" ca="1" si="29"/>
        <v>98</v>
      </c>
      <c r="J24">
        <f t="shared" ca="1" si="30"/>
        <v>0</v>
      </c>
      <c r="K24">
        <f t="shared" ca="1" si="31"/>
        <v>0</v>
      </c>
      <c r="L24">
        <f t="shared" ca="1" si="32"/>
        <v>0</v>
      </c>
      <c r="M24">
        <f t="shared" ca="1" si="33"/>
        <v>0</v>
      </c>
      <c r="N24">
        <f t="shared" ca="1" si="34"/>
        <v>0</v>
      </c>
      <c r="O24">
        <f t="shared" ca="1" si="35"/>
        <v>0</v>
      </c>
      <c r="P24">
        <f t="shared" ca="1" si="36"/>
        <v>0</v>
      </c>
      <c r="Q24">
        <f t="shared" ca="1" si="37"/>
        <v>0</v>
      </c>
      <c r="R24">
        <f t="shared" ca="1" si="38"/>
        <v>0</v>
      </c>
      <c r="S24">
        <f t="shared" ca="1" si="39"/>
        <v>0</v>
      </c>
    </row>
    <row r="25" spans="2:19" x14ac:dyDescent="0.15">
      <c r="B25" s="4">
        <f t="shared" ca="1" si="23"/>
        <v>12</v>
      </c>
      <c r="C25" t="str">
        <f t="shared" ca="1" si="24"/>
        <v>]</v>
      </c>
      <c r="D25">
        <f t="shared" ca="1" si="25"/>
        <v>1</v>
      </c>
      <c r="E25">
        <f ca="1">HLOOKUP(D25,I$10:T25,ROW()-9)</f>
        <v>0</v>
      </c>
      <c r="F25">
        <f t="shared" ca="1" si="26"/>
        <v>2</v>
      </c>
      <c r="G25" t="str">
        <f t="shared" ca="1" si="27"/>
        <v/>
      </c>
      <c r="H25" t="str">
        <f t="shared" ca="1" si="28"/>
        <v>b</v>
      </c>
      <c r="I25">
        <f t="shared" ca="1" si="29"/>
        <v>98</v>
      </c>
      <c r="J25">
        <f t="shared" ca="1" si="30"/>
        <v>0</v>
      </c>
      <c r="K25">
        <f t="shared" ca="1" si="31"/>
        <v>0</v>
      </c>
      <c r="L25">
        <f t="shared" ca="1" si="32"/>
        <v>0</v>
      </c>
      <c r="M25">
        <f t="shared" ca="1" si="33"/>
        <v>0</v>
      </c>
      <c r="N25">
        <f t="shared" ca="1" si="34"/>
        <v>0</v>
      </c>
      <c r="O25">
        <f t="shared" ca="1" si="35"/>
        <v>0</v>
      </c>
      <c r="P25">
        <f t="shared" ca="1" si="36"/>
        <v>0</v>
      </c>
      <c r="Q25">
        <f t="shared" ca="1" si="37"/>
        <v>0</v>
      </c>
      <c r="R25">
        <f t="shared" ca="1" si="38"/>
        <v>0</v>
      </c>
      <c r="S25">
        <f t="shared" ca="1" si="39"/>
        <v>0</v>
      </c>
    </row>
    <row r="26" spans="2:19" x14ac:dyDescent="0.15">
      <c r="B26" s="4">
        <f t="shared" ref="B26:B27" ca="1" si="40">IF(AND(C25="[",E25=0),OFFSET($E$8,B25,0),IF(AND(C25="]",E25&lt;&gt;0),MATCH(B25,$E$8:$Z$8,0),B25+1))</f>
        <v>13</v>
      </c>
      <c r="C26" t="str">
        <f t="shared" ca="1" si="24"/>
        <v/>
      </c>
      <c r="D26">
        <f t="shared" ref="D26:D27" ca="1" si="41">IF(C26="&gt;",D25+1,IF(C26="&lt;",D25-1,D25))</f>
        <v>1</v>
      </c>
      <c r="E26">
        <f ca="1">HLOOKUP(D26,I$10:T26,ROW()-9)</f>
        <v>0</v>
      </c>
      <c r="F26">
        <f t="shared" ref="F26:F27" ca="1" si="42">IF(C25=",",F25+1,F25)</f>
        <v>2</v>
      </c>
      <c r="G26" t="str">
        <f t="shared" ca="1" si="27"/>
        <v/>
      </c>
      <c r="H26" t="str">
        <f t="shared" ref="H26:H27" ca="1" si="43">IF(C26=".",H25&amp;CHAR(E26),H25)</f>
        <v>b</v>
      </c>
      <c r="I26">
        <f t="shared" ref="I26:I27" ca="1" si="44">IF($D26&lt;&gt;I$10,I25,IF($C26="+",I25+1,IF($C26="-",I25-1,IF($C26=",",CODE($G26),I25))))</f>
        <v>98</v>
      </c>
      <c r="J26">
        <f t="shared" ref="J26:J27" ca="1" si="45">IF($D26&lt;&gt;J$10,J25,IF($C26="+",J25+1,IF($C26="-",J25-1,IF($C26=",",CODE($G26),J25))))</f>
        <v>0</v>
      </c>
      <c r="K26">
        <f t="shared" ref="K26:K27" ca="1" si="46">IF($D26&lt;&gt;K$10,K25,IF($C26="+",K25+1,IF($C26="-",K25-1,IF($C26=",",CODE($G26),K25))))</f>
        <v>0</v>
      </c>
      <c r="L26">
        <f t="shared" ref="L26:L27" ca="1" si="47">IF($D26&lt;&gt;L$10,L25,IF($C26="+",L25+1,IF($C26="-",L25-1,IF($C26=",",CODE($G26),L25))))</f>
        <v>0</v>
      </c>
      <c r="M26">
        <f t="shared" ref="M26:M27" ca="1" si="48">IF($D26&lt;&gt;M$10,M25,IF($C26="+",M25+1,IF($C26="-",M25-1,IF($C26=",",CODE($G26),M25))))</f>
        <v>0</v>
      </c>
      <c r="N26">
        <f t="shared" ref="N26:N27" ca="1" si="49">IF($D26&lt;&gt;N$10,N25,IF($C26="+",N25+1,IF($C26="-",N25-1,IF($C26=",",CODE($G26),N25))))</f>
        <v>0</v>
      </c>
      <c r="O26">
        <f t="shared" ref="O26:O27" ca="1" si="50">IF($D26&lt;&gt;O$10,O25,IF($C26="+",O25+1,IF($C26="-",O25-1,IF($C26=",",CODE($G26),O25))))</f>
        <v>0</v>
      </c>
      <c r="P26">
        <f t="shared" ref="P26:P27" ca="1" si="51">IF($D26&lt;&gt;P$10,P25,IF($C26="+",P25+1,IF($C26="-",P25-1,IF($C26=",",CODE($G26),P25))))</f>
        <v>0</v>
      </c>
      <c r="Q26">
        <f t="shared" ref="Q26:Q27" ca="1" si="52">IF($D26&lt;&gt;Q$10,Q25,IF($C26="+",Q25+1,IF($C26="-",Q25-1,IF($C26=",",CODE($G26),Q25))))</f>
        <v>0</v>
      </c>
      <c r="R26">
        <f t="shared" ref="R26:R27" ca="1" si="53">IF($D26&lt;&gt;R$10,R25,IF($C26="+",R25+1,IF($C26="-",R25-1,IF($C26=",",CODE($G26),R25))))</f>
        <v>0</v>
      </c>
      <c r="S26">
        <f t="shared" ref="S26:S27" ca="1" si="54">IF($D26&lt;&gt;S$10,S25,IF($C26="+",S25+1,IF($C26="-",S25-1,IF($C26=",",CODE($G26),S25))))</f>
        <v>0</v>
      </c>
    </row>
    <row r="27" spans="2:19" x14ac:dyDescent="0.15">
      <c r="B27" s="4">
        <f t="shared" ca="1" si="40"/>
        <v>14</v>
      </c>
      <c r="C27" t="str">
        <f t="shared" ca="1" si="24"/>
        <v/>
      </c>
      <c r="D27">
        <f t="shared" ca="1" si="41"/>
        <v>1</v>
      </c>
      <c r="E27">
        <f ca="1">HLOOKUP(D27,I$10:T27,ROW()-9)</f>
        <v>0</v>
      </c>
      <c r="F27">
        <f t="shared" ca="1" si="42"/>
        <v>2</v>
      </c>
      <c r="G27" t="str">
        <f t="shared" ca="1" si="27"/>
        <v/>
      </c>
      <c r="H27" t="str">
        <f t="shared" ca="1" si="43"/>
        <v>b</v>
      </c>
      <c r="I27">
        <f t="shared" ca="1" si="44"/>
        <v>98</v>
      </c>
      <c r="J27">
        <f t="shared" ca="1" si="45"/>
        <v>0</v>
      </c>
      <c r="K27">
        <f t="shared" ca="1" si="46"/>
        <v>0</v>
      </c>
      <c r="L27">
        <f t="shared" ca="1" si="47"/>
        <v>0</v>
      </c>
      <c r="M27">
        <f t="shared" ca="1" si="48"/>
        <v>0</v>
      </c>
      <c r="N27">
        <f t="shared" ca="1" si="49"/>
        <v>0</v>
      </c>
      <c r="O27">
        <f t="shared" ca="1" si="50"/>
        <v>0</v>
      </c>
      <c r="P27">
        <f t="shared" ca="1" si="51"/>
        <v>0</v>
      </c>
      <c r="Q27">
        <f t="shared" ca="1" si="52"/>
        <v>0</v>
      </c>
      <c r="R27">
        <f t="shared" ca="1" si="53"/>
        <v>0</v>
      </c>
      <c r="S27">
        <f t="shared" ca="1" si="54"/>
        <v>0</v>
      </c>
    </row>
  </sheetData>
  <mergeCells count="5">
    <mergeCell ref="B7:D7"/>
    <mergeCell ref="B8:D8"/>
    <mergeCell ref="B2:D2"/>
    <mergeCell ref="B3:D3"/>
    <mergeCell ref="B6:D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unarist</dc:creator>
  <cp:lastModifiedBy>unarist</cp:lastModifiedBy>
  <dcterms:created xsi:type="dcterms:W3CDTF">2013-03-30T13:02:50Z</dcterms:created>
  <dcterms:modified xsi:type="dcterms:W3CDTF">2013-03-30T15:04:33Z</dcterms:modified>
</cp:coreProperties>
</file>