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5655" yWindow="2805" windowWidth="20115" windowHeight="8445"/>
  </bookViews>
  <sheets>
    <sheet name="SPX" sheetId="1" r:id="rId1"/>
    <sheet name="Sheet1" sheetId="2" r:id="rId2"/>
    <sheet name="Sheet2" sheetId="3" r:id="rId3"/>
    <sheet name="Extrapolation" sheetId="4" r:id="rId4"/>
    <sheet name="Final" sheetId="5" r:id="rId5"/>
  </sheets>
  <calcPr calcId="145621"/>
</workbook>
</file>

<file path=xl/calcChain.xml><?xml version="1.0" encoding="utf-8"?>
<calcChain xmlns="http://schemas.openxmlformats.org/spreadsheetml/2006/main">
  <c r="D19" i="4" l="1"/>
  <c r="E19" i="4" s="1"/>
  <c r="F19" i="4" s="1"/>
  <c r="D17" i="4"/>
  <c r="E17" i="4" s="1"/>
  <c r="F17" i="4" s="1"/>
  <c r="D16" i="4"/>
  <c r="E16" i="4" s="1"/>
  <c r="F16" i="4" s="1"/>
  <c r="D14" i="4"/>
  <c r="E14" i="4" s="1"/>
  <c r="F14" i="4" s="1"/>
  <c r="D13" i="4"/>
  <c r="E13" i="4" s="1"/>
  <c r="F13" i="4" s="1"/>
  <c r="D11" i="4"/>
  <c r="E11" i="4" s="1"/>
  <c r="F11" i="4" s="1"/>
  <c r="D10" i="4"/>
  <c r="E10" i="4" s="1"/>
  <c r="F10" i="4" s="1"/>
  <c r="D8" i="4"/>
  <c r="E8" i="4" s="1"/>
  <c r="F8" i="4" s="1"/>
  <c r="D7" i="4"/>
  <c r="E7" i="4" s="1"/>
  <c r="F7" i="4" s="1"/>
  <c r="D5" i="4"/>
  <c r="E5" i="4" s="1"/>
  <c r="F5" i="4" s="1"/>
  <c r="D37" i="3"/>
  <c r="E37" i="3" s="1"/>
  <c r="F37" i="3" s="1"/>
  <c r="D36" i="3"/>
  <c r="E36" i="3" s="1"/>
  <c r="F36" i="3" s="1"/>
  <c r="D35" i="3"/>
  <c r="E35" i="3" s="1"/>
  <c r="F35" i="3" s="1"/>
  <c r="D34" i="3"/>
  <c r="E34" i="3" s="1"/>
  <c r="D33" i="3"/>
  <c r="E33" i="3" s="1"/>
  <c r="D32" i="3"/>
  <c r="E32" i="3" s="1"/>
  <c r="D31" i="3"/>
  <c r="E31" i="3" s="1"/>
  <c r="F31" i="3" s="1"/>
  <c r="D30" i="3"/>
  <c r="E30" i="3" s="1"/>
  <c r="D29" i="3"/>
  <c r="E29" i="3" s="1"/>
  <c r="F29" i="3" s="1"/>
  <c r="D28" i="3"/>
  <c r="E28" i="3" s="1"/>
  <c r="F28" i="3" s="1"/>
  <c r="C7" i="2"/>
  <c r="D7" i="2" s="1"/>
  <c r="E7" i="2" s="1"/>
  <c r="C8" i="2"/>
  <c r="D8" i="2" s="1"/>
  <c r="C9" i="2"/>
  <c r="D9" i="2" s="1"/>
  <c r="E9" i="2" s="1"/>
  <c r="C10" i="2"/>
  <c r="D10" i="2" s="1"/>
  <c r="C11" i="2"/>
  <c r="D11" i="2" s="1"/>
  <c r="E11" i="2" s="1"/>
  <c r="C12" i="2"/>
  <c r="D12" i="2" s="1"/>
  <c r="E12" i="2" s="1"/>
  <c r="C13" i="2"/>
  <c r="D13" i="2" s="1"/>
  <c r="C14" i="2"/>
  <c r="D14" i="2" s="1"/>
  <c r="E14" i="2" s="1"/>
  <c r="C15" i="2"/>
  <c r="D15" i="2" s="1"/>
  <c r="E15" i="2" s="1"/>
  <c r="C6" i="2"/>
  <c r="D6" i="2" s="1"/>
  <c r="E6" i="2" s="1"/>
  <c r="H12" i="2" l="1"/>
  <c r="H11" i="2"/>
  <c r="E13" i="2"/>
  <c r="H9" i="2"/>
  <c r="E10" i="2"/>
  <c r="H7" i="2"/>
  <c r="E8" i="2"/>
  <c r="F30" i="3"/>
  <c r="I29" i="3"/>
  <c r="F32" i="3"/>
  <c r="I31" i="3"/>
  <c r="I33" i="3"/>
  <c r="F33" i="3"/>
  <c r="I34" i="3"/>
  <c r="F34" i="3"/>
</calcChain>
</file>

<file path=xl/sharedStrings.xml><?xml version="1.0" encoding="utf-8"?>
<sst xmlns="http://schemas.openxmlformats.org/spreadsheetml/2006/main" count="1792" uniqueCount="1739">
  <si>
    <t>SPX (S&amp;P 500 INDEX)</t>
  </si>
  <si>
    <t>Apr 26 2009 @ 21:26 ET</t>
  </si>
  <si>
    <t>Calls</t>
  </si>
  <si>
    <t>Last Sale</t>
  </si>
  <si>
    <t>Net</t>
  </si>
  <si>
    <t>Bid</t>
  </si>
  <si>
    <t>Ask</t>
  </si>
  <si>
    <t>Vol</t>
  </si>
  <si>
    <t>Open Int</t>
  </si>
  <si>
    <t>Puts</t>
  </si>
  <si>
    <t>09 May 600.00 (JXA EL-E)</t>
  </si>
  <si>
    <t>09 May 600.00 (JXA QL-E)</t>
  </si>
  <si>
    <t>09 May 625.00 (JXA EZ-E)</t>
  </si>
  <si>
    <t>09 May 625.00 (JXA QZ-E)</t>
  </si>
  <si>
    <t>09 May 650.00 (JXA EM-E)</t>
  </si>
  <si>
    <t>09 May 650.00 (JXA QM-E)</t>
  </si>
  <si>
    <t>09 May 675.00 (JXA EU-E)</t>
  </si>
  <si>
    <t>09 May 675.00 (JXA QU-E)</t>
  </si>
  <si>
    <t>09 May 700.00 (JXA EN-E)</t>
  </si>
  <si>
    <t>09 May 700.00 (JXA QN-E)</t>
  </si>
  <si>
    <t>09 May 725.00 (JXA EV-E)</t>
  </si>
  <si>
    <t>09 May 725.00 (JXA QV-E)</t>
  </si>
  <si>
    <t>09 May 750.00 (JXA EO-E)</t>
  </si>
  <si>
    <t>09 May 750.00 (JXA QO-E)</t>
  </si>
  <si>
    <t>09 May 775.00 (JXA EW-E)</t>
  </si>
  <si>
    <t>09 May 775.00 (JXA QW-E)</t>
  </si>
  <si>
    <t>09 May 800.00 (JXA EP-E)</t>
  </si>
  <si>
    <t>09 May 800.00 (JXA QP-E)</t>
  </si>
  <si>
    <t>09 May 825.00 (JXA EX-E)</t>
  </si>
  <si>
    <t>09 May 825.00 (JXA QX-E)</t>
  </si>
  <si>
    <t>09 May 850.00 (JXA EQ-E)</t>
  </si>
  <si>
    <t>09 May 850.00 (JXA QQ-E)</t>
  </si>
  <si>
    <t>09 May 875.00 (JXA EY-E)</t>
  </si>
  <si>
    <t>09 May 875.00 (JXA QY-E)</t>
  </si>
  <si>
    <t>09 May 900.00 (JXA ER-E)</t>
  </si>
  <si>
    <t>09 May 900.00 (JXA QR-E)</t>
  </si>
  <si>
    <t>09 May 925.00 (JXA EK-E)</t>
  </si>
  <si>
    <t>09 May 925.00 (JXA QK-E)</t>
  </si>
  <si>
    <t>09 May 950.00 (JXA ES-E)</t>
  </si>
  <si>
    <t>09 May 950.00 (JXA QS-E)</t>
  </si>
  <si>
    <t>09 May 200.00 (SPV ED-E)</t>
  </si>
  <si>
    <t>09 May 200.00 (SPV QD-E)</t>
  </si>
  <si>
    <t>09 May 300.00 (SPV ET-E)</t>
  </si>
  <si>
    <t>09 May 300.00 (SPV QT-E)</t>
  </si>
  <si>
    <t>09 May 320.00 (SPV EC-E)</t>
  </si>
  <si>
    <t>09 May 320.00 (SPV QC-E)</t>
  </si>
  <si>
    <t>09 May 340.00 (SPV EH-E)</t>
  </si>
  <si>
    <t>09 May 340.00 (SPV QH-E)</t>
  </si>
  <si>
    <t>09 May 350.00 (SPV EJ-E)</t>
  </si>
  <si>
    <t>09 May 350.00 (SPV QJ-E)</t>
  </si>
  <si>
    <t>09 May 360.00 (SPV EL-E)</t>
  </si>
  <si>
    <t>09 May 360.00 (SPV QL-E)</t>
  </si>
  <si>
    <t>09 May 380.00 (SPV EP-E)</t>
  </si>
  <si>
    <t>09 May 380.00 (SPV QP-E)</t>
  </si>
  <si>
    <t>09 May 400.00 (SZU ET-E)</t>
  </si>
  <si>
    <t>09 May 400.00 (SZU QT-E)</t>
  </si>
  <si>
    <t>09 May 420.00 (SZU ED-E)</t>
  </si>
  <si>
    <t>09 May 420.00 (SZU QD-E)</t>
  </si>
  <si>
    <t>09 May 425.00 (SZU EE-E)</t>
  </si>
  <si>
    <t>09 May 425.00 (SZU QE-E)</t>
  </si>
  <si>
    <t>09 May 440.00 (SZU EH-E)</t>
  </si>
  <si>
    <t>09 May 440.00 (SZU QH-E)</t>
  </si>
  <si>
    <t>09 May 450.00 (SZU EJ-E)</t>
  </si>
  <si>
    <t>09 May 450.00 (SZU QJ-E)</t>
  </si>
  <si>
    <t>09 May 460.00 (SZU EL-E)</t>
  </si>
  <si>
    <t>09 May 460.00 (SZU QL-E)</t>
  </si>
  <si>
    <t>09 May 475.00 (SZU EO-E)</t>
  </si>
  <si>
    <t>09 May 475.00 (SZU QO-E)</t>
  </si>
  <si>
    <t>09 May 480.00 (SZU EP-E)</t>
  </si>
  <si>
    <t>09 May 480.00 (SZU QP-E)</t>
  </si>
  <si>
    <t>09 May 490.00 (SZU ER-E)</t>
  </si>
  <si>
    <t>09 May 490.00 (SZU QR-E)</t>
  </si>
  <si>
    <t>09 May 500.00 (SYU ET-E)</t>
  </si>
  <si>
    <t>09 May 500.00 (SYU QT-E)</t>
  </si>
  <si>
    <t>09 May 510.00 (SYU EB-E)</t>
  </si>
  <si>
    <t>09 May 510.00 (SYU QB-E)</t>
  </si>
  <si>
    <t>09 May 515.00 (SYU EU-E)</t>
  </si>
  <si>
    <t>09 May 515.00 (SYU QU-E)</t>
  </si>
  <si>
    <t>09 May 520.00 (SYU ED-E)</t>
  </si>
  <si>
    <t>09 May 520.00 (SYU QD-E)</t>
  </si>
  <si>
    <t>09 May 525.00 (SYU EE-E)</t>
  </si>
  <si>
    <t>09 May 525.00 (SYU QE-E)</t>
  </si>
  <si>
    <t>09 May 535.00 (SYU EG-E)</t>
  </si>
  <si>
    <t>09 May 535.00 (SYU QG-E)</t>
  </si>
  <si>
    <t>09 May 540.00 (SYU EH-E)</t>
  </si>
  <si>
    <t>09 May 540.00 (SYU QH-E)</t>
  </si>
  <si>
    <t>09 May 550.00 (SYU EJ-E)</t>
  </si>
  <si>
    <t>09 May 550.00 (SYU QJ-E)</t>
  </si>
  <si>
    <t>09 May 560.00 (SYU EL-E)</t>
  </si>
  <si>
    <t>09 May 560.00 (SYU QL-E)</t>
  </si>
  <si>
    <t>09 May 565.00 (SYU EM-E)</t>
  </si>
  <si>
    <t>09 May 565.00 (SYU QM-E)</t>
  </si>
  <si>
    <t>09 May 570.00 (SYU EN-E)</t>
  </si>
  <si>
    <t>09 May 570.00 (SYU QN-E)</t>
  </si>
  <si>
    <t>09 May 575.00 (SYU EP-E)</t>
  </si>
  <si>
    <t>09 May 575.00 (SYU QP-E)</t>
  </si>
  <si>
    <t>09 May 580.00 (SYU EY-E)</t>
  </si>
  <si>
    <t>09 May 580.00 (SYU QY-E)</t>
  </si>
  <si>
    <t>09 May 585.00 (SYU EQ-E)</t>
  </si>
  <si>
    <t>09 May 585.00 (SYU QQ-E)</t>
  </si>
  <si>
    <t>09 May 590.00 (SYU ER-E)</t>
  </si>
  <si>
    <t>09 May 590.00 (SYU QR-E)</t>
  </si>
  <si>
    <t>09 May 595.00 (SYU ES-E)</t>
  </si>
  <si>
    <t>09 May 595.00 (SYU QS-E)</t>
  </si>
  <si>
    <t>09 May 600.00 (SYG ET-E)</t>
  </si>
  <si>
    <t>09 May 600.00 (SYG QT-E)</t>
  </si>
  <si>
    <t>09 May 605.00 (SYG EA-E)</t>
  </si>
  <si>
    <t>09 May 605.00 (SYG QA-E)</t>
  </si>
  <si>
    <t>09 May 610.00 (SYG EB-E)</t>
  </si>
  <si>
    <t>09 May 610.00 (SYG QB-E)</t>
  </si>
  <si>
    <t>09 May 615.00 (SYG EC-E)</t>
  </si>
  <si>
    <t>09 May 615.00 (SYG QC-E)</t>
  </si>
  <si>
    <t>09 May 620.00 (SYG ED-E)</t>
  </si>
  <si>
    <t>09 May 620.00 (SYG QD-E)</t>
  </si>
  <si>
    <t>09 May 625.00 (SYG EE-E)</t>
  </si>
  <si>
    <t>09 May 625.00 (SYG QE-E)</t>
  </si>
  <si>
    <t>09 May 630.00 (SYG EF-E)</t>
  </si>
  <si>
    <t>09 May 630.00 (SYG QF-E)</t>
  </si>
  <si>
    <t>09 May 635.00 (SYG EG-E)</t>
  </si>
  <si>
    <t>09 May 635.00 (SYG QG-E)</t>
  </si>
  <si>
    <t>09 May 640.00 (SYG EH-E)</t>
  </si>
  <si>
    <t>09 May 640.00 (SYG QH-E)</t>
  </si>
  <si>
    <t>09 May 645.00 (SYG EI-E)</t>
  </si>
  <si>
    <t>09 May 645.00 (SYG QI-E)</t>
  </si>
  <si>
    <t>09 May 650.00 (SYG EJ-E)</t>
  </si>
  <si>
    <t>09 May 650.00 (SYG QJ-E)</t>
  </si>
  <si>
    <t>09 May 655.00 (SYG EK-E)</t>
  </si>
  <si>
    <t>09 May 655.00 (SYG QK-E)</t>
  </si>
  <si>
    <t>09 May 660.00 (SYG EL-E)</t>
  </si>
  <si>
    <t>09 May 660.00 (SYG QL-E)</t>
  </si>
  <si>
    <t>09 May 665.00 (SYG EM-E)</t>
  </si>
  <si>
    <t>09 May 665.00 (SYG QM-E)</t>
  </si>
  <si>
    <t>09 May 670.00 (SYG EN-E)</t>
  </si>
  <si>
    <t>09 May 670.00 (SYG QN-E)</t>
  </si>
  <si>
    <t>09 May 675.00 (SYG EO-E)</t>
  </si>
  <si>
    <t>09 May 675.00 (SYG QO-E)</t>
  </si>
  <si>
    <t>09 May 680.00 (SYG EP-E)</t>
  </si>
  <si>
    <t>09 May 680.00 (SYG QP-E)</t>
  </si>
  <si>
    <t>09 May 685.00 (SYG EQ-E)</t>
  </si>
  <si>
    <t>09 May 685.00 (SYG QQ-E)</t>
  </si>
  <si>
    <t>09 May 690.00 (SYG ER-E)</t>
  </si>
  <si>
    <t>09 May 690.00 (SYG QR-E)</t>
  </si>
  <si>
    <t>09 May 695.00 (SYG ES-E)</t>
  </si>
  <si>
    <t>09 May 695.00 (SYG QS-E)</t>
  </si>
  <si>
    <t>09 May 700.00 (SPZ ET-E)</t>
  </si>
  <si>
    <t>09 May 700.00 (SPZ QT-E)</t>
  </si>
  <si>
    <t>09 May 705.00 (SPZ EA-E)</t>
  </si>
  <si>
    <t>09 May 705.00 (SPZ QA-E)</t>
  </si>
  <si>
    <t>09 May 710.00 (SPZ EB-E)</t>
  </si>
  <si>
    <t>09 May 710.00 (SPZ QB-E)</t>
  </si>
  <si>
    <t>09 May 715.00 (SPZ EC-E)</t>
  </si>
  <si>
    <t>09 May 715.00 (SPZ QC-E)</t>
  </si>
  <si>
    <t>09 May 720.00 (SPZ ED-E)</t>
  </si>
  <si>
    <t>09 May 720.00 (SPZ QD-E)</t>
  </si>
  <si>
    <t>09 May 725.00 (SPZ EE-E)</t>
  </si>
  <si>
    <t>09 May 725.00 (SPZ QE-E)</t>
  </si>
  <si>
    <t>09 May 730.00 (SPZ EF-E)</t>
  </si>
  <si>
    <t>09 May 730.00 (SPZ QF-E)</t>
  </si>
  <si>
    <t>09 May 735.00 (SPZ EG-E)</t>
  </si>
  <si>
    <t>09 May 735.00 (SPZ QG-E)</t>
  </si>
  <si>
    <t>09 May 740.00 (SPZ EH-E)</t>
  </si>
  <si>
    <t>09 May 740.00 (SPZ QH-E)</t>
  </si>
  <si>
    <t>09 May 745.00 (SPZ EI-E)</t>
  </si>
  <si>
    <t>09 May 745.00 (SPZ QI-E)</t>
  </si>
  <si>
    <t>09 May 750.00 (SPZ EJ-E)</t>
  </si>
  <si>
    <t>09 May 750.00 (SPZ QJ-E)</t>
  </si>
  <si>
    <t>09 May 755.00 (SPZ EK-E)</t>
  </si>
  <si>
    <t>09 May 755.00 (SPZ QK-E)</t>
  </si>
  <si>
    <t>09 May 760.00 (SPZ EL-E)</t>
  </si>
  <si>
    <t>09 May 760.00 (SPZ QL-E)</t>
  </si>
  <si>
    <t>09 May 765.00 (SPZ EM-E)</t>
  </si>
  <si>
    <t>09 May 765.00 (SPZ QM-E)</t>
  </si>
  <si>
    <t>09 May 770.00 (SPZ EN-E)</t>
  </si>
  <si>
    <t>09 May 770.00 (SPZ QN-E)</t>
  </si>
  <si>
    <t>09 May 775.00 (SPZ EO-E)</t>
  </si>
  <si>
    <t>09 May 775.00 (SPZ QO-E)</t>
  </si>
  <si>
    <t>09 May 780.00 (SPZ EP-E)</t>
  </si>
  <si>
    <t>09 May 780.00 (SPZ QP-E)</t>
  </si>
  <si>
    <t>09 May 785.00 (SPZ EQ-E)</t>
  </si>
  <si>
    <t>09 May 785.00 (SPZ QQ-E)</t>
  </si>
  <si>
    <t>09 May 790.00 (SPZ ER-E)</t>
  </si>
  <si>
    <t>09 May 790.00 (SPZ QR-E)</t>
  </si>
  <si>
    <t>09 May 795.00 (SPZ ES-E)</t>
  </si>
  <si>
    <t>09 May 795.00 (SPZ QS-E)</t>
  </si>
  <si>
    <t>09 May 800.00 (SPX ET-E)</t>
  </si>
  <si>
    <t>09 May 800.00 (SPX QT-E)</t>
  </si>
  <si>
    <t>09 May 805.00 (SPX EA-E)</t>
  </si>
  <si>
    <t>09 May 805.00 (SPX QA-E)</t>
  </si>
  <si>
    <t>09 May 810.00 (SPX EB-E)</t>
  </si>
  <si>
    <t>09 May 810.00 (SPX QB-E)</t>
  </si>
  <si>
    <t>09 May 815.00 (SPX EC-E)</t>
  </si>
  <si>
    <t>09 May 815.00 (SPX QC-E)</t>
  </si>
  <si>
    <t>09 May 820.00 (SPX ED-E)</t>
  </si>
  <si>
    <t>09 May 820.00 (SPX QD-E)</t>
  </si>
  <si>
    <t>09 May 825.00 (SPX EE-E)</t>
  </si>
  <si>
    <t>09 May 825.00 (SPX QE-E)</t>
  </si>
  <si>
    <t>09 May 830.00 (SPX EF-E)</t>
  </si>
  <si>
    <t>09 May 830.00 (SPX QF-E)</t>
  </si>
  <si>
    <t>09 May 835.00 (SPX EG-E)</t>
  </si>
  <si>
    <t>09 May 835.00 (SPX QG-E)</t>
  </si>
  <si>
    <t>09 May 840.00 (SPX EH-E)</t>
  </si>
  <si>
    <t>09 May 840.00 (SPX QH-E)</t>
  </si>
  <si>
    <t>09 May 845.00 (SPX EI-E)</t>
  </si>
  <si>
    <t>09 May 845.00 (SPX QI-E)</t>
  </si>
  <si>
    <t>09 May 850.00 (SPX EJ-E)</t>
  </si>
  <si>
    <t>09 May 850.00 (SPX QJ-E)</t>
  </si>
  <si>
    <t>09 May 855.00 (SPX EK-E)</t>
  </si>
  <si>
    <t>09 May 855.00 (SPX QK-E)</t>
  </si>
  <si>
    <t>09 May 860.00 (SPX EL-E)</t>
  </si>
  <si>
    <t>09 May 860.00 (SPX QL-E)</t>
  </si>
  <si>
    <t>09 May 865.00 (SPX EM-E)</t>
  </si>
  <si>
    <t>09 May 865.00 (SPX QM-E)</t>
  </si>
  <si>
    <t>09 May 870.00 (SPX EN-E)</t>
  </si>
  <si>
    <t>09 May 870.00 (SPX QN-E)</t>
  </si>
  <si>
    <t>09 May 875.00 (SPX EO-E)</t>
  </si>
  <si>
    <t>09 May 875.00 (SPX QO-E)</t>
  </si>
  <si>
    <t>09 May 880.00 (SPX EP-E)</t>
  </si>
  <si>
    <t>09 May 880.00 (SPX QP-E)</t>
  </si>
  <si>
    <t>09 May 885.00 (SPX EQ-E)</t>
  </si>
  <si>
    <t>09 May 885.00 (SPX QQ-E)</t>
  </si>
  <si>
    <t>09 May 890.00 (SPX ER-E)</t>
  </si>
  <si>
    <t>09 May 890.00 (SPX QR-E)</t>
  </si>
  <si>
    <t>09 May 895.00 (SPX ES-E)</t>
  </si>
  <si>
    <t>09 May 895.00 (SPX QS-E)</t>
  </si>
  <si>
    <t>09 May 900.00 (SXB ET-E)</t>
  </si>
  <si>
    <t>09 May 900.00 (SXB QT-E)</t>
  </si>
  <si>
    <t>09 May 905.00 (SXB EA-E)</t>
  </si>
  <si>
    <t>09 May 905.00 (SXB QA-E)</t>
  </si>
  <si>
    <t>09 May 910.00 (SXB EB-E)</t>
  </si>
  <si>
    <t>09 May 910.00 (SXB QB-E)</t>
  </si>
  <si>
    <t>09 May 915.00 (SXB EC-E)</t>
  </si>
  <si>
    <t>09 May 915.00 (SXB QC-E)</t>
  </si>
  <si>
    <t>09 May 920.00 (SXB ED-E)</t>
  </si>
  <si>
    <t>09 May 920.00 (SXB QD-E)</t>
  </si>
  <si>
    <t>09 May 925.00 (SXB EE-E)</t>
  </si>
  <si>
    <t>09 May 925.00 (SXB QE-E)</t>
  </si>
  <si>
    <t>09 May 930.00 (SXB EF-E)</t>
  </si>
  <si>
    <t>09 May 930.00 (SXB QF-E)</t>
  </si>
  <si>
    <t>09 May 935.00 (SXB EG-E)</t>
  </si>
  <si>
    <t>09 May 935.00 (SXB QG-E)</t>
  </si>
  <si>
    <t>09 May 940.00 (SXB EH-E)</t>
  </si>
  <si>
    <t>09 May 940.00 (SXB QH-E)</t>
  </si>
  <si>
    <t>09 May 945.00 (SXB EI-E)</t>
  </si>
  <si>
    <t>09 May 945.00 (SXB QI-E)</t>
  </si>
  <si>
    <t>09 May 950.00 (SXB EJ-E)</t>
  </si>
  <si>
    <t>09 May 950.00 (SXB QJ-E)</t>
  </si>
  <si>
    <t>09 May 955.00 (SXB EK-E)</t>
  </si>
  <si>
    <t>09 May 955.00 (SXB QK-E)</t>
  </si>
  <si>
    <t>09 May 960.00 (SXB EL-E)</t>
  </si>
  <si>
    <t>09 May 960.00 (SXB QL-E)</t>
  </si>
  <si>
    <t>09 May 965.00 (SXB EM-E)</t>
  </si>
  <si>
    <t>09 May 965.00 (SXB QM-E)</t>
  </si>
  <si>
    <t>09 May 970.00 (SXB EN-E)</t>
  </si>
  <si>
    <t>09 May 970.00 (SXB QN-E)</t>
  </si>
  <si>
    <t>09 May 975.00 (SXB EO-E)</t>
  </si>
  <si>
    <t>09 May 975.00 (SXB QO-E)</t>
  </si>
  <si>
    <t>09 May 980.00 (SXB EP-E)</t>
  </si>
  <si>
    <t>09 May 980.00 (SXB QP-E)</t>
  </si>
  <si>
    <t>09 May 985.00 (SXB EQ-E)</t>
  </si>
  <si>
    <t>09 May 985.00 (SXB QQ-E)</t>
  </si>
  <si>
    <t>09 May 990.00 (SXB ER-E)</t>
  </si>
  <si>
    <t>09 May 990.00 (SXB QR-E)</t>
  </si>
  <si>
    <t>09 May 995.00 (SXB ES-E)</t>
  </si>
  <si>
    <t>09 May 995.00 (SXB QS-E)</t>
  </si>
  <si>
    <t>09 May 1000.00 (SPQ ET-E)</t>
  </si>
  <si>
    <t>09 May 1000.00 (SPQ QT-E)</t>
  </si>
  <si>
    <t>09 May 1005.00 (SPQ EA-E)</t>
  </si>
  <si>
    <t>09 May 1005.00 (SPQ QA-E)</t>
  </si>
  <si>
    <t>09 May 1010.00 (SPQ EB-E)</t>
  </si>
  <si>
    <t>09 May 1010.00 (SPQ QB-E)</t>
  </si>
  <si>
    <t>09 May 1015.00 (SPQ EC-E)</t>
  </si>
  <si>
    <t>09 May 1015.00 (SPQ QC-E)</t>
  </si>
  <si>
    <t>09 May 1020.00 (SPQ ED-E)</t>
  </si>
  <si>
    <t>09 May 1020.00 (SPQ QD-E)</t>
  </si>
  <si>
    <t>09 May 1025.00 (SPQ EE-E)</t>
  </si>
  <si>
    <t>09 May 1025.00 (SPQ QE-E)</t>
  </si>
  <si>
    <t>09 May 1050.00 (SPQ EJ-E)</t>
  </si>
  <si>
    <t>09 May 1050.00 (SPQ QJ-E)</t>
  </si>
  <si>
    <t>09 May 1060.00 (SPQ EL-E)</t>
  </si>
  <si>
    <t>09 May 1060.00 (SPQ QL-E)</t>
  </si>
  <si>
    <t>09 May 1075.00 (SPQ EO-E)</t>
  </si>
  <si>
    <t>09 May 1075.00 (SPQ QO-E)</t>
  </si>
  <si>
    <t>09 May 1100.00 (SPT ET-E)</t>
  </si>
  <si>
    <t>09 May 1100.00 (SPT QT-E)</t>
  </si>
  <si>
    <t>09 May 1125.00 (SPT EE-E)</t>
  </si>
  <si>
    <t>09 May 1125.00 (SPT QE-E)</t>
  </si>
  <si>
    <t>09 May 1150.00 (SPT EJ-E)</t>
  </si>
  <si>
    <t>09 May 1150.00 (SPT QJ-E)</t>
  </si>
  <si>
    <t>09 May 1175.00 (SPT EO-E)</t>
  </si>
  <si>
    <t>09 May 1175.00 (SPT QO-E)</t>
  </si>
  <si>
    <t>09 May 1200.00 (SZP ET-E)</t>
  </si>
  <si>
    <t>09 May 1200.00 (SZP QT-E)</t>
  </si>
  <si>
    <t>09 May 1225.00 (SZP EE-E)</t>
  </si>
  <si>
    <t>09 May 1225.00 (SZP QE-E)</t>
  </si>
  <si>
    <t>09 May 1250.00 (SZP EJ-E)</t>
  </si>
  <si>
    <t>09 May 1250.00 (SZP QJ-E)</t>
  </si>
  <si>
    <t>09 May 1275.00 (SZP EO-E)</t>
  </si>
  <si>
    <t>09 May 1275.00 (SZP QO-E)</t>
  </si>
  <si>
    <t>09 May 1300.00 (SXY ET-E)</t>
  </si>
  <si>
    <t>09 May 1300.00 (SXY QT-E)</t>
  </si>
  <si>
    <t>09 Jun 200.00 (SPV FD-E)</t>
  </si>
  <si>
    <t>09 Jun 200.00 (SPV RD-E)</t>
  </si>
  <si>
    <t>09 Jun 250.00 (SPV FA-E)</t>
  </si>
  <si>
    <t>09 Jun 250.00 (SPV RA-E)</t>
  </si>
  <si>
    <t>09 Jun 300.00 (SPV FT-E)</t>
  </si>
  <si>
    <t>09 Jun 300.00 (SPV RT-E)</t>
  </si>
  <si>
    <t>09 Jun 350.00 (SPV FJ-E)</t>
  </si>
  <si>
    <t>09 Jun 350.00 (SPV RJ-E)</t>
  </si>
  <si>
    <t>09 Jun 375.00 (SPV FO-E)</t>
  </si>
  <si>
    <t>09 Jun 375.00 (SPV RO-E)</t>
  </si>
  <si>
    <t>09 Jun 400.00 (SZU FT-E)</t>
  </si>
  <si>
    <t>09 Jun 400.00 (SZU RT-E)</t>
  </si>
  <si>
    <t>09 Jun 425.00 (SZU FE-E)</t>
  </si>
  <si>
    <t>09 Jun 425.00 (SZU RE-E)</t>
  </si>
  <si>
    <t>09 Jun 440.00 (SZU FH-E)</t>
  </si>
  <si>
    <t>09 Jun 440.00 (SZU RH-E)</t>
  </si>
  <si>
    <t>09 Jun 450.00 (SZU FJ-E)</t>
  </si>
  <si>
    <t>09 Jun 450.00 (SZU RJ-E)</t>
  </si>
  <si>
    <t>09 Jun 465.00 (SZU FM-E)</t>
  </si>
  <si>
    <t>09 Jun 465.00 (SZU RM-E)</t>
  </si>
  <si>
    <t>09 Jun 475.00 (SZU FO-E)</t>
  </si>
  <si>
    <t>09 Jun 475.00 (SZU RO-E)</t>
  </si>
  <si>
    <t>09 Jun 490.00 (SZU FR-E)</t>
  </si>
  <si>
    <t>09 Jun 490.00 (SZU RR-E)</t>
  </si>
  <si>
    <t>09 Jun 500.00 (SYU FT-E)</t>
  </si>
  <si>
    <t>09 Jun 500.00 (SYU RT-E)</t>
  </si>
  <si>
    <t>09 Jun 510.00 (SYU FB-E)</t>
  </si>
  <si>
    <t>09 Jun 510.00 (SYU RB-E)</t>
  </si>
  <si>
    <t>09 Jun 515.00 (SYU FU-E)</t>
  </si>
  <si>
    <t>09 Jun 515.00 (SYU RU-E)</t>
  </si>
  <si>
    <t>09 Jun 520.00 (SYU FD-E)</t>
  </si>
  <si>
    <t>09 Jun 520.00 (SYU RD-E)</t>
  </si>
  <si>
    <t>09 Jun 525.00 (SYU FE-E)</t>
  </si>
  <si>
    <t>09 Jun 525.00 (SYU RE-E)</t>
  </si>
  <si>
    <t>09 Jun 530.00 (SYU FF-E)</t>
  </si>
  <si>
    <t>09 Jun 530.00 (SYU RF-E)</t>
  </si>
  <si>
    <t>09 Jun 540.00 (SYU FH-E)</t>
  </si>
  <si>
    <t>09 Jun 540.00 (SYU RH-E)</t>
  </si>
  <si>
    <t>09 Jun 550.00 (SYU FJ-E)</t>
  </si>
  <si>
    <t>09 Jun 550.00 (SYU RJ-E)</t>
  </si>
  <si>
    <t>09 Jun 560.00 (SYU FL-E)</t>
  </si>
  <si>
    <t>09 Jun 560.00 (SYU RL-E)</t>
  </si>
  <si>
    <t>09 Jun 565.00 (SYU FM-E)</t>
  </si>
  <si>
    <t>09 Jun 565.00 (SYU RM-E)</t>
  </si>
  <si>
    <t>09 Jun 570.00 (SYU FN-E)</t>
  </si>
  <si>
    <t>09 Jun 570.00 (SYU RN-E)</t>
  </si>
  <si>
    <t>09 Jun 575.00 (SYU FP-E)</t>
  </si>
  <si>
    <t>09 Jun 575.00 (SYU RP-E)</t>
  </si>
  <si>
    <t>09 Jun 580.00 (SYU FY-E)</t>
  </si>
  <si>
    <t>09 Jun 580.00 (SYU RY-E)</t>
  </si>
  <si>
    <t>09 Jun 585.00 (SYU FQ-E)</t>
  </si>
  <si>
    <t>09 Jun 585.00 (SYU RQ-E)</t>
  </si>
  <si>
    <t>09 Jun 590.00 (SYU FR-E)</t>
  </si>
  <si>
    <t>09 Jun 590.00 (SYU RR-E)</t>
  </si>
  <si>
    <t>09 Jun 595.00 (SYU FS-E)</t>
  </si>
  <si>
    <t>09 Jun 595.00 (SYU RS-E)</t>
  </si>
  <si>
    <t>09 Jun 600.00 (SYG FT-E)</t>
  </si>
  <si>
    <t>09 Jun 600.00 (SYG RT-E)</t>
  </si>
  <si>
    <t>09 Jun 605.00 (SYG FA-E)</t>
  </si>
  <si>
    <t>09 Jun 605.00 (SYG RA-E)</t>
  </si>
  <si>
    <t>09 Jun 610.00 (SYG FB-E)</t>
  </si>
  <si>
    <t>09 Jun 610.00 (SYG RB-E)</t>
  </si>
  <si>
    <t>09 Jun 615.00 (SYG FC-E)</t>
  </si>
  <si>
    <t>09 Jun 615.00 (SYG RC-E)</t>
  </si>
  <si>
    <t>09 Jun 620.00 (SYG FD-E)</t>
  </si>
  <si>
    <t>09 Jun 620.00 (SYG RD-E)</t>
  </si>
  <si>
    <t>09 Jun 625.00 (SYG FE-E)</t>
  </si>
  <si>
    <t>09 Jun 625.00 (SYG RE-E)</t>
  </si>
  <si>
    <t>09 Jun 630.00 (SYG FF-E)</t>
  </si>
  <si>
    <t>09 Jun 630.00 (SYG RF-E)</t>
  </si>
  <si>
    <t>09 Jun 635.00 (SYG FG-E)</t>
  </si>
  <si>
    <t>09 Jun 635.00 (SYG RG-E)</t>
  </si>
  <si>
    <t>09 Jun 640.00 (SYG FH-E)</t>
  </si>
  <si>
    <t>09 Jun 640.00 (SYG RH-E)</t>
  </si>
  <si>
    <t>09 Jun 645.00 (SYG FI-E)</t>
  </si>
  <si>
    <t>09 Jun 645.00 (SYG RI-E)</t>
  </si>
  <si>
    <t>09 Jun 650.00 (SYG FJ-E)</t>
  </si>
  <si>
    <t>09 Jun 650.00 (SYG RJ-E)</t>
  </si>
  <si>
    <t>09 Jun 655.00 (SYG FK-E)</t>
  </si>
  <si>
    <t>09 Jun 655.00 (SYG RK-E)</t>
  </si>
  <si>
    <t>09 Jun 660.00 (SYG FL-E)</t>
  </si>
  <si>
    <t>09 Jun 660.00 (SYG RL-E)</t>
  </si>
  <si>
    <t>09 Jun 665.00 (SYG FM-E)</t>
  </si>
  <si>
    <t>09 Jun 665.00 (SYG RM-E)</t>
  </si>
  <si>
    <t>09 Jun 670.00 (SYG FN-E)</t>
  </si>
  <si>
    <t>09 Jun 670.00 (SYG RN-E)</t>
  </si>
  <si>
    <t>09 Jun 675.00 (SYG FO-E)</t>
  </si>
  <si>
    <t>09 Jun 675.00 (SYG RO-E)</t>
  </si>
  <si>
    <t>09 Jun 680.00 (SYG FP-E)</t>
  </si>
  <si>
    <t>09 Jun 680.00 (SYG RP-E)</t>
  </si>
  <si>
    <t>09 Jun 685.00 (SYG FQ-E)</t>
  </si>
  <si>
    <t>09 Jun 685.00 (SYG RQ-E)</t>
  </si>
  <si>
    <t>09 Jun 690.00 (SYG FR-E)</t>
  </si>
  <si>
    <t>09 Jun 690.00 (SYG RR-E)</t>
  </si>
  <si>
    <t>09 Jun 695.00 (SYG FS-E)</t>
  </si>
  <si>
    <t>09 Jun 695.00 (SYG RS-E)</t>
  </si>
  <si>
    <t>09 Jun 700.00 (SPZ FT-E)</t>
  </si>
  <si>
    <t>09 Jun 700.00 (SPZ RT-E)</t>
  </si>
  <si>
    <t>09 Jun 705.00 (SPZ FA-E)</t>
  </si>
  <si>
    <t>09 Jun 705.00 (SPZ RA-E)</t>
  </si>
  <si>
    <t>09 Jun 710.00 (SPZ FB-E)</t>
  </si>
  <si>
    <t>09 Jun 710.00 (SPZ RB-E)</t>
  </si>
  <si>
    <t>09 Jun 715.00 (SPZ FC-E)</t>
  </si>
  <si>
    <t>09 Jun 715.00 (SPZ RC-E)</t>
  </si>
  <si>
    <t>09 Jun 720.00 (SPZ FD-E)</t>
  </si>
  <si>
    <t>09 Jun 720.00 (SPZ RD-E)</t>
  </si>
  <si>
    <t>09 Jun 725.00 (SPZ FE-E)</t>
  </si>
  <si>
    <t>09 Jun 725.00 (SPZ RE-E)</t>
  </si>
  <si>
    <t>09 Jun 730.00 (SPZ FF-E)</t>
  </si>
  <si>
    <t>09 Jun 730.00 (SPZ RF-E)</t>
  </si>
  <si>
    <t>09 Jun 735.00 (SPZ FG-E)</t>
  </si>
  <si>
    <t>09 Jun 735.00 (SPZ RG-E)</t>
  </si>
  <si>
    <t>09 Jun 740.00 (SPZ FH-E)</t>
  </si>
  <si>
    <t>09 Jun 740.00 (SPZ RH-E)</t>
  </si>
  <si>
    <t>09 Jun 745.00 (SPZ FI-E)</t>
  </si>
  <si>
    <t>09 Jun 745.00 (SPZ RI-E)</t>
  </si>
  <si>
    <t>09 Jun 750.00 (SPZ FJ-E)</t>
  </si>
  <si>
    <t>09 Jun 750.00 (SPZ RJ-E)</t>
  </si>
  <si>
    <t>09 Jun 755.00 (SPZ FK-E)</t>
  </si>
  <si>
    <t>09 Jun 755.00 (SPZ RK-E)</t>
  </si>
  <si>
    <t>09 Jun 760.00 (SPZ FL-E)</t>
  </si>
  <si>
    <t>09 Jun 760.00 (SPZ RL-E)</t>
  </si>
  <si>
    <t>09 Jun 765.00 (SPZ FM-E)</t>
  </si>
  <si>
    <t>09 Jun 765.00 (SPZ RM-E)</t>
  </si>
  <si>
    <t>09 Jun 770.00 (SPZ FN-E)</t>
  </si>
  <si>
    <t>09 Jun 770.00 (SPZ RN-E)</t>
  </si>
  <si>
    <t>09 Jun 775.00 (SPZ FO-E)</t>
  </si>
  <si>
    <t>09 Jun 775.00 (SPZ RO-E)</t>
  </si>
  <si>
    <t>09 Jun 780.00 (SPZ FP-E)</t>
  </si>
  <si>
    <t>09 Jun 780.00 (SPZ RP-E)</t>
  </si>
  <si>
    <t>09 Jun 785.00 (SPZ FQ-E)</t>
  </si>
  <si>
    <t>09 Jun 785.00 (SPZ RQ-E)</t>
  </si>
  <si>
    <t>09 Jun 790.00 (SPZ FR-E)</t>
  </si>
  <si>
    <t>09 Jun 790.00 (SPZ RR-E)</t>
  </si>
  <si>
    <t>09 Jun 795.00 (SPZ FS-E)</t>
  </si>
  <si>
    <t>09 Jun 795.00 (SPZ RS-E)</t>
  </si>
  <si>
    <t>09 Jun 800.00 (SPX FT-E)</t>
  </si>
  <si>
    <t>09 Jun 800.00 (SPX RT-E)</t>
  </si>
  <si>
    <t>09 Jun 805.00 (SPX FA-E)</t>
  </si>
  <si>
    <t>09 Jun 805.00 (SPX RA-E)</t>
  </si>
  <si>
    <t>09 Jun 810.00 (SPX FB-E)</t>
  </si>
  <si>
    <t>09 Jun 810.00 (SPX RB-E)</t>
  </si>
  <si>
    <t>09 Jun 815.00 (SPX FC-E)</t>
  </si>
  <si>
    <t>09 Jun 815.00 (SPX RC-E)</t>
  </si>
  <si>
    <t>09 Jun 820.00 (SPX FD-E)</t>
  </si>
  <si>
    <t>09 Jun 820.00 (SPX RD-E)</t>
  </si>
  <si>
    <t>09 Jun 825.00 (SPX FE-E)</t>
  </si>
  <si>
    <t>09 Jun 825.00 (SPX RE-E)</t>
  </si>
  <si>
    <t>09 Jun 830.00 (SPX FF-E)</t>
  </si>
  <si>
    <t>09 Jun 830.00 (SPX RF-E)</t>
  </si>
  <si>
    <t>09 Jun 835.00 (SPX FG-E)</t>
  </si>
  <si>
    <t>09 Jun 835.00 (SPX RG-E)</t>
  </si>
  <si>
    <t>09 Jun 840.00 (SPX FH-E)</t>
  </si>
  <si>
    <t>09 Jun 840.00 (SPX RH-E)</t>
  </si>
  <si>
    <t>09 Jun 845.00 (SPX FI-E)</t>
  </si>
  <si>
    <t>09 Jun 845.00 (SPX RI-E)</t>
  </si>
  <si>
    <t>09 Jun 850.00 (SPX FJ-E)</t>
  </si>
  <si>
    <t>09 Jun 850.00 (SPX RJ-E)</t>
  </si>
  <si>
    <t>09 Jun 855.00 (SPX FK-E)</t>
  </si>
  <si>
    <t>09 Jun 855.00 (SPX RK-E)</t>
  </si>
  <si>
    <t>09 Jun 860.00 (SPX FL-E)</t>
  </si>
  <si>
    <t>09 Jun 860.00 (SPX RL-E)</t>
  </si>
  <si>
    <t>09 Jun 865.00 (SPX FM-E)</t>
  </si>
  <si>
    <t>09 Jun 865.00 (SPX RM-E)</t>
  </si>
  <si>
    <t>09 Jun 870.00 (SPX FN-E)</t>
  </si>
  <si>
    <t>09 Jun 870.00 (SPX RN-E)</t>
  </si>
  <si>
    <t>09 Jun 875.00 (SPX FO-E)</t>
  </si>
  <si>
    <t>09 Jun 875.00 (SPX RO-E)</t>
  </si>
  <si>
    <t>09 Jun 880.00 (SPX FP-E)</t>
  </si>
  <si>
    <t>09 Jun 880.00 (SPX RP-E)</t>
  </si>
  <si>
    <t>09 Jun 885.00 (SPX FQ-E)</t>
  </si>
  <si>
    <t>09 Jun 885.00 (SPX RQ-E)</t>
  </si>
  <si>
    <t>09 Jun 890.00 (SPX FR-E)</t>
  </si>
  <si>
    <t>09 Jun 890.00 (SPX RR-E)</t>
  </si>
  <si>
    <t>09 Jun 895.00 (SPX FS-E)</t>
  </si>
  <si>
    <t>09 Jun 895.00 (SPX RS-E)</t>
  </si>
  <si>
    <t>09 Jun 900.00 (SXB FT-E)</t>
  </si>
  <si>
    <t>09 Jun 900.00 (SXB RT-E)</t>
  </si>
  <si>
    <t>09 Jun 905.00 (SXB FA-E)</t>
  </si>
  <si>
    <t>09 Jun 905.00 (SXB RA-E)</t>
  </si>
  <si>
    <t>09 Jun 910.00 (SXB FB-E)</t>
  </si>
  <si>
    <t>09 Jun 910.00 (SXB RB-E)</t>
  </si>
  <si>
    <t>09 Jun 915.00 (SXB FC-E)</t>
  </si>
  <si>
    <t>09 Jun 915.00 (SXB RC-E)</t>
  </si>
  <si>
    <t>09 Jun 920.00 (SXB FD-E)</t>
  </si>
  <si>
    <t>09 Jun 920.00 (SXB RD-E)</t>
  </si>
  <si>
    <t>09 Jun 925.00 (SXB FE-E)</t>
  </si>
  <si>
    <t>09 Jun 925.00 (SXB RE-E)</t>
  </si>
  <si>
    <t>09 Jun 930.00 (SXB FF-E)</t>
  </si>
  <si>
    <t>09 Jun 930.00 (SXB RF-E)</t>
  </si>
  <si>
    <t>09 Jun 935.00 (SXB FG-E)</t>
  </si>
  <si>
    <t>09 Jun 935.00 (SXB RG-E)</t>
  </si>
  <si>
    <t>09 Jun 940.00 (SXB FH-E)</t>
  </si>
  <si>
    <t>09 Jun 940.00 (SXB RH-E)</t>
  </si>
  <si>
    <t>09 Jun 945.00 (SXB FI-E)</t>
  </si>
  <si>
    <t>09 Jun 945.00 (SXB RI-E)</t>
  </si>
  <si>
    <t>09 Jun 950.00 (SXB FJ-E)</t>
  </si>
  <si>
    <t>09 Jun 950.00 (SXB RJ-E)</t>
  </si>
  <si>
    <t>09 Jun 955.00 (SXB FK-E)</t>
  </si>
  <si>
    <t>09 Jun 955.00 (SXB RK-E)</t>
  </si>
  <si>
    <t>09 Jun 960.00 (SXB FL-E)</t>
  </si>
  <si>
    <t>09 Jun 960.00 (SXB RL-E)</t>
  </si>
  <si>
    <t>09 Jun 965.00 (SXB FM-E)</t>
  </si>
  <si>
    <t>09 Jun 965.00 (SXB RM-E)</t>
  </si>
  <si>
    <t>09 Jun 970.00 (SXB FN-E)</t>
  </si>
  <si>
    <t>09 Jun 970.00 (SXB RN-E)</t>
  </si>
  <si>
    <t>09 Jun 975.00 (SXB FO-E)</t>
  </si>
  <si>
    <t>09 Jun 975.00 (SXB RO-E)</t>
  </si>
  <si>
    <t>09 Jun 980.00 (SXB FP-E)</t>
  </si>
  <si>
    <t>09 Jun 980.00 (SXB RP-E)</t>
  </si>
  <si>
    <t>09 Jun 985.00 (SXB FQ-E)</t>
  </si>
  <si>
    <t>09 Jun 985.00 (SXB RQ-E)</t>
  </si>
  <si>
    <t>09 Jun 990.00 (SXB FR-E)</t>
  </si>
  <si>
    <t>09 Jun 990.00 (SXB RR-E)</t>
  </si>
  <si>
    <t>09 Jun 995.00 (SXB FS-E)</t>
  </si>
  <si>
    <t>09 Jun 995.00 (SXB RS-E)</t>
  </si>
  <si>
    <t>09 Jun 1000.00 (SPQ FT-E)</t>
  </si>
  <si>
    <t>09 Jun 1000.00 (SPQ RT-E)</t>
  </si>
  <si>
    <t>09 Jun 1005.00 (SPQ FA-E)</t>
  </si>
  <si>
    <t>09 Jun 1005.00 (SPQ RA-E)</t>
  </si>
  <si>
    <t>09 Jun 1010.00 (SPQ FB-E)</t>
  </si>
  <si>
    <t>09 Jun 1010.00 (SPQ RB-E)</t>
  </si>
  <si>
    <t>09 Jun 1015.00 (SPQ FC-E)</t>
  </si>
  <si>
    <t>09 Jun 1015.00 (SPQ RC-E)</t>
  </si>
  <si>
    <t>09 Jun 1020.00 (SPQ FD-E)</t>
  </si>
  <si>
    <t>09 Jun 1020.00 (SPQ RD-E)</t>
  </si>
  <si>
    <t>09 Jun 1025.00 (SPQ FE-E)</t>
  </si>
  <si>
    <t>09 Jun 1025.00 (SPQ RE-E)</t>
  </si>
  <si>
    <t>09 Jun 1030.00 (SPQ FF-E)</t>
  </si>
  <si>
    <t>09 Jun 1030.00 (SPQ RF-E)</t>
  </si>
  <si>
    <t>09 Jun 1035.00 (SPQ FG-E)</t>
  </si>
  <si>
    <t>09 Jun 1035.00 (SPQ RG-E)</t>
  </si>
  <si>
    <t>09 Jun 1040.00 (SPQ FH-E)</t>
  </si>
  <si>
    <t>09 Jun 1040.00 (SPQ RH-E)</t>
  </si>
  <si>
    <t>09 Jun 1050.00 (SPQ FJ-E)</t>
  </si>
  <si>
    <t>09 Jun 1050.00 (SPQ RJ-E)</t>
  </si>
  <si>
    <t>09 Jun 1060.00 (SPQ FL-E)</t>
  </si>
  <si>
    <t>09 Jun 1060.00 (SPQ RL-E)</t>
  </si>
  <si>
    <t>09 Jun 1070.00 (SPQ FN-E)</t>
  </si>
  <si>
    <t>09 Jun 1070.00 (SPQ RN-E)</t>
  </si>
  <si>
    <t>09 Jun 1075.00 (SPQ FO-E)</t>
  </si>
  <si>
    <t>09 Jun 1075.00 (SPQ RO-E)</t>
  </si>
  <si>
    <t>09 Jun 1080.00 (SPQ FP-E)</t>
  </si>
  <si>
    <t>09 Jun 1080.00 (SPQ RP-E)</t>
  </si>
  <si>
    <t>09 Jun 1090.00 (SPQ FR-E)</t>
  </si>
  <si>
    <t>09 Jun 1090.00 (SPQ RR-E)</t>
  </si>
  <si>
    <t>09 Jun 1100.00 (SPT FT-E)</t>
  </si>
  <si>
    <t>09 Jun 1100.00 (SPT RT-E)</t>
  </si>
  <si>
    <t>09 Jun 1125.00 (SPT FE-E)</t>
  </si>
  <si>
    <t>09 Jun 1125.00 (SPT RE-E)</t>
  </si>
  <si>
    <t>09 Jun 1150.00 (SPT FJ-E)</t>
  </si>
  <si>
    <t>09 Jun 1150.00 (SPT RJ-E)</t>
  </si>
  <si>
    <t>09 Jun 1175.00 (SPT FO-E)</t>
  </si>
  <si>
    <t>09 Jun 1175.00 (SPT RO-E)</t>
  </si>
  <si>
    <t>09 Jun 1180.00 (SPT FP-E)</t>
  </si>
  <si>
    <t>09 Jun 1180.00 (SPT RP-E)</t>
  </si>
  <si>
    <t>09 Jun 1185.00 (SPT FQ-E)</t>
  </si>
  <si>
    <t>09 Jun 1185.00 (SPT RQ-E)</t>
  </si>
  <si>
    <t>09 Jun 1190.00 (SPT FR-E)</t>
  </si>
  <si>
    <t>09 Jun 1190.00 (SPT RR-E)</t>
  </si>
  <si>
    <t>09 Jun 1195.00 (SPT FS-E)</t>
  </si>
  <si>
    <t>09 Jun 1195.00 (SPT RS-E)</t>
  </si>
  <si>
    <t>09 Jun 1200.00 (SZP FT-E)</t>
  </si>
  <si>
    <t>09 Jun 1200.00 (SZP RT-E)</t>
  </si>
  <si>
    <t>09 Jun 1225.00 (SZP FE-E)</t>
  </si>
  <si>
    <t>09 Jun 1225.00 (SZP RE-E)</t>
  </si>
  <si>
    <t>09 Jun 1250.00 (SZP FJ-E)</t>
  </si>
  <si>
    <t>09 Jun 1250.00 (SZP RJ-E)</t>
  </si>
  <si>
    <t>09 Jun 1275.00 (SZP FO-E)</t>
  </si>
  <si>
    <t>09 Jun 1275.00 (SZP RO-E)</t>
  </si>
  <si>
    <t>09 Jun 1300.00 (SXY FT-E)</t>
  </si>
  <si>
    <t>09 Jun 1300.00 (SXY RT-E)</t>
  </si>
  <si>
    <t>09 Jun 1325.00 (SXY FE-E)</t>
  </si>
  <si>
    <t>09 Jun 1325.00 (SXY RE-E)</t>
  </si>
  <si>
    <t>09 Jun 1350.00 (SXY FJ-E)</t>
  </si>
  <si>
    <t>09 Jun 1350.00 (SXY RJ-E)</t>
  </si>
  <si>
    <t>09 Jun 1375.00 (SXY FO-E)</t>
  </si>
  <si>
    <t>09 Jun 1375.00 (SXY RO-E)</t>
  </si>
  <si>
    <t>09 Jun 1400.00 (SXZ FT-E)</t>
  </si>
  <si>
    <t>09 Jun 1400.00 (SXZ RT-E)</t>
  </si>
  <si>
    <t>09 Jun 1425.00 (SXZ FE-E)</t>
  </si>
  <si>
    <t>09 Jun 1425.00 (SXZ RE-E)</t>
  </si>
  <si>
    <t>09 Jun 1450.00 (SXZ FJ-E)</t>
  </si>
  <si>
    <t>09 Jun 1450.00 (SXZ RJ-E)</t>
  </si>
  <si>
    <t>09 Jun 1475.00 (SXZ FO-E)</t>
  </si>
  <si>
    <t>09 Jun 1475.00 (SXZ RO-E)</t>
  </si>
  <si>
    <t>09 Jun 1500.00 (SXM FT-E)</t>
  </si>
  <si>
    <t>09 Jun 1500.00 (SXM RT-E)</t>
  </si>
  <si>
    <t>09 Jun 1525.00 (SXM FE-E)</t>
  </si>
  <si>
    <t>09 Jun 1525.00 (SXM RE-E)</t>
  </si>
  <si>
    <t>09 Jun 1550.00 (SXM FJ-E)</t>
  </si>
  <si>
    <t>09 Jun 1550.00 (SXM RJ-E)</t>
  </si>
  <si>
    <t>09 Jun 1575.00 (SXM FO-E)</t>
  </si>
  <si>
    <t>09 Jun 1575.00 (SXM RO-E)</t>
  </si>
  <si>
    <t>09 Jun 1600.00 (SPB FT-E)</t>
  </si>
  <si>
    <t>09 Jun 1600.00 (SPB RT-E)</t>
  </si>
  <si>
    <t>09 Jun 1650.00 (SPB FJ-E)</t>
  </si>
  <si>
    <t>09 Jun 1650.00 (SPB RJ-E)</t>
  </si>
  <si>
    <t>09 Jun 1700.00 (SVP FT-E)</t>
  </si>
  <si>
    <t>09 Jun 1700.00 (SVP RT-E)</t>
  </si>
  <si>
    <t>09 Jun 1800.00 (SVP FZ-E)</t>
  </si>
  <si>
    <t>09 Jun 1800.00 (SVP RZ-E)</t>
  </si>
  <si>
    <t>09 Jun 1900.00 (SVP FY-E)</t>
  </si>
  <si>
    <t>09 Jun 1900.00 (SVP RY-E)</t>
  </si>
  <si>
    <t>09 Jun 400.00 (SQG FT-E)</t>
  </si>
  <si>
    <t>09 Jun 400.00 (SQG RT-E)</t>
  </si>
  <si>
    <t>09 Jun 425.00 (SQG FE-E)</t>
  </si>
  <si>
    <t>09 Jun 425.00 (SQG RE-E)</t>
  </si>
  <si>
    <t>09 Jun 450.00 (SQG FJ-E)</t>
  </si>
  <si>
    <t>09 Jun 450.00 (SQG RJ-E)</t>
  </si>
  <si>
    <t>09 Jun 475.00 (SQG FO-E)</t>
  </si>
  <si>
    <t>09 Jun 475.00 (SQG RO-E)</t>
  </si>
  <si>
    <t>09 Jun 500.00 (QSZ FJ-E)</t>
  </si>
  <si>
    <t>09 Jun 500.00 (QSZ RJ-E)</t>
  </si>
  <si>
    <t>09 Jun 525.00 (QSZ FE-E)</t>
  </si>
  <si>
    <t>09 Jun 525.00 (QSZ RE-E)</t>
  </si>
  <si>
    <t>09 Jun 550.00 (QSZ FK-E)</t>
  </si>
  <si>
    <t>09 Jun 550.00 (QSZ RK-E)</t>
  </si>
  <si>
    <t>09 Jun 575.00 (QSZ FA-E)</t>
  </si>
  <si>
    <t>09 Jun 575.00 (QSZ RA-E)</t>
  </si>
  <si>
    <t>09 Jun 600.00 (QSZ FL-E)</t>
  </si>
  <si>
    <t>09 Jun 600.00 (QSZ RL-E)</t>
  </si>
  <si>
    <t>09 Jun 625.00 (QSZ FZ-E)</t>
  </si>
  <si>
    <t>09 Jun 625.00 (QSZ RZ-E)</t>
  </si>
  <si>
    <t>09 Jun 650.00 (QSZ FM-E)</t>
  </si>
  <si>
    <t>09 Jun 650.00 (QSZ RM-E)</t>
  </si>
  <si>
    <t>09 Jun 675.00 (QSZ FO-E)</t>
  </si>
  <si>
    <t>09 Jun 675.00 (QSZ RO-E)</t>
  </si>
  <si>
    <t>09 Jun 700.00 (QZQ FN-E)</t>
  </si>
  <si>
    <t>09 Jun 700.00 (QZQ RN-E)</t>
  </si>
  <si>
    <t>09 Jun 725.00 (QZQ FE-E)</t>
  </si>
  <si>
    <t>09 Jun 725.00 (QZQ RE-E)</t>
  </si>
  <si>
    <t>09 Jun 750.00 (QZQ FO-E)</t>
  </si>
  <si>
    <t>09 Jun 750.00 (QZQ RO-E)</t>
  </si>
  <si>
    <t>09 Jun 775.00 (QZQ FX-E)</t>
  </si>
  <si>
    <t>09 Jun 775.00 (QZQ RX-E)</t>
  </si>
  <si>
    <t>09 Jun 800.00 (QZQ FP-E)</t>
  </si>
  <si>
    <t>09 Jun 800.00 (QZQ RP-E)</t>
  </si>
  <si>
    <t>09 Jun 825.00 (QZQ FA-E)</t>
  </si>
  <si>
    <t>09 Jun 825.00 (QZQ RA-E)</t>
  </si>
  <si>
    <t>09 Jun 850.00 (QZQ FQ-E)</t>
  </si>
  <si>
    <t>09 Jun 850.00 (QZQ RQ-E)</t>
  </si>
  <si>
    <t>09 Jun 875.00 (QZQ FY-E)</t>
  </si>
  <si>
    <t>09 Jun 875.00 (QZQ RY-E)</t>
  </si>
  <si>
    <t>09 Jun 900.00 (QSE FR-E)</t>
  </si>
  <si>
    <t>09 Jun 900.00 (QSE RR-E)</t>
  </si>
  <si>
    <t>09 Jun 950.00 (QSE FS-E)</t>
  </si>
  <si>
    <t>09 Jun 950.00 (QSE RS-E)</t>
  </si>
  <si>
    <t>09 Jun 1000.00 (QSE FT-E)</t>
  </si>
  <si>
    <t>09 Jun 1000.00 (QSE RT-E)</t>
  </si>
  <si>
    <t>09 Jun 1050.00 (QSE FJ-E)</t>
  </si>
  <si>
    <t>09 Jun 1050.00 (QSE RJ-E)</t>
  </si>
  <si>
    <t>09 Jun 1100.00 (SZQ FS-E)</t>
  </si>
  <si>
    <t>09 Jun 1100.00 (SZQ RS-E)</t>
  </si>
  <si>
    <t>09 Jun 1125.00 (SZQ FE-E)</t>
  </si>
  <si>
    <t>09 Jun 1125.00 (SZQ RE-E)</t>
  </si>
  <si>
    <t>09 Jun 1150.00 (SZQ FI-E)</t>
  </si>
  <si>
    <t>09 Jun 1150.00 (SZQ RI-E)</t>
  </si>
  <si>
    <t>09 Jun 1175.00 (SZQ FO-E)</t>
  </si>
  <si>
    <t>09 Jun 1175.00 (SZQ RO-E)</t>
  </si>
  <si>
    <t>09 Jun 1200.00 (SZQ FT-E)</t>
  </si>
  <si>
    <t>09 Jun 1200.00 (SZQ RT-E)</t>
  </si>
  <si>
    <t>09 Jun 1225.00 (SZQ FF-E)</t>
  </si>
  <si>
    <t>09 Jun 1225.00 (SZQ RF-E)</t>
  </si>
  <si>
    <t>09 Jun 1250.00 (SZQ FJ-E)</t>
  </si>
  <si>
    <t>09 Jun 1250.00 (SZQ RJ-E)</t>
  </si>
  <si>
    <t>09 Jun 1275.00 (SZQ FP-E)</t>
  </si>
  <si>
    <t>09 Jun 1275.00 (SZQ RP-E)</t>
  </si>
  <si>
    <t>09 Jun 1300.00 (SAQ FT-E)</t>
  </si>
  <si>
    <t>09 Jun 1300.00 (SAQ RT-E)</t>
  </si>
  <si>
    <t>09 Jun 1325.00 (SAQ FE-E)</t>
  </si>
  <si>
    <t>09 Jun 1325.00 (SAQ RE-E)</t>
  </si>
  <si>
    <t>09 Jun 1350.00 (SAQ FJ-E)</t>
  </si>
  <si>
    <t>09 Jun 1350.00 (SAQ RJ-E)</t>
  </si>
  <si>
    <t>09 Jun 1375.00 (SAQ FO-E)</t>
  </si>
  <si>
    <t>09 Jun 1375.00 (SAQ RO-E)</t>
  </si>
  <si>
    <t>09 Jun 1400.00 (SLQ FT-E)</t>
  </si>
  <si>
    <t>09 Jun 1400.00 (SLQ RT-E)</t>
  </si>
  <si>
    <t>09 Jun 1425.00 (SLQ FE-E)</t>
  </si>
  <si>
    <t>09 Jun 1425.00 (SLQ RE-E)</t>
  </si>
  <si>
    <t>09 Jun 1450.00 (SLQ FJ-E)</t>
  </si>
  <si>
    <t>09 Jun 1450.00 (SLQ RJ-E)</t>
  </si>
  <si>
    <t>09 Jun 1475.00 (SLQ FO-E)</t>
  </si>
  <si>
    <t>09 Jun 1475.00 (SLQ RO-E)</t>
  </si>
  <si>
    <t>09 Jun 1500.00 (SQP FT-E)</t>
  </si>
  <si>
    <t>09 Jun 1500.00 (SQP RT-E)</t>
  </si>
  <si>
    <t>09 Jun 1550.00 (SQP FJ-E)</t>
  </si>
  <si>
    <t>09 Jun 1550.00 (SQP RJ-E)</t>
  </si>
  <si>
    <t>09 Jun 1600.00 (SKQ FT-E)</t>
  </si>
  <si>
    <t>09 Jun 1600.00 (SKQ RT-E)</t>
  </si>
  <si>
    <t>09 Jun 1650.00 (SKQ FJ-E)</t>
  </si>
  <si>
    <t>09 Jun 1650.00 (SKQ RJ-E)</t>
  </si>
  <si>
    <t>09 Jul 200.00 (SPV GD-E)</t>
  </si>
  <si>
    <t>09 Jul 200.00 (SPV SD-E)</t>
  </si>
  <si>
    <t>09 Jul 250.00 (SPV GA-E)</t>
  </si>
  <si>
    <t>09 Jul 250.00 (SPV SA-E)</t>
  </si>
  <si>
    <t>09 Jul 300.00 (SPV GT-E)</t>
  </si>
  <si>
    <t>09 Jul 300.00 (SPV ST-E)</t>
  </si>
  <si>
    <t>09 Jul 350.00 (SPV GJ-E)</t>
  </si>
  <si>
    <t>09 Jul 350.00 (SPV SJ-E)</t>
  </si>
  <si>
    <t>09 Jul 400.00 (SZU GT-E)</t>
  </si>
  <si>
    <t>09 Jul 400.00 (SZU ST-E)</t>
  </si>
  <si>
    <t>09 Jul 450.00 (SZU GJ-E)</t>
  </si>
  <si>
    <t>09 Jul 450.00 (SZU SJ-E)</t>
  </si>
  <si>
    <t>09 Jul 475.00 (SZU GO-E)</t>
  </si>
  <si>
    <t>09 Jul 475.00 (SZU SO-E)</t>
  </si>
  <si>
    <t>09 Jul 500.00 (SYU GT-E)</t>
  </si>
  <si>
    <t>09 Jul 500.00 (SYU ST-E)</t>
  </si>
  <si>
    <t>09 Jul 510.00 (SYU GB-E)</t>
  </si>
  <si>
    <t>09 Jul 510.00 (SYU SB-E)</t>
  </si>
  <si>
    <t>09 Jul 520.00 (SYU GD-E)</t>
  </si>
  <si>
    <t>09 Jul 520.00 (SYU SD-E)</t>
  </si>
  <si>
    <t>09 Jul 525.00 (SYU GE-E)</t>
  </si>
  <si>
    <t>09 Jul 525.00 (SYU SE-E)</t>
  </si>
  <si>
    <t>09 Jul 530.00 (SYU GF-E)</t>
  </si>
  <si>
    <t>09 Jul 530.00 (SYU SF-E)</t>
  </si>
  <si>
    <t>09 Jul 540.00 (SYU GH-E)</t>
  </si>
  <si>
    <t>09 Jul 540.00 (SYU SH-E)</t>
  </si>
  <si>
    <t>09 Jul 550.00 (SYU GJ-E)</t>
  </si>
  <si>
    <t>09 Jul 550.00 (SYU SJ-E)</t>
  </si>
  <si>
    <t>09 Jul 560.00 (SYU GL-E)</t>
  </si>
  <si>
    <t>09 Jul 560.00 (SYU SL-E)</t>
  </si>
  <si>
    <t>09 Jul 570.00 (SYU GN-E)</t>
  </si>
  <si>
    <t>09 Jul 570.00 (SYU SN-E)</t>
  </si>
  <si>
    <t>09 Jul 575.00 (SYU GP-E)</t>
  </si>
  <si>
    <t>09 Jul 575.00 (SYU SP-E)</t>
  </si>
  <si>
    <t>09 Jul 580.00 (SYU GY-E)</t>
  </si>
  <si>
    <t>09 Jul 580.00 (SYU SY-E)</t>
  </si>
  <si>
    <t>09 Jul 585.00 (SYU GQ-E)</t>
  </si>
  <si>
    <t>09 Jul 585.00 (SYU SQ-E)</t>
  </si>
  <si>
    <t>09 Jul 590.00 (SYU GR-E)</t>
  </si>
  <si>
    <t>09 Jul 590.00 (SYU SR-E)</t>
  </si>
  <si>
    <t>09 Jul 600.00 (SYG GT-E)</t>
  </si>
  <si>
    <t>09 Jul 600.00 (SYG ST-E)</t>
  </si>
  <si>
    <t>09 Jul 610.00 (SYG GB-E)</t>
  </si>
  <si>
    <t>09 Jul 610.00 (SYG SB-E)</t>
  </si>
  <si>
    <t>09 Jul 615.00 (SYG GC-E)</t>
  </si>
  <si>
    <t>09 Jul 615.00 (SYG SC-E)</t>
  </si>
  <si>
    <t>09 Jul 620.00 (SYG GD-E)</t>
  </si>
  <si>
    <t>09 Jul 620.00 (SYG SD-E)</t>
  </si>
  <si>
    <t>09 Jul 625.00 (SYG GE-E)</t>
  </si>
  <si>
    <t>09 Jul 625.00 (SYG SE-E)</t>
  </si>
  <si>
    <t>09 Jul 630.00 (SYG GF-E)</t>
  </si>
  <si>
    <t>09 Jul 630.00 (SYG SF-E)</t>
  </si>
  <si>
    <t>09 Jul 640.00 (SYG GH-E)</t>
  </si>
  <si>
    <t>09 Jul 640.00 (SYG SH-E)</t>
  </si>
  <si>
    <t>09 Jul 650.00 (SYG GJ-E)</t>
  </si>
  <si>
    <t>09 Jul 650.00 (SYG SJ-E)</t>
  </si>
  <si>
    <t>09 Jul 660.00 (SYG GL-E)</t>
  </si>
  <si>
    <t>09 Jul 660.00 (SYG SL-E)</t>
  </si>
  <si>
    <t>09 Jul 670.00 (SYG GN-E)</t>
  </si>
  <si>
    <t>09 Jul 670.00 (SYG SN-E)</t>
  </si>
  <si>
    <t>09 Jul 675.00 (SYG GO-E)</t>
  </si>
  <si>
    <t>09 Jul 675.00 (SYG SO-E)</t>
  </si>
  <si>
    <t>09 Jul 680.00 (SYG GP-E)</t>
  </si>
  <si>
    <t>09 Jul 680.00 (SYG SP-E)</t>
  </si>
  <si>
    <t>09 Jul 690.00 (SYG GR-E)</t>
  </si>
  <si>
    <t>09 Jul 690.00 (SYG SR-E)</t>
  </si>
  <si>
    <t>09 Jul 700.00 (SPZ GT-E)</t>
  </si>
  <si>
    <t>09 Jul 700.00 (SPZ ST-E)</t>
  </si>
  <si>
    <t>09 Jul 710.00 (SPZ GB-E)</t>
  </si>
  <si>
    <t>09 Jul 710.00 (SPZ SB-E)</t>
  </si>
  <si>
    <t>09 Jul 720.00 (SPZ GD-E)</t>
  </si>
  <si>
    <t>09 Jul 720.00 (SPZ SD-E)</t>
  </si>
  <si>
    <t>09 Jul 725.00 (SPZ GE-E)</t>
  </si>
  <si>
    <t>09 Jul 725.00 (SPZ SE-E)</t>
  </si>
  <si>
    <t>09 Jul 730.00 (SPZ GF-E)</t>
  </si>
  <si>
    <t>09 Jul 730.00 (SPZ SF-E)</t>
  </si>
  <si>
    <t>09 Jul 740.00 (SPZ GH-E)</t>
  </si>
  <si>
    <t>09 Jul 740.00 (SPZ SH-E)</t>
  </si>
  <si>
    <t>09 Jul 750.00 (SPZ GJ-E)</t>
  </si>
  <si>
    <t>09 Jul 750.00 (SPZ SJ-E)</t>
  </si>
  <si>
    <t>09 Jul 760.00 (SPZ GL-E)</t>
  </si>
  <si>
    <t>09 Jul 760.00 (SPZ SL-E)</t>
  </si>
  <si>
    <t>09 Jul 770.00 (SPZ GN-E)</t>
  </si>
  <si>
    <t>09 Jul 770.00 (SPZ SN-E)</t>
  </si>
  <si>
    <t>09 Jul 775.00 (SPZ GO-E)</t>
  </si>
  <si>
    <t>09 Jul 775.00 (SPZ SO-E)</t>
  </si>
  <si>
    <t>09 Jul 780.00 (SPZ GP-E)</t>
  </si>
  <si>
    <t>09 Jul 780.00 (SPZ SP-E)</t>
  </si>
  <si>
    <t>09 Jul 790.00 (SPZ GR-E)</t>
  </si>
  <si>
    <t>09 Jul 790.00 (SPZ SR-E)</t>
  </si>
  <si>
    <t>09 Jul 800.00 (SPX GT-E)</t>
  </si>
  <si>
    <t>09 Jul 800.00 (SPX ST-E)</t>
  </si>
  <si>
    <t>09 Jul 810.00 (SPX GB-E)</t>
  </si>
  <si>
    <t>09 Jul 810.00 (SPX SB-E)</t>
  </si>
  <si>
    <t>09 Jul 815.00 (SPX GC-E)</t>
  </si>
  <si>
    <t>09 Jul 815.00 (SPX SC-E)</t>
  </si>
  <si>
    <t>09 Jul 820.00 (SPX GD-E)</t>
  </si>
  <si>
    <t>09 Jul 820.00 (SPX SD-E)</t>
  </si>
  <si>
    <t>09 Jul 825.00 (SPX GE-E)</t>
  </si>
  <si>
    <t>09 Jul 825.00 (SPX SE-E)</t>
  </si>
  <si>
    <t>09 Jul 830.00 (SPX GF-E)</t>
  </si>
  <si>
    <t>09 Jul 830.00 (SPX SF-E)</t>
  </si>
  <si>
    <t>09 Jul 840.00 (SPX GH-E)</t>
  </si>
  <si>
    <t>09 Jul 840.00 (SPX SH-E)</t>
  </si>
  <si>
    <t>09 Jul 850.00 (SPX GJ-E)</t>
  </si>
  <si>
    <t>09 Jul 850.00 (SPX SJ-E)</t>
  </si>
  <si>
    <t>09 Jul 860.00 (SPX GL-E)</t>
  </si>
  <si>
    <t>09 Jul 860.00 (SPX SL-E)</t>
  </si>
  <si>
    <t>09 Jul 870.00 (SPX GN-E)</t>
  </si>
  <si>
    <t>09 Jul 870.00 (SPX SN-E)</t>
  </si>
  <si>
    <t>09 Jul 875.00 (SPX GO-E)</t>
  </si>
  <si>
    <t>09 Jul 875.00 (SPX SO-E)</t>
  </si>
  <si>
    <t>09 Jul 880.00 (SPX GP-E)</t>
  </si>
  <si>
    <t>09 Jul 880.00 (SPX SP-E)</t>
  </si>
  <si>
    <t>09 Jul 890.00 (SPX GR-E)</t>
  </si>
  <si>
    <t>09 Jul 890.00 (SPX SR-E)</t>
  </si>
  <si>
    <t>09 Jul 900.00 (SXB GT-E)</t>
  </si>
  <si>
    <t>09 Jul 900.00 (SXB ST-E)</t>
  </si>
  <si>
    <t>09 Jul 910.00 (SXB GB-E)</t>
  </si>
  <si>
    <t>09 Jul 910.00 (SXB SB-E)</t>
  </si>
  <si>
    <t>09 Jul 920.00 (SXB GD-E)</t>
  </si>
  <si>
    <t>09 Jul 920.00 (SXB SD-E)</t>
  </si>
  <si>
    <t>09 Jul 925.00 (SXB GE-E)</t>
  </si>
  <si>
    <t>09 Jul 925.00 (SXB SE-E)</t>
  </si>
  <si>
    <t>09 Jul 930.00 (SXB GF-E)</t>
  </si>
  <si>
    <t>09 Jul 930.00 (SXB SF-E)</t>
  </si>
  <si>
    <t>09 Jul 940.00 (SXB GH-E)</t>
  </si>
  <si>
    <t>09 Jul 940.00 (SXB SH-E)</t>
  </si>
  <si>
    <t>09 Jul 950.00 (SXB GJ-E)</t>
  </si>
  <si>
    <t>09 Jul 950.00 (SXB SJ-E)</t>
  </si>
  <si>
    <t>09 Jul 955.00 (SXB GK-E)</t>
  </si>
  <si>
    <t>09 Jul 955.00 (SXB SK-E)</t>
  </si>
  <si>
    <t>09 Jul 960.00 (SXB GL-E)</t>
  </si>
  <si>
    <t>09 Jul 960.00 (SXB SL-E)</t>
  </si>
  <si>
    <t>09 Jul 970.00 (SXB GN-E)</t>
  </si>
  <si>
    <t>09 Jul 970.00 (SXB SN-E)</t>
  </si>
  <si>
    <t>09 Jul 975.00 (SXB GO-E)</t>
  </si>
  <si>
    <t>09 Jul 975.00 (SXB SO-E)</t>
  </si>
  <si>
    <t>09 Jul 980.00 (SXB GP-E)</t>
  </si>
  <si>
    <t>09 Jul 980.00 (SXB SP-E)</t>
  </si>
  <si>
    <t>09 Jul 990.00 (SXB GR-E)</t>
  </si>
  <si>
    <t>09 Jul 990.00 (SXB SR-E)</t>
  </si>
  <si>
    <t>09 Jul 1000.00 (SPQ GT-E)</t>
  </si>
  <si>
    <t>09 Jul 1000.00 (SPQ ST-E)</t>
  </si>
  <si>
    <t>09 Jul 1010.00 (SPQ GB-E)</t>
  </si>
  <si>
    <t>09 Jul 1010.00 (SPQ SB-E)</t>
  </si>
  <si>
    <t>09 Jul 1015.00 (SPQ GC-E)</t>
  </si>
  <si>
    <t>09 Jul 1015.00 (SPQ SC-E)</t>
  </si>
  <si>
    <t>09 Jul 1020.00 (SPQ GD-E)</t>
  </si>
  <si>
    <t>09 Jul 1020.00 (SPQ SD-E)</t>
  </si>
  <si>
    <t>09 Jul 1025.00 (SPQ GE-E)</t>
  </si>
  <si>
    <t>09 Jul 1025.00 (SPQ SE-E)</t>
  </si>
  <si>
    <t>09 Jul 1030.00 (SPQ GF-E)</t>
  </si>
  <si>
    <t>09 Jul 1030.00 (SPQ SF-E)</t>
  </si>
  <si>
    <t>09 Jul 1035.00 (SPQ GG-E)</t>
  </si>
  <si>
    <t>09 Jul 1035.00 (SPQ SG-E)</t>
  </si>
  <si>
    <t>09 Jul 1040.00 (SPQ GH-E)</t>
  </si>
  <si>
    <t>09 Jul 1040.00 (SPQ SH-E)</t>
  </si>
  <si>
    <t>09 Jul 1050.00 (SPQ GJ-E)</t>
  </si>
  <si>
    <t>09 Jul 1050.00 (SPQ SJ-E)</t>
  </si>
  <si>
    <t>09 Jul 1060.00 (SPQ GL-E)</t>
  </si>
  <si>
    <t>09 Jul 1060.00 (SPQ SL-E)</t>
  </si>
  <si>
    <t>09 Jul 1075.00 (SPQ GO-E)</t>
  </si>
  <si>
    <t>09 Jul 1075.00 (SPQ SO-E)</t>
  </si>
  <si>
    <t>09 Jul 1100.00 (SPT GT-E)</t>
  </si>
  <si>
    <t>09 Jul 1100.00 (SPT ST-E)</t>
  </si>
  <si>
    <t>09 Jul 1150.00 (SPT GJ-E)</t>
  </si>
  <si>
    <t>09 Jul 1150.00 (SPT SJ-E)</t>
  </si>
  <si>
    <t>09 Jul 1200.00 (SZP GT-E)</t>
  </si>
  <si>
    <t>09 Jul 1200.00 (SZP ST-E)</t>
  </si>
  <si>
    <t>09 Jul 1250.00 (SZP GJ-E)</t>
  </si>
  <si>
    <t>09 Jul 1250.00 (SZP SJ-E)</t>
  </si>
  <si>
    <t>09 Aug 200.00 (SPV HD-E)</t>
  </si>
  <si>
    <t>09 Aug 200.00 (SPV TD-E)</t>
  </si>
  <si>
    <t>09 Aug 300.00 (SPV HT-E)</t>
  </si>
  <si>
    <t>09 Aug 300.00 (SPV TT-E)</t>
  </si>
  <si>
    <t>09 Aug 350.00 (SPV HJ-E)</t>
  </si>
  <si>
    <t>09 Aug 350.00 (SPV TJ-E)</t>
  </si>
  <si>
    <t>09 Aug 400.00 (SZU HT-E)</t>
  </si>
  <si>
    <t>09 Aug 400.00 (SZU TT-E)</t>
  </si>
  <si>
    <t>09 Aug 425.00 (SZU HE-E)</t>
  </si>
  <si>
    <t>09 Aug 425.00 (SZU TE-E)</t>
  </si>
  <si>
    <t>09 Aug 450.00 (SZU HJ-E)</t>
  </si>
  <si>
    <t>09 Aug 450.00 (SZU TJ-E)</t>
  </si>
  <si>
    <t>09 Aug 475.00 (SZU HO-E)</t>
  </si>
  <si>
    <t>09 Aug 475.00 (SZU TO-E)</t>
  </si>
  <si>
    <t>09 Aug 500.00 (SYU HT-E)</t>
  </si>
  <si>
    <t>09 Aug 500.00 (SYU TT-E)</t>
  </si>
  <si>
    <t>09 Aug 525.00 (SYU HE-E)</t>
  </si>
  <si>
    <t>09 Aug 525.00 (SYU TE-E)</t>
  </si>
  <si>
    <t>09 Aug 550.00 (SYU HJ-E)</t>
  </si>
  <si>
    <t>09 Aug 550.00 (SYU TJ-E)</t>
  </si>
  <si>
    <t>09 Aug 575.00 (SYU HP-E)</t>
  </si>
  <si>
    <t>09 Aug 575.00 (SYU TP-E)</t>
  </si>
  <si>
    <t>09 Aug 600.00 (SYG HT-E)</t>
  </si>
  <si>
    <t>09 Aug 600.00 (SYG TT-E)</t>
  </si>
  <si>
    <t>09 Aug 625.00 (SYG HE-E)</t>
  </si>
  <si>
    <t>09 Aug 625.00 (SYG TE-E)</t>
  </si>
  <si>
    <t>09 Aug 650.00 (SYG HJ-E)</t>
  </si>
  <si>
    <t>09 Aug 650.00 (SYG TJ-E)</t>
  </si>
  <si>
    <t>09 Aug 675.00 (SYG HO-E)</t>
  </si>
  <si>
    <t>09 Aug 675.00 (SYG TO-E)</t>
  </si>
  <si>
    <t>09 Aug 700.00 (SPZ HT-E)</t>
  </si>
  <si>
    <t>09 Aug 700.00 (SPZ TT-E)</t>
  </si>
  <si>
    <t>09 Aug 725.00 (SPZ HE-E)</t>
  </si>
  <si>
    <t>09 Aug 725.00 (SPZ TE-E)</t>
  </si>
  <si>
    <t>09 Aug 750.00 (SPZ HJ-E)</t>
  </si>
  <si>
    <t>09 Aug 750.00 (SPZ TJ-E)</t>
  </si>
  <si>
    <t>09 Aug 770.00 (SPZ HN-E)</t>
  </si>
  <si>
    <t>09 Aug 770.00 (SPZ TN-E)</t>
  </si>
  <si>
    <t>09 Aug 775.00 (SPZ HO-E)</t>
  </si>
  <si>
    <t>09 Aug 775.00 (SPZ TO-E)</t>
  </si>
  <si>
    <t>09 Aug 800.00 (SPX HT-E)</t>
  </si>
  <si>
    <t>09 Aug 800.00 (SPX TT-E)</t>
  </si>
  <si>
    <t>09 Aug 825.00 (SPX HE-E)</t>
  </si>
  <si>
    <t>09 Aug 825.00 (SPX TE-E)</t>
  </si>
  <si>
    <t>09 Aug 850.00 (SPX HJ-E)</t>
  </si>
  <si>
    <t>09 Aug 850.00 (SPX TJ-E)</t>
  </si>
  <si>
    <t>09 Aug 875.00 (SPX HO-E)</t>
  </si>
  <si>
    <t>09 Aug 875.00 (SPX TO-E)</t>
  </si>
  <si>
    <t>09 Aug 900.00 (SXB HT-E)</t>
  </si>
  <si>
    <t>09 Aug 900.00 (SXB TT-E)</t>
  </si>
  <si>
    <t>09 Aug 925.00 (SXB HE-E)</t>
  </si>
  <si>
    <t>09 Aug 925.00 (SXB TE-E)</t>
  </si>
  <si>
    <t>09 Aug 950.00 (SXB HJ-E)</t>
  </si>
  <si>
    <t>09 Aug 950.00 (SXB TJ-E)</t>
  </si>
  <si>
    <t>09 Aug 975.00 (SXB HO-E)</t>
  </si>
  <si>
    <t>09 Aug 975.00 (SXB TO-E)</t>
  </si>
  <si>
    <t>09 Aug 1000.00 (SPQ HT-E)</t>
  </si>
  <si>
    <t>09 Aug 1000.00 (SPQ TT-E)</t>
  </si>
  <si>
    <t>09 Aug 1025.00 (SPQ HE-E)</t>
  </si>
  <si>
    <t>09 Aug 1025.00 (SPQ TE-E)</t>
  </si>
  <si>
    <t>09 Aug 1050.00 (SPQ HJ-E)</t>
  </si>
  <si>
    <t>09 Aug 1050.00 (SPQ TJ-E)</t>
  </si>
  <si>
    <t>09 Aug 1075.00 (SPQ HO-E)</t>
  </si>
  <si>
    <t>09 Aug 1075.00 (SPQ TO-E)</t>
  </si>
  <si>
    <t>09 Aug 1100.00 (SPT HT-E)</t>
  </si>
  <si>
    <t>09 Aug 1100.00 (SPT TT-E)</t>
  </si>
  <si>
    <t>09 Aug 1150.00 (SPT HJ-E)</t>
  </si>
  <si>
    <t>09 Aug 1150.00 (SPT TJ-E)</t>
  </si>
  <si>
    <t>09 Aug 1200.00 (SZP HT-E)</t>
  </si>
  <si>
    <t>09 Aug 1200.00 (SZP TT-E)</t>
  </si>
  <si>
    <t>09 Aug 1250.00 (SZP HJ-E)</t>
  </si>
  <si>
    <t>09 Aug 1250.00 (SZP TJ-E)</t>
  </si>
  <si>
    <t>09 Aug 1300.00 (SXY HT-E)</t>
  </si>
  <si>
    <t>09 Aug 1300.00 (SXY TT-E)</t>
  </si>
  <si>
    <t>09 Aug 1350.00 (SXY HJ-E)</t>
  </si>
  <si>
    <t>09 Aug 1350.00 (SXY TJ-E)</t>
  </si>
  <si>
    <t>09 Aug 1400.00 (SXZ HT-E)</t>
  </si>
  <si>
    <t>09 Aug 1400.00 (SXZ TT-E)</t>
  </si>
  <si>
    <t>09 Aug 1450.00 (SXZ HJ-E)</t>
  </si>
  <si>
    <t>09 Aug 1450.00 (SXZ TJ-E)</t>
  </si>
  <si>
    <t>09 Aug 1500.00 (SXM HT-E)</t>
  </si>
  <si>
    <t>09 Aug 1500.00 (SXM TT-E)</t>
  </si>
  <si>
    <t>09 Aug 1550.00 (SXM HJ-E)</t>
  </si>
  <si>
    <t>09 Aug 1550.00 (SXM TJ-E)</t>
  </si>
  <si>
    <t>09 Sep 200.00 (SPV ID-E)</t>
  </si>
  <si>
    <t>09 Sep 200.00 (SPV UD-E)</t>
  </si>
  <si>
    <t>09 Sep 250.00 (SPV IA-E)</t>
  </si>
  <si>
    <t>09 Sep 250.00 (SPV UA-E)</t>
  </si>
  <si>
    <t>09 Sep 300.00 (SPV IT-E)</t>
  </si>
  <si>
    <t>09 Sep 300.00 (SPV UT-E)</t>
  </si>
  <si>
    <t>09 Sep 350.00 (SPV IJ-E)</t>
  </si>
  <si>
    <t>09 Sep 350.00 (SPV UJ-E)</t>
  </si>
  <si>
    <t>09 Sep 400.00 (SZU IT-E)</t>
  </si>
  <si>
    <t>09 Sep 400.00 (SZU UT-E)</t>
  </si>
  <si>
    <t>09 Sep 450.00 (SZU IJ-E)</t>
  </si>
  <si>
    <t>09 Sep 450.00 (SZU UJ-E)</t>
  </si>
  <si>
    <t>09 Sep 500.00 (SYU IT-E)</t>
  </si>
  <si>
    <t>09 Sep 500.00 (SYU UT-E)</t>
  </si>
  <si>
    <t>09 Sep 525.00 (SYU IE-E)</t>
  </si>
  <si>
    <t>09 Sep 525.00 (SYU UE-E)</t>
  </si>
  <si>
    <t>09 Sep 530.00 (SYU IF-E)</t>
  </si>
  <si>
    <t>09 Sep 530.00 (SYU UF-E)</t>
  </si>
  <si>
    <t>09 Sep 540.00 (SYU IH-E)</t>
  </si>
  <si>
    <t>09 Sep 540.00 (SYU UH-E)</t>
  </si>
  <si>
    <t>09 Sep 550.00 (SYU IJ-E)</t>
  </si>
  <si>
    <t>09 Sep 550.00 (SYU UJ-E)</t>
  </si>
  <si>
    <t>09 Sep 575.00 (SYU IP-E)</t>
  </si>
  <si>
    <t>09 Sep 575.00 (SYU UP-E)</t>
  </si>
  <si>
    <t>09 Sep 600.00 (SYG IT-E)</t>
  </si>
  <si>
    <t>09 Sep 600.00 (SYG UT-E)</t>
  </si>
  <si>
    <t>09 Sep 605.00 (SYG IA-E)</t>
  </si>
  <si>
    <t>09 Sep 605.00 (SYG UA-E)</t>
  </si>
  <si>
    <t>09 Sep 610.00 (SYG IB-E)</t>
  </si>
  <si>
    <t>09 Sep 610.00 (SYG UB-E)</t>
  </si>
  <si>
    <t>09 Sep 615.00 (SYG IC-E)</t>
  </si>
  <si>
    <t>09 Sep 615.00 (SYG UC-E)</t>
  </si>
  <si>
    <t>09 Sep 620.00 (SYG ID-E)</t>
  </si>
  <si>
    <t>09 Sep 620.00 (SYG UD-E)</t>
  </si>
  <si>
    <t>09 Sep 625.00 (SYG IE-E)</t>
  </si>
  <si>
    <t>09 Sep 625.00 (SYG UE-E)</t>
  </si>
  <si>
    <t>09 Sep 630.00 (SYG IF-E)</t>
  </si>
  <si>
    <t>09 Sep 630.00 (SYG UF-E)</t>
  </si>
  <si>
    <t>09 Sep 635.00 (SYG IG-E)</t>
  </si>
  <si>
    <t>09 Sep 635.00 (SYG UG-E)</t>
  </si>
  <si>
    <t>09 Sep 640.00 (SYG IH-E)</t>
  </si>
  <si>
    <t>09 Sep 640.00 (SYG UH-E)</t>
  </si>
  <si>
    <t>09 Sep 645.00 (SYG II-E)</t>
  </si>
  <si>
    <t>09 Sep 645.00 (SYG UI-E)</t>
  </si>
  <si>
    <t>09 Sep 650.00 (SYG IJ-E)</t>
  </si>
  <si>
    <t>09 Sep 650.00 (SYG UJ-E)</t>
  </si>
  <si>
    <t>09 Sep 655.00 (SYG IK-E)</t>
  </si>
  <si>
    <t>09 Sep 655.00 (SYG UK-E)</t>
  </si>
  <si>
    <t>09 Sep 660.00 (SYG IL-E)</t>
  </si>
  <si>
    <t>09 Sep 660.00 (SYG UL-E)</t>
  </si>
  <si>
    <t>09 Sep 665.00 (SYG IM-E)</t>
  </si>
  <si>
    <t>09 Sep 665.00 (SYG UM-E)</t>
  </si>
  <si>
    <t>09 Sep 670.00 (SYG IN-E)</t>
  </si>
  <si>
    <t>09 Sep 670.00 (SYG UN-E)</t>
  </si>
  <si>
    <t>09 Sep 675.00 (SYG IO-E)</t>
  </si>
  <si>
    <t>09 Sep 675.00 (SYG UO-E)</t>
  </si>
  <si>
    <t>09 Sep 680.00 (SYG IP-E)</t>
  </si>
  <si>
    <t>09 Sep 680.00 (SYG UP-E)</t>
  </si>
  <si>
    <t>09 Sep 685.00 (SYG IQ-E)</t>
  </si>
  <si>
    <t>09 Sep 685.00 (SYG UQ-E)</t>
  </si>
  <si>
    <t>09 Sep 690.00 (SYG IR-E)</t>
  </si>
  <si>
    <t>09 Sep 690.00 (SYG UR-E)</t>
  </si>
  <si>
    <t>09 Sep 695.00 (SYG IS-E)</t>
  </si>
  <si>
    <t>09 Sep 695.00 (SYG US-E)</t>
  </si>
  <si>
    <t>09 Sep 700.00 (SPZ IT-E)</t>
  </si>
  <si>
    <t>09 Sep 700.00 (SPZ UT-E)</t>
  </si>
  <si>
    <t>09 Sep 705.00 (SPZ IA-E)</t>
  </si>
  <si>
    <t>09 Sep 705.00 (SPZ UA-E)</t>
  </si>
  <si>
    <t>09 Sep 710.00 (SPZ IB-E)</t>
  </si>
  <si>
    <t>09 Sep 710.00 (SPZ UB-E)</t>
  </si>
  <si>
    <t>09 Sep 715.00 (SPZ IC-E)</t>
  </si>
  <si>
    <t>09 Sep 715.00 (SPZ UC-E)</t>
  </si>
  <si>
    <t>09 Sep 720.00 (SPZ ID-E)</t>
  </si>
  <si>
    <t>09 Sep 720.00 (SPZ UD-E)</t>
  </si>
  <si>
    <t>09 Sep 725.00 (SPZ IE-E)</t>
  </si>
  <si>
    <t>09 Sep 725.00 (SPZ UE-E)</t>
  </si>
  <si>
    <t>09 Sep 730.00 (SPZ IF-E)</t>
  </si>
  <si>
    <t>09 Sep 730.00 (SPZ UF-E)</t>
  </si>
  <si>
    <t>09 Sep 735.00 (SPZ IG-E)</t>
  </si>
  <si>
    <t>09 Sep 735.00 (SPZ UG-E)</t>
  </si>
  <si>
    <t>09 Sep 740.00 (SPZ IH-E)</t>
  </si>
  <si>
    <t>09 Sep 740.00 (SPZ UH-E)</t>
  </si>
  <si>
    <t>09 Sep 745.00 (SPZ II-E)</t>
  </si>
  <si>
    <t>09 Sep 745.00 (SPZ UI-E)</t>
  </si>
  <si>
    <t>09 Sep 750.00 (SPZ IJ-E)</t>
  </si>
  <si>
    <t>09 Sep 750.00 (SPZ UJ-E)</t>
  </si>
  <si>
    <t>09 Sep 775.00 (SPZ IO-E)</t>
  </si>
  <si>
    <t>09 Sep 775.00 (SPZ UO-E)</t>
  </si>
  <si>
    <t>09 Sep 780.00 (SPZ IP-E)</t>
  </si>
  <si>
    <t>09 Sep 780.00 (SPZ UP-E)</t>
  </si>
  <si>
    <t>09 Sep 800.00 (SPX IT-E)</t>
  </si>
  <si>
    <t>09 Sep 800.00 (SPX UT-E)</t>
  </si>
  <si>
    <t>09 Sep 820.00 (SPX ID-E)</t>
  </si>
  <si>
    <t>09 Sep 820.00 (SPX UD-E)</t>
  </si>
  <si>
    <t>09 Sep 825.00 (SPX IE-E)</t>
  </si>
  <si>
    <t>09 Sep 825.00 (SPX UE-E)</t>
  </si>
  <si>
    <t>09 Sep 830.00 (SPX IF-E)</t>
  </si>
  <si>
    <t>09 Sep 830.00 (SPX UF-E)</t>
  </si>
  <si>
    <t>09 Sep 835.00 (SPX IG-E)</t>
  </si>
  <si>
    <t>09 Sep 835.00 (SPX UG-E)</t>
  </si>
  <si>
    <t>09 Sep 840.00 (SPX IH-E)</t>
  </si>
  <si>
    <t>09 Sep 840.00 (SPX UH-E)</t>
  </si>
  <si>
    <t>09 Sep 850.00 (SPX IJ-E)</t>
  </si>
  <si>
    <t>09 Sep 850.00 (SPX UJ-E)</t>
  </si>
  <si>
    <t>09 Sep 875.00 (SPX IO-E)</t>
  </si>
  <si>
    <t>09 Sep 875.00 (SPX UO-E)</t>
  </si>
  <si>
    <t>09 Sep 890.00 (SPX IR-E)</t>
  </si>
  <si>
    <t>09 Sep 890.00 (SPX UR-E)</t>
  </si>
  <si>
    <t>09 Sep 900.00 (SXB IT-E)</t>
  </si>
  <si>
    <t>09 Sep 900.00 (SXB UT-E)</t>
  </si>
  <si>
    <t>09 Sep 910.00 (SXB IB-E)</t>
  </si>
  <si>
    <t>09 Sep 910.00 (SXB UB-E)</t>
  </si>
  <si>
    <t>09 Sep 925.00 (SXB IE-E)</t>
  </si>
  <si>
    <t>09 Sep 925.00 (SXB UE-E)</t>
  </si>
  <si>
    <t>09 Sep 950.00 (SXB IJ-E)</t>
  </si>
  <si>
    <t>09 Sep 950.00 (SXB UJ-E)</t>
  </si>
  <si>
    <t>09 Sep 975.00 (SXB IO-E)</t>
  </si>
  <si>
    <t>09 Sep 975.00 (SXB UO-E)</t>
  </si>
  <si>
    <t>09 Sep 1000.00 (SPQ IT-E)</t>
  </si>
  <si>
    <t>09 Sep 1000.00 (SPQ UT-E)</t>
  </si>
  <si>
    <t>09 Sep 1025.00 (SPQ IE-E)</t>
  </si>
  <si>
    <t>09 Sep 1025.00 (SPQ UE-E)</t>
  </si>
  <si>
    <t>09 Sep 1050.00 (SPQ IJ-E)</t>
  </si>
  <si>
    <t>09 Sep 1050.00 (SPQ UJ-E)</t>
  </si>
  <si>
    <t>09 Sep 1075.00 (SPQ IO-E)</t>
  </si>
  <si>
    <t>09 Sep 1075.00 (SPQ UO-E)</t>
  </si>
  <si>
    <t>09 Sep 1100.00 (SPT IT-E)</t>
  </si>
  <si>
    <t>09 Sep 1100.00 (SPT UT-E)</t>
  </si>
  <si>
    <t>09 Sep 1125.00 (SPT IE-E)</t>
  </si>
  <si>
    <t>09 Sep 1125.00 (SPT UE-E)</t>
  </si>
  <si>
    <t>09 Sep 1150.00 (SPT IJ-E)</t>
  </si>
  <si>
    <t>09 Sep 1150.00 (SPT UJ-E)</t>
  </si>
  <si>
    <t>09 Sep 1175.00 (SPT IO-E)</t>
  </si>
  <si>
    <t>09 Sep 1175.00 (SPT UO-E)</t>
  </si>
  <si>
    <t>09 Sep 1200.00 (SZP IT-E)</t>
  </si>
  <si>
    <t>09 Sep 1200.00 (SZP UT-E)</t>
  </si>
  <si>
    <t>09 Sep 1225.00 (SZP IE-E)</t>
  </si>
  <si>
    <t>09 Sep 1225.00 (SZP UE-E)</t>
  </si>
  <si>
    <t>09 Sep 1250.00 (SZP IJ-E)</t>
  </si>
  <si>
    <t>09 Sep 1250.00 (SZP UJ-E)</t>
  </si>
  <si>
    <t>09 Sep 1275.00 (SZP IO-E)</t>
  </si>
  <si>
    <t>09 Sep 1275.00 (SZP UO-E)</t>
  </si>
  <si>
    <t>09 Sep 1300.00 (SXY IT-E)</t>
  </si>
  <si>
    <t>09 Sep 1300.00 (SXY UT-E)</t>
  </si>
  <si>
    <t>09 Sep 1325.00 (SXY IE-E)</t>
  </si>
  <si>
    <t>09 Sep 1325.00 (SXY UE-E)</t>
  </si>
  <si>
    <t>09 Sep 1350.00 (SXY IJ-E)</t>
  </si>
  <si>
    <t>09 Sep 1350.00 (SXY UJ-E)</t>
  </si>
  <si>
    <t>09 Sep 1375.00 (SXY IO-E)</t>
  </si>
  <si>
    <t>09 Sep 1375.00 (SXY UO-E)</t>
  </si>
  <si>
    <t>09 Sep 1400.00 (SXZ IT-E)</t>
  </si>
  <si>
    <t>09 Sep 1400.00 (SXZ UT-E)</t>
  </si>
  <si>
    <t>09 Sep 1425.00 (SXZ IE-E)</t>
  </si>
  <si>
    <t>09 Sep 1425.00 (SXZ UE-E)</t>
  </si>
  <si>
    <t>09 Sep 1450.00 (SXZ IJ-E)</t>
  </si>
  <si>
    <t>09 Sep 1450.00 (SXZ UJ-E)</t>
  </si>
  <si>
    <t>09 Sep 1475.00 (SXZ IO-E)</t>
  </si>
  <si>
    <t>09 Sep 1475.00 (SXZ UO-E)</t>
  </si>
  <si>
    <t>09 Sep 1500.00 (SXM IT-E)</t>
  </si>
  <si>
    <t>09 Sep 1500.00 (SXM UT-E)</t>
  </si>
  <si>
    <t>09 Sep 1525.00 (SXM IE-E)</t>
  </si>
  <si>
    <t>09 Sep 1525.00 (SXM UE-E)</t>
  </si>
  <si>
    <t>09 Sep 1550.00 (SXM IJ-E)</t>
  </si>
  <si>
    <t>09 Sep 1550.00 (SXM UJ-E)</t>
  </si>
  <si>
    <t>09 Sep 1575.00 (SXM IO-E)</t>
  </si>
  <si>
    <t>09 Sep 1575.00 (SXM UO-E)</t>
  </si>
  <si>
    <t>09 Sep 1600.00 (SPB IT-E)</t>
  </si>
  <si>
    <t>09 Sep 1600.00 (SPB UT-E)</t>
  </si>
  <si>
    <t>09 Sep 1625.00 (SPB IE-E)</t>
  </si>
  <si>
    <t>09 Sep 1625.00 (SPB UE-E)</t>
  </si>
  <si>
    <t>09 Sep 1650.00 (SPB IJ-E)</t>
  </si>
  <si>
    <t>09 Sep 1650.00 (SPB UJ-E)</t>
  </si>
  <si>
    <t>09 Sep 500.00 (QSZ IJ-E)</t>
  </si>
  <si>
    <t>09 Sep 500.00 (QSZ UJ-E)</t>
  </si>
  <si>
    <t>09 Sep 550.00 (QSZ IK-E)</t>
  </si>
  <si>
    <t>09 Sep 550.00 (QSZ UK-E)</t>
  </si>
  <si>
    <t>09 Sep 600.00 (QSZ IL-E)</t>
  </si>
  <si>
    <t>09 Sep 600.00 (QSZ UL-E)</t>
  </si>
  <si>
    <t>09 Sep 625.00 (QSZ IZ-E)</t>
  </si>
  <si>
    <t>09 Sep 625.00 (QSZ UZ-E)</t>
  </si>
  <si>
    <t>09 Sep 650.00 (QSZ IM-E)</t>
  </si>
  <si>
    <t>09 Sep 650.00 (QSZ UM-E)</t>
  </si>
  <si>
    <t>09 Sep 675.00 (QSZ IO-E)</t>
  </si>
  <si>
    <t>09 Sep 675.00 (QSZ UO-E)</t>
  </si>
  <si>
    <t>09 Sep 700.00 (QZQ IN-E)</t>
  </si>
  <si>
    <t>09 Sep 700.00 (QZQ UN-E)</t>
  </si>
  <si>
    <t>09 Sep 725.00 (QZQ IE-E)</t>
  </si>
  <si>
    <t>09 Sep 725.00 (QZQ UE-E)</t>
  </si>
  <si>
    <t>09 Sep 750.00 (QZQ IO-E)</t>
  </si>
  <si>
    <t>09 Sep 750.00 (QZQ UO-E)</t>
  </si>
  <si>
    <t>09 Sep 775.00 (QZQ IX-E)</t>
  </si>
  <si>
    <t>09 Sep 775.00 (QZQ UX-E)</t>
  </si>
  <si>
    <t>09 Sep 800.00 (QZQ IP-E)</t>
  </si>
  <si>
    <t>09 Sep 800.00 (QZQ UP-E)</t>
  </si>
  <si>
    <t>09 Sep 850.00 (QZQ IQ-E)</t>
  </si>
  <si>
    <t>09 Sep 850.00 (QZQ UQ-E)</t>
  </si>
  <si>
    <t>09 Sep 900.00 (QSE IR-E)</t>
  </si>
  <si>
    <t>09 Sep 900.00 (QSE UR-E)</t>
  </si>
  <si>
    <t>09 Sep 950.00 (QSE IS-E)</t>
  </si>
  <si>
    <t>09 Sep 950.00 (QSE US-E)</t>
  </si>
  <si>
    <t>09 Sep 1000.00 (QSE IT-E)</t>
  </si>
  <si>
    <t>09 Sep 1000.00 (QSE UT-E)</t>
  </si>
  <si>
    <t>09 Sep 1025.00 (QSE IE-E)</t>
  </si>
  <si>
    <t>09 Sep 1025.00 (QSE UE-E)</t>
  </si>
  <si>
    <t>09 Sep 1050.00 (QSE IJ-E)</t>
  </si>
  <si>
    <t>09 Sep 1050.00 (QSE UJ-E)</t>
  </si>
  <si>
    <t>09 Sep 1075.00 (QSE IO-E)</t>
  </si>
  <si>
    <t>09 Sep 1075.00 (QSE UO-E)</t>
  </si>
  <si>
    <t>09 Sep 1100.00 (SZQ IS-E)</t>
  </si>
  <si>
    <t>09 Sep 1100.00 (SZQ US-E)</t>
  </si>
  <si>
    <t>09 Sep 1125.00 (SZQ IE-E)</t>
  </si>
  <si>
    <t>09 Sep 1125.00 (SZQ UE-E)</t>
  </si>
  <si>
    <t>09 Sep 1150.00 (SZQ II-E)</t>
  </si>
  <si>
    <t>09 Sep 1150.00 (SZQ UI-E)</t>
  </si>
  <si>
    <t>09 Sep 1175.00 (SZQ IO-E)</t>
  </si>
  <si>
    <t>09 Sep 1175.00 (SZQ UO-E)</t>
  </si>
  <si>
    <t>09 Sep 1200.00 (SZQ IT-E)</t>
  </si>
  <si>
    <t>09 Sep 1200.00 (SZQ UT-E)</t>
  </si>
  <si>
    <t>09 Sep 1225.00 (SZQ IF-E)</t>
  </si>
  <si>
    <t>09 Sep 1225.00 (SZQ UF-E)</t>
  </si>
  <si>
    <t>09 Sep 1250.00 (SZQ IJ-E)</t>
  </si>
  <si>
    <t>09 Sep 1250.00 (SZQ UJ-E)</t>
  </si>
  <si>
    <t>09 Sep 1275.00 (SZQ IP-E)</t>
  </si>
  <si>
    <t>09 Sep 1275.00 (SZQ UP-E)</t>
  </si>
  <si>
    <t>09 Sep 1300.00 (SAQ IT-E)</t>
  </si>
  <si>
    <t>09 Sep 1300.00 (SAQ UT-E)</t>
  </si>
  <si>
    <t>09 Sep 1350.00 (SAQ IJ-E)</t>
  </si>
  <si>
    <t>09 Sep 1350.00 (SAQ UJ-E)</t>
  </si>
  <si>
    <t>09 Sep 1400.00 (SLQ IT-E)</t>
  </si>
  <si>
    <t>09 Sep 1400.00 (SLQ UT-E)</t>
  </si>
  <si>
    <t>09 Sep 1450.00 (SLQ IJ-E)</t>
  </si>
  <si>
    <t>09 Sep 1450.00 (SLQ UJ-E)</t>
  </si>
  <si>
    <t>09 Sep 1500.00 (SQP IT-E)</t>
  </si>
  <si>
    <t>09 Sep 1500.00 (SQP UT-E)</t>
  </si>
  <si>
    <t>09 Sep 1550.00 (SQP IJ-E)</t>
  </si>
  <si>
    <t>09 Sep 1550.00 (SQP UJ-E)</t>
  </si>
  <si>
    <t>09 Sep 1600.00 (SKQ IT-E)</t>
  </si>
  <si>
    <t>09 Sep 1600.00 (SKQ UT-E)</t>
  </si>
  <si>
    <t>09 Sep 1650.00 (SKQ IJ-E)</t>
  </si>
  <si>
    <t>09 Sep 1650.00 (SKQ UJ-E)</t>
  </si>
  <si>
    <t>09 Dec 200.00 (SPV LD-E)</t>
  </si>
  <si>
    <t>09 Dec 200.00 (SPV XD-E)</t>
  </si>
  <si>
    <t>09 Dec 250.00 (SPV LA-E)</t>
  </si>
  <si>
    <t>09 Dec 250.00 (SPV XA-E)</t>
  </si>
  <si>
    <t>09 Dec 300.00 (SPV LT-E)</t>
  </si>
  <si>
    <t>09 Dec 300.00 (SPV XT-E)</t>
  </si>
  <si>
    <t>09 Dec 350.00 (SPV LJ-E)</t>
  </si>
  <si>
    <t>09 Dec 350.00 (SPV XJ-E)</t>
  </si>
  <si>
    <t>09 Dec 400.00 (SZU LT-E)</t>
  </si>
  <si>
    <t>09 Dec 400.00 (SZU XT-E)</t>
  </si>
  <si>
    <t>09 Dec 450.00 (SZU LJ-E)</t>
  </si>
  <si>
    <t>09 Dec 450.00 (SZU XJ-E)</t>
  </si>
  <si>
    <t>09 Dec 500.00 (SYU LT-E)</t>
  </si>
  <si>
    <t>09 Dec 500.00 (SYU XT-E)</t>
  </si>
  <si>
    <t>09 Dec 525.00 (SYU LE-E)</t>
  </si>
  <si>
    <t>09 Dec 525.00 (SYU XE-E)</t>
  </si>
  <si>
    <t>09 Dec 550.00 (SYU LJ-E)</t>
  </si>
  <si>
    <t>09 Dec 550.00 (SYU XJ-E)</t>
  </si>
  <si>
    <t>09 Dec 575.00 (SYU LP-E)</t>
  </si>
  <si>
    <t>09 Dec 575.00 (SYU XP-E)</t>
  </si>
  <si>
    <t>09 Dec 600.00 (SYG LT-E)</t>
  </si>
  <si>
    <t>09 Dec 600.00 (SYG XT-E)</t>
  </si>
  <si>
    <t>09 Dec 625.00 (SYG LE-E)</t>
  </si>
  <si>
    <t>09 Dec 625.00 (SYG XE-E)</t>
  </si>
  <si>
    <t>09 Dec 650.00 (SYG LJ-E)</t>
  </si>
  <si>
    <t>09 Dec 650.00 (SYG XJ-E)</t>
  </si>
  <si>
    <t>09 Dec 675.00 (SYG LO-E)</t>
  </si>
  <si>
    <t>09 Dec 675.00 (SYG XO-E)</t>
  </si>
  <si>
    <t>09 Dec 700.00 (SPZ LT-E)</t>
  </si>
  <si>
    <t>09 Dec 700.00 (SPZ XT-E)</t>
  </si>
  <si>
    <t>09 Dec 725.00 (SPZ LE-E)</t>
  </si>
  <si>
    <t>09 Dec 725.00 (SPZ XE-E)</t>
  </si>
  <si>
    <t>09 Dec 750.00 (SPZ LJ-E)</t>
  </si>
  <si>
    <t>09 Dec 750.00 (SPZ XJ-E)</t>
  </si>
  <si>
    <t>09 Dec 775.00 (SPZ LO-E)</t>
  </si>
  <si>
    <t>09 Dec 775.00 (SPZ XO-E)</t>
  </si>
  <si>
    <t>09 Dec 800.00 (SPX LT-E)</t>
  </si>
  <si>
    <t>09 Dec 800.00 (SPX XT-E)</t>
  </si>
  <si>
    <t>09 Dec 825.00 (SPX LE-E)</t>
  </si>
  <si>
    <t>09 Dec 825.00 (SPX XE-E)</t>
  </si>
  <si>
    <t>09 Dec 850.00 (SPX LJ-E)</t>
  </si>
  <si>
    <t>09 Dec 850.00 (SPX XJ-E)</t>
  </si>
  <si>
    <t>09 Dec 875.00 (SPX LO-E)</t>
  </si>
  <si>
    <t>09 Dec 875.00 (SPX XO-E)</t>
  </si>
  <si>
    <t>09 Dec 900.00 (SXB LT-E)</t>
  </si>
  <si>
    <t>09 Dec 900.00 (SXB XT-E)</t>
  </si>
  <si>
    <t>09 Dec 915.00 (SXB LC-E)</t>
  </si>
  <si>
    <t>09 Dec 915.00 (SXB XC-E)</t>
  </si>
  <si>
    <t>09 Dec 925.00 (SXB LE-E)</t>
  </si>
  <si>
    <t>09 Dec 925.00 (SXB XE-E)</t>
  </si>
  <si>
    <t>09 Dec 950.00 (SXB LJ-E)</t>
  </si>
  <si>
    <t>09 Dec 950.00 (SXB XJ-E)</t>
  </si>
  <si>
    <t>09 Dec 975.00 (SXB LO-E)</t>
  </si>
  <si>
    <t>09 Dec 975.00 (SXB XO-E)</t>
  </si>
  <si>
    <t>09 Dec 1000.00 (SPQ LT-E)</t>
  </si>
  <si>
    <t>09 Dec 1000.00 (SPQ XT-E)</t>
  </si>
  <si>
    <t>09 Dec 1025.00 (SPQ LE-E)</t>
  </si>
  <si>
    <t>09 Dec 1025.00 (SPQ XE-E)</t>
  </si>
  <si>
    <t>09 Dec 1050.00 (SPQ LJ-E)</t>
  </si>
  <si>
    <t>09 Dec 1050.00 (SPQ XJ-E)</t>
  </si>
  <si>
    <t>09 Dec 1075.00 (SPQ LO-E)</t>
  </si>
  <si>
    <t>09 Dec 1075.00 (SPQ XO-E)</t>
  </si>
  <si>
    <t>09 Dec 1100.00 (SPT LT-E)</t>
  </si>
  <si>
    <t>09 Dec 1100.00 (SPT XT-E)</t>
  </si>
  <si>
    <t>09 Dec 1125.00 (SPT LE-E)</t>
  </si>
  <si>
    <t>09 Dec 1125.00 (SPT XE-E)</t>
  </si>
  <si>
    <t>09 Dec 1150.00 (SPT LJ-E)</t>
  </si>
  <si>
    <t>09 Dec 1150.00 (SPT XJ-E)</t>
  </si>
  <si>
    <t>09 Dec 1175.00 (SPT LO-E)</t>
  </si>
  <si>
    <t>09 Dec 1175.00 (SPT XO-E)</t>
  </si>
  <si>
    <t>09 Dec 1200.00 (SZP LT-E)</t>
  </si>
  <si>
    <t>09 Dec 1200.00 (SZP XT-E)</t>
  </si>
  <si>
    <t>09 Dec 1225.00 (SZP LE-E)</t>
  </si>
  <si>
    <t>09 Dec 1225.00 (SZP XE-E)</t>
  </si>
  <si>
    <t>09 Dec 1250.00 (SZP LJ-E)</t>
  </si>
  <si>
    <t>09 Dec 1250.00 (SZP XJ-E)</t>
  </si>
  <si>
    <t>09 Dec 1275.00 (SZP LO-E)</t>
  </si>
  <si>
    <t>09 Dec 1275.00 (SZP XO-E)</t>
  </si>
  <si>
    <t>09 Dec 1300.00 (SXY LT-E)</t>
  </si>
  <si>
    <t>09 Dec 1300.00 (SXY XT-E)</t>
  </si>
  <si>
    <t>09 Dec 1325.00 (SXY LE-E)</t>
  </si>
  <si>
    <t>09 Dec 1325.00 (SXY XE-E)</t>
  </si>
  <si>
    <t>09 Dec 1350.00 (SXY LJ-E)</t>
  </si>
  <si>
    <t>09 Dec 1350.00 (SXY XJ-E)</t>
  </si>
  <si>
    <t>09 Dec 1375.00 (SXY LO-E)</t>
  </si>
  <si>
    <t>09 Dec 1375.00 (SXY XO-E)</t>
  </si>
  <si>
    <t>09 Dec 1400.00 (SXZ LT-E)</t>
  </si>
  <si>
    <t>09 Dec 1400.00 (SXZ XT-E)</t>
  </si>
  <si>
    <t>09 Dec 1425.00 (SXZ LE-E)</t>
  </si>
  <si>
    <t>09 Dec 1425.00 (SXZ XE-E)</t>
  </si>
  <si>
    <t>09 Dec 1450.00 (SXZ LJ-E)</t>
  </si>
  <si>
    <t>09 Dec 1450.00 (SXZ XJ-E)</t>
  </si>
  <si>
    <t>09 Dec 1475.00 (SXZ LO-E)</t>
  </si>
  <si>
    <t>09 Dec 1475.00 (SXZ XO-E)</t>
  </si>
  <si>
    <t>09 Dec 1500.00 (SXM LT-E)</t>
  </si>
  <si>
    <t>09 Dec 1500.00 (SXM XT-E)</t>
  </si>
  <si>
    <t>09 Dec 1525.00 (SXM LE-E)</t>
  </si>
  <si>
    <t>09 Dec 1525.00 (SXM XE-E)</t>
  </si>
  <si>
    <t>09 Dec 1550.00 (SXM LJ-E)</t>
  </si>
  <si>
    <t>09 Dec 1550.00 (SXM XJ-E)</t>
  </si>
  <si>
    <t>09 Dec 1600.00 (SPB LT-E)</t>
  </si>
  <si>
    <t>09 Dec 1600.00 (SPB XT-E)</t>
  </si>
  <si>
    <t>09 Dec 1650.00 (SPB LJ-E)</t>
  </si>
  <si>
    <t>09 Dec 1650.00 (SPB XJ-E)</t>
  </si>
  <si>
    <t>09 Dec 1700.00 (SVP LT-E)</t>
  </si>
  <si>
    <t>09 Dec 1700.00 (SVP XT-E)</t>
  </si>
  <si>
    <t>09 Dec 1800.00 (SVP LZ-E)</t>
  </si>
  <si>
    <t>09 Dec 1800.00 (SVP XZ-E)</t>
  </si>
  <si>
    <t>09 Dec 1900.00 (SVP LY-E)</t>
  </si>
  <si>
    <t>09 Dec 1900.00 (SVP XY-E)</t>
  </si>
  <si>
    <t>09 Dec 1950.00 (SYV LJ-E)</t>
  </si>
  <si>
    <t>09 Dec 1950.00 (SYV XJ-E)</t>
  </si>
  <si>
    <t>09 Dec 2000.00 (SYV LT-E)</t>
  </si>
  <si>
    <t>09 Dec 2000.00 (SYV XT-E)</t>
  </si>
  <si>
    <t>09 Dec 2250.00 (SYV LV-E)</t>
  </si>
  <si>
    <t>09 Dec 2250.00 (SYV XV-E)</t>
  </si>
  <si>
    <t>09 Dec 2500.00 (SYV LC-E)</t>
  </si>
  <si>
    <t>09 Dec 2500.00 (SYV XC-E)</t>
  </si>
  <si>
    <t>09 Dec 500.00 (QSZ LJ-E)</t>
  </si>
  <si>
    <t>09 Dec 500.00 (QSZ XJ-E)</t>
  </si>
  <si>
    <t>09 Dec 550.00 (QSZ LK-E)</t>
  </si>
  <si>
    <t>09 Dec 550.00 (QSZ XK-E)</t>
  </si>
  <si>
    <t>09 Dec 600.00 (QSZ LL-E)</t>
  </si>
  <si>
    <t>09 Dec 600.00 (QSZ XL-E)</t>
  </si>
  <si>
    <t>09 Dec 650.00 (QSZ LM-E)</t>
  </si>
  <si>
    <t>09 Dec 650.00 (QSZ XM-E)</t>
  </si>
  <si>
    <t>09 Dec 700.00 (QZQ LN-E)</t>
  </si>
  <si>
    <t>09 Dec 700.00 (QZQ XN-E)</t>
  </si>
  <si>
    <t>09 Dec 725.00 (QZQ LE-E)</t>
  </si>
  <si>
    <t>09 Dec 725.00 (QZQ XE-E)</t>
  </si>
  <si>
    <t>09 Dec 750.00 (QZQ LO-E)</t>
  </si>
  <si>
    <t>09 Dec 750.00 (QZQ XO-E)</t>
  </si>
  <si>
    <t>09 Dec 800.00 (QZQ LP-E)</t>
  </si>
  <si>
    <t>09 Dec 800.00 (QZQ XP-E)</t>
  </si>
  <si>
    <t>09 Dec 850.00 (QZQ LQ-E)</t>
  </si>
  <si>
    <t>09 Dec 850.00 (QZQ XQ-E)</t>
  </si>
  <si>
    <t>09 Dec 900.00 (QSE LR-E)</t>
  </si>
  <si>
    <t>09 Dec 900.00 (QSE XR-E)</t>
  </si>
  <si>
    <t>09 Dec 950.00 (QSE LS-E)</t>
  </si>
  <si>
    <t>09 Dec 950.00 (QSE XS-E)</t>
  </si>
  <si>
    <t>09 Dec 1000.00 (QSE LT-E)</t>
  </si>
  <si>
    <t>09 Dec 1000.00 (QSE XT-E)</t>
  </si>
  <si>
    <t>09 Dec 1040.00 (QSE LH-E)</t>
  </si>
  <si>
    <t>09 Dec 1040.00 (QSE XH-E)</t>
  </si>
  <si>
    <t>09 Dec 1050.00 (QSE LJ-E)</t>
  </si>
  <si>
    <t>09 Dec 1050.00 (QSE XJ-E)</t>
  </si>
  <si>
    <t>09 Dec 1100.00 (SZQ LS-E)</t>
  </si>
  <si>
    <t>09 Dec 1100.00 (SZQ XS-E)</t>
  </si>
  <si>
    <t>09 Dec 1150.00 (SZQ LI-E)</t>
  </si>
  <si>
    <t>09 Dec 1150.00 (SZQ XI-E)</t>
  </si>
  <si>
    <t>09 Dec 1200.00 (SZQ LT-E)</t>
  </si>
  <si>
    <t>09 Dec 1200.00 (SZQ XT-E)</t>
  </si>
  <si>
    <t>09 Dec 1250.00 (SZQ LJ-E)</t>
  </si>
  <si>
    <t>09 Dec 1250.00 (SZQ XJ-E)</t>
  </si>
  <si>
    <t>09 Dec 1300.00 (SAQ LT-E)</t>
  </si>
  <si>
    <t>09 Dec 1300.00 (SAQ XT-E)</t>
  </si>
  <si>
    <t>09 Dec 1350.00 (SAQ LJ-E)</t>
  </si>
  <si>
    <t>09 Dec 1350.00 (SAQ XJ-E)</t>
  </si>
  <si>
    <t>09 Dec 1400.00 (SLQ LT-E)</t>
  </si>
  <si>
    <t>09 Dec 1400.00 (SLQ XT-E)</t>
  </si>
  <si>
    <t>09 Dec 1450.00 (SLQ LJ-E)</t>
  </si>
  <si>
    <t>09 Dec 1450.00 (SLQ XJ-E)</t>
  </si>
  <si>
    <t>09 Dec 1500.00 (SQP LT-E)</t>
  </si>
  <si>
    <t>09 Dec 1500.00 (SQP XT-E)</t>
  </si>
  <si>
    <t>09 Dec 1600.00 (SKQ LT-E)</t>
  </si>
  <si>
    <t>09 Dec 1600.00 (SKQ XT-E)</t>
  </si>
  <si>
    <t>10 Mar 200.00 (SPV CD-E)</t>
  </si>
  <si>
    <t>10 Mar 200.00 (SPV OD-E)</t>
  </si>
  <si>
    <t>10 Mar 250.00 (SPV CA-E)</t>
  </si>
  <si>
    <t>10 Mar 250.00 (SPV OA-E)</t>
  </si>
  <si>
    <t>10 Mar 300.00 (SPV CT-E)</t>
  </si>
  <si>
    <t>10 Mar 300.00 (SPV OT-E)</t>
  </si>
  <si>
    <t>10 Mar 350.00 (SPV CJ-E)</t>
  </si>
  <si>
    <t>10 Mar 350.00 (SPV OJ-E)</t>
  </si>
  <si>
    <t>10 Mar 400.00 (SZU CT-E)</t>
  </si>
  <si>
    <t>10 Mar 400.00 (SZU OT-E)</t>
  </si>
  <si>
    <t>10 Mar 450.00 (SZU CJ-E)</t>
  </si>
  <si>
    <t>10 Mar 450.00 (SZU OJ-E)</t>
  </si>
  <si>
    <t>10 Mar 475.00 (SZU CO-E)</t>
  </si>
  <si>
    <t>10 Mar 475.00 (SZU OO-E)</t>
  </si>
  <si>
    <t>10 Mar 500.00 (SYU CT-E)</t>
  </si>
  <si>
    <t>10 Mar 500.00 (SYU OT-E)</t>
  </si>
  <si>
    <t>10 Mar 525.00 (SYU CE-E)</t>
  </si>
  <si>
    <t>10 Mar 525.00 (SYU OE-E)</t>
  </si>
  <si>
    <t>10 Mar 550.00 (SYU CJ-E)</t>
  </si>
  <si>
    <t>10 Mar 550.00 (SYU OJ-E)</t>
  </si>
  <si>
    <t>10 Mar 575.00 (SYU CP-E)</t>
  </si>
  <si>
    <t>10 Mar 575.00 (SYU OP-E)</t>
  </si>
  <si>
    <t>10 Mar 600.00 (SYG CT-E)</t>
  </si>
  <si>
    <t>10 Mar 600.00 (SYG OT-E)</t>
  </si>
  <si>
    <t>10 Mar 625.00 (SYG CE-E)</t>
  </si>
  <si>
    <t>10 Mar 625.00 (SYG OE-E)</t>
  </si>
  <si>
    <t>10 Mar 650.00 (SYG CJ-E)</t>
  </si>
  <si>
    <t>10 Mar 650.00 (SYG OJ-E)</t>
  </si>
  <si>
    <t>10 Mar 675.00 (SYG CO-E)</t>
  </si>
  <si>
    <t>10 Mar 675.00 (SYG OO-E)</t>
  </si>
  <si>
    <t>10 Mar 700.00 (SPZ CT-E)</t>
  </si>
  <si>
    <t>10 Mar 700.00 (SPZ OT-E)</t>
  </si>
  <si>
    <t>10 Mar 725.00 (SPZ CE-E)</t>
  </si>
  <si>
    <t>10 Mar 725.00 (SPZ OE-E)</t>
  </si>
  <si>
    <t>10 Mar 750.00 (SPZ CJ-E)</t>
  </si>
  <si>
    <t>10 Mar 750.00 (SPZ OJ-E)</t>
  </si>
  <si>
    <t>10 Mar 775.00 (SPZ CO-E)</t>
  </si>
  <si>
    <t>10 Mar 775.00 (SPZ OO-E)</t>
  </si>
  <si>
    <t>10 Mar 800.00 (SPX CT-E)</t>
  </si>
  <si>
    <t>10 Mar 800.00 (SPX OT-E)</t>
  </si>
  <si>
    <t>10 Mar 825.00 (SPX CE-E)</t>
  </si>
  <si>
    <t>10 Mar 825.00 (SPX OE-E)</t>
  </si>
  <si>
    <t>10 Mar 850.00 (SPX CJ-E)</t>
  </si>
  <si>
    <t>10 Mar 850.00 (SPX OJ-E)</t>
  </si>
  <si>
    <t>10 Mar 875.00 (SPX CO-E)</t>
  </si>
  <si>
    <t>10 Mar 875.00 (SPX OO-E)</t>
  </si>
  <si>
    <t>10 Mar 900.00 (SXB CT-E)</t>
  </si>
  <si>
    <t>10 Mar 900.00 (SXB OT-E)</t>
  </si>
  <si>
    <t>10 Mar 925.00 (SXB CE-E)</t>
  </si>
  <si>
    <t>10 Mar 925.00 (SXB OE-E)</t>
  </si>
  <si>
    <t>10 Mar 950.00 (SXB CJ-E)</t>
  </si>
  <si>
    <t>10 Mar 950.00 (SXB OJ-E)</t>
  </si>
  <si>
    <t>10 Mar 975.00 (SXB CO-E)</t>
  </si>
  <si>
    <t>10 Mar 975.00 (SXB OO-E)</t>
  </si>
  <si>
    <t>10 Mar 1000.00 (SPQ CT-E)</t>
  </si>
  <si>
    <t>10 Mar 1000.00 (SPQ OT-E)</t>
  </si>
  <si>
    <t>10 Mar 1025.00 (SPQ CE-E)</t>
  </si>
  <si>
    <t>10 Mar 1025.00 (SPQ OE-E)</t>
  </si>
  <si>
    <t>10 Mar 1050.00 (SPQ CJ-E)</t>
  </si>
  <si>
    <t>10 Mar 1050.00 (SPQ OJ-E)</t>
  </si>
  <si>
    <t>10 Mar 1075.00 (SPQ CO-E)</t>
  </si>
  <si>
    <t>10 Mar 1075.00 (SPQ OO-E)</t>
  </si>
  <si>
    <t>10 Mar 1100.00 (SPT CT-E)</t>
  </si>
  <si>
    <t>10 Mar 1100.00 (SPT OT-E)</t>
  </si>
  <si>
    <t>10 Mar 1150.00 (SPT CJ-E)</t>
  </si>
  <si>
    <t>10 Mar 1150.00 (SPT OJ-E)</t>
  </si>
  <si>
    <t>10 Mar 1200.00 (SZP CT-E)</t>
  </si>
  <si>
    <t>10 Mar 1200.00 (SZP OT-E)</t>
  </si>
  <si>
    <t>10 Mar 1250.00 (SZP CJ-E)</t>
  </si>
  <si>
    <t>10 Mar 1250.00 (SZP OJ-E)</t>
  </si>
  <si>
    <t>10 Mar 1300.00 (SXY CT-E)</t>
  </si>
  <si>
    <t>10 Mar 1300.00 (SXY OT-E)</t>
  </si>
  <si>
    <t>10 Mar 1400.00 (SXZ CT-E)</t>
  </si>
  <si>
    <t>10 Mar 1400.00 (SXZ OT-E)</t>
  </si>
  <si>
    <t>10 Mar 1500.00 (SXM CT-E)</t>
  </si>
  <si>
    <t>10 Mar 1500.00 (SXM OT-E)</t>
  </si>
  <si>
    <t>10 Mar 400.00 (SQG CT-E)</t>
  </si>
  <si>
    <t>10 Mar 400.00 (SQG OT-E)</t>
  </si>
  <si>
    <t>10 Mar 450.00 (SQG CJ-E)</t>
  </si>
  <si>
    <t>10 Mar 450.00 (SQG OJ-E)</t>
  </si>
  <si>
    <t>10 Mar 500.00 (QSZ CJ-E)</t>
  </si>
  <si>
    <t>10 Mar 500.00 (QSZ OJ-E)</t>
  </si>
  <si>
    <t>10 Mar 550.00 (QSZ CK-E)</t>
  </si>
  <si>
    <t>10 Mar 550.00 (QSZ OK-E)</t>
  </si>
  <si>
    <t>10 Mar 600.00 (QSZ CL-E)</t>
  </si>
  <si>
    <t>10 Mar 600.00 (QSZ OL-E)</t>
  </si>
  <si>
    <t>10 Mar 650.00 (QSZ CM-E)</t>
  </si>
  <si>
    <t>10 Mar 650.00 (QSZ OM-E)</t>
  </si>
  <si>
    <t>10 Mar 700.00 (QZQ CN-E)</t>
  </si>
  <si>
    <t>10 Mar 700.00 (QZQ ON-E)</t>
  </si>
  <si>
    <t>10 Mar 750.00 (QZQ CO-E)</t>
  </si>
  <si>
    <t>10 Mar 750.00 (QZQ OO-E)</t>
  </si>
  <si>
    <t>10 Mar 800.00 (QZQ CP-E)</t>
  </si>
  <si>
    <t>10 Mar 800.00 (QZQ OP-E)</t>
  </si>
  <si>
    <t>10 Mar 850.00 (QZQ CQ-E)</t>
  </si>
  <si>
    <t>10 Mar 850.00 (QZQ OQ-E)</t>
  </si>
  <si>
    <t>10 Mar 900.00 (QSE CR-E)</t>
  </si>
  <si>
    <t>10 Mar 900.00 (QSE OR-E)</t>
  </si>
  <si>
    <t>10 Mar 950.00 (QSE CS-E)</t>
  </si>
  <si>
    <t>10 Mar 950.00 (QSE OS-E)</t>
  </si>
  <si>
    <t>10 Mar 1000.00 (QSE CT-E)</t>
  </si>
  <si>
    <t>10 Mar 1000.00 (QSE OT-E)</t>
  </si>
  <si>
    <t>10 Mar 1050.00 (QSE CJ-E)</t>
  </si>
  <si>
    <t>10 Mar 1050.00 (QSE OJ-E)</t>
  </si>
  <si>
    <t>10 Mar 1100.00 (SZQ CS-E)</t>
  </si>
  <si>
    <t>10 Mar 1100.00 (SZQ OS-E)</t>
  </si>
  <si>
    <t>10 Mar 1150.00 (SZQ CI-E)</t>
  </si>
  <si>
    <t>10 Mar 1150.00 (SZQ OI-E)</t>
  </si>
  <si>
    <t>10 Mar 1200.00 (SZQ CT-E)</t>
  </si>
  <si>
    <t>10 Mar 1200.00 (SZQ OT-E)</t>
  </si>
  <si>
    <t>10 Mar 1250.00 (SZQ CJ-E)</t>
  </si>
  <si>
    <t>10 Mar 1250.00 (SZQ OJ-E)</t>
  </si>
  <si>
    <t>10 Mar 1300.00 (SAQ CT-E)</t>
  </si>
  <si>
    <t>10 Mar 1300.00 (SAQ OT-E)</t>
  </si>
  <si>
    <t>10 Mar 1350.00 (SAQ CJ-E)</t>
  </si>
  <si>
    <t>10 Mar 1350.00 (SAQ OJ-E)</t>
  </si>
  <si>
    <t>10 Mar 1400.00 (SLQ CT-E)</t>
  </si>
  <si>
    <t>10 Mar 1400.00 (SLQ OT-E)</t>
  </si>
  <si>
    <t>10 Mar 1450.00 (SLQ CJ-E)</t>
  </si>
  <si>
    <t>10 Mar 1450.00 (SLQ OJ-E)</t>
  </si>
  <si>
    <t>10 Mar 1500.00 (SQP CT-E)</t>
  </si>
  <si>
    <t>10 Mar 1500.00 (SQP OT-E)</t>
  </si>
  <si>
    <t>10 Mar 1550.00 (SQP CJ-E)</t>
  </si>
  <si>
    <t>10 Mar 1550.00 (SQP OJ-E)</t>
  </si>
  <si>
    <t>10 Jun 200.00 (SZJ FD-E)</t>
  </si>
  <si>
    <t>10 Jun 200.00 (SZJ RD-E)</t>
  </si>
  <si>
    <t>10 Jun 300.00 (SZJ FF-E)</t>
  </si>
  <si>
    <t>10 Jun 300.00 (SZJ RF-E)</t>
  </si>
  <si>
    <t>10 Jun 400.00 (SZJ FB-E)</t>
  </si>
  <si>
    <t>10 Jun 400.00 (SZJ RB-E)</t>
  </si>
  <si>
    <t>10 Jun 500.00 (SZJ FC-E)</t>
  </si>
  <si>
    <t>10 Jun 500.00 (SZJ RC-E)</t>
  </si>
  <si>
    <t>10 Jun 550.00 (SZJ FK-E)</t>
  </si>
  <si>
    <t>10 Jun 550.00 (SZJ RK-E)</t>
  </si>
  <si>
    <t>10 Jun 600.00 (SZJ FR-E)</t>
  </si>
  <si>
    <t>10 Jun 600.00 (SZJ RR-E)</t>
  </si>
  <si>
    <t>10 Jun 650.00 (SZJ FM-E)</t>
  </si>
  <si>
    <t>10 Jun 650.00 (SZJ RM-E)</t>
  </si>
  <si>
    <t>10 Jun 675.00 (SZJ FH-E)</t>
  </si>
  <si>
    <t>10 Jun 675.00 (SZJ RH-E)</t>
  </si>
  <si>
    <t>10 Jun 700.00 (SZJ FA-E)</t>
  </si>
  <si>
    <t>10 Jun 700.00 (SZJ RA-E)</t>
  </si>
  <si>
    <t>10 Jun 750.00 (SZJ FO-E)</t>
  </si>
  <si>
    <t>10 Jun 750.00 (SZJ RO-E)</t>
  </si>
  <si>
    <t>10 Jun 775.00 (SZJ FN-E)</t>
  </si>
  <si>
    <t>10 Jun 775.00 (SZJ RN-E)</t>
  </si>
  <si>
    <t>10 Jun 800.00 (SZJ FL-E)</t>
  </si>
  <si>
    <t>10 Jun 800.00 (SZJ RL-E)</t>
  </si>
  <si>
    <t>10 Jun 850.00 (SZJ FJ-E)</t>
  </si>
  <si>
    <t>10 Jun 850.00 (SZJ RJ-E)</t>
  </si>
  <si>
    <t>10 Jun 900.00 (SZJ FT-E)</t>
  </si>
  <si>
    <t>10 Jun 900.00 (SZJ RT-E)</t>
  </si>
  <si>
    <t>10 Jun 950.00 (SZJ FS-E)</t>
  </si>
  <si>
    <t>10 Jun 950.00 (SZJ RS-E)</t>
  </si>
  <si>
    <t>10 Jun 1000.00 (SZT FR-E)</t>
  </si>
  <si>
    <t>10 Jun 1000.00 (SZT RR-E)</t>
  </si>
  <si>
    <t>10 Jun 1025.00 (SZT FE-E)</t>
  </si>
  <si>
    <t>10 Jun 1025.00 (SZT RE-E)</t>
  </si>
  <si>
    <t>10 Jun 1050.00 (SZT FI-E)</t>
  </si>
  <si>
    <t>10 Jun 1050.00 (SZT RI-E)</t>
  </si>
  <si>
    <t>10 Jun 1100.00 (SZT FT-E)</t>
  </si>
  <si>
    <t>10 Jun 1100.00 (SZT RT-E)</t>
  </si>
  <si>
    <t>10 Jun 1150.00 (SZT FY-E)</t>
  </si>
  <si>
    <t>10 Jun 1150.00 (SZT RY-E)</t>
  </si>
  <si>
    <t>10 Jun 1200.00 (SZT FU-E)</t>
  </si>
  <si>
    <t>10 Jun 1200.00 (SZT RU-E)</t>
  </si>
  <si>
    <t>10 Jun 1250.00 (SZT FV-E)</t>
  </si>
  <si>
    <t>10 Jun 1250.00 (SZT RV-E)</t>
  </si>
  <si>
    <t>10 Jun 1300.00 (SZT FW-E)</t>
  </si>
  <si>
    <t>10 Jun 1300.00 (SZT RW-E)</t>
  </si>
  <si>
    <t>10 Jun 1350.00 (SZT FG-E)</t>
  </si>
  <si>
    <t>10 Jun 1350.00 (SZT RG-E)</t>
  </si>
  <si>
    <t>10 Jun 1400.00 (SZT FA-E)</t>
  </si>
  <si>
    <t>10 Jun 1400.00 (SZT RA-E)</t>
  </si>
  <si>
    <t>10 Jun 1450.00 (SZT FJ-E)</t>
  </si>
  <si>
    <t>10 Jun 1450.00 (SZT RJ-E)</t>
  </si>
  <si>
    <t>10 Jun 1500.00 (SZV FT-E)</t>
  </si>
  <si>
    <t>10 Jun 1500.00 (SZV RT-E)</t>
  </si>
  <si>
    <t>10 Jun 1550.00 (SZV FG-E)</t>
  </si>
  <si>
    <t>10 Jun 1550.00 (SZV RG-E)</t>
  </si>
  <si>
    <t>10 Jun 1600.00 (SZV FO-E)</t>
  </si>
  <si>
    <t>10 Jun 1600.00 (SZV RO-E)</t>
  </si>
  <si>
    <t>10 Jun 1650.00 (SZV FU-E)</t>
  </si>
  <si>
    <t>10 Jun 1650.00 (SZV RU-E)</t>
  </si>
  <si>
    <t>10 Jun 1700.00 (SZV FA-E)</t>
  </si>
  <si>
    <t>10 Jun 1700.00 (SZV RA-E)</t>
  </si>
  <si>
    <t>10 Jun 1750.00 (SZV FZ-E)</t>
  </si>
  <si>
    <t>10 Jun 1750.00 (SZV RZ-E)</t>
  </si>
  <si>
    <t>10 Jun 1800.00 (SZV FD-E)</t>
  </si>
  <si>
    <t>10 Jun 1800.00 (SZV RD-E)</t>
  </si>
  <si>
    <t>10 Jun 1900.00 (SZV FI-E)</t>
  </si>
  <si>
    <t>10 Jun 1900.00 (SZV RI-E)</t>
  </si>
  <si>
    <t>10 Jun 2000.00 (SZV FE-E)</t>
  </si>
  <si>
    <t>10 Jun 2000.00 (SZV RE-E)</t>
  </si>
  <si>
    <t>10 Dec 200.00 (SPL LD-E)</t>
  </si>
  <si>
    <t>10 Dec 200.00 (SPL XD-E)</t>
  </si>
  <si>
    <t>10 Dec 300.00 (SPL LF-E)</t>
  </si>
  <si>
    <t>10 Dec 300.00 (SPL XF-E)</t>
  </si>
  <si>
    <t>10 Dec 400.00 (SPL LH-E)</t>
  </si>
  <si>
    <t>10 Dec 400.00 (SPL XH-E)</t>
  </si>
  <si>
    <t>10 Dec 450.00 (SPL LS-E)</t>
  </si>
  <si>
    <t>10 Dec 450.00 (SPL XS-E)</t>
  </si>
  <si>
    <t>10 Dec 500.00 (SPL LJ-E)</t>
  </si>
  <si>
    <t>10 Dec 500.00 (SPL XJ-E)</t>
  </si>
  <si>
    <t>10 Dec 525.00 (SPL LC-E)</t>
  </si>
  <si>
    <t>10 Dec 525.00 (SPL XC-E)</t>
  </si>
  <si>
    <t>10 Dec 550.00 (SPL LK-E)</t>
  </si>
  <si>
    <t>10 Dec 550.00 (SPL XK-E)</t>
  </si>
  <si>
    <t>10 Dec 575.00 (SPL LU-E)</t>
  </si>
  <si>
    <t>10 Dec 575.00 (SPL XU-E)</t>
  </si>
  <si>
    <t>10 Dec 600.00 (SPL LB-E)</t>
  </si>
  <si>
    <t>10 Dec 600.00 (SPL XB-E)</t>
  </si>
  <si>
    <t>10 Dec 650.00 (SPL LM-E)</t>
  </si>
  <si>
    <t>10 Dec 650.00 (SPL XM-E)</t>
  </si>
  <si>
    <t>10 Dec 675.00 (SPL LN-E)</t>
  </si>
  <si>
    <t>10 Dec 675.00 (SPL XN-E)</t>
  </si>
  <si>
    <t>10 Dec 700.00 (SPL LA-E)</t>
  </si>
  <si>
    <t>10 Dec 700.00 (SPL XA-E)</t>
  </si>
  <si>
    <t>10 Dec 725.00 (SPL LE-E)</t>
  </si>
  <si>
    <t>10 Dec 725.00 (SPL XE-E)</t>
  </si>
  <si>
    <t>10 Dec 750.00 (SPL LO-E)</t>
  </si>
  <si>
    <t>10 Dec 750.00 (SPL XO-E)</t>
  </si>
  <si>
    <t>10 Dec 775.00 (SPL LP-E)</t>
  </si>
  <si>
    <t>10 Dec 775.00 (SPL XP-E)</t>
  </si>
  <si>
    <t>10 Dec 800.00 (SPL LL-E)</t>
  </si>
  <si>
    <t>10 Dec 800.00 (SPL XL-E)</t>
  </si>
  <si>
    <t>10 Dec 825.00 (SPL LR-E)</t>
  </si>
  <si>
    <t>10 Dec 825.00 (SPL XR-E)</t>
  </si>
  <si>
    <t>10 Dec 850.00 (SPL LQ-E)</t>
  </si>
  <si>
    <t>10 Dec 850.00 (SPL XQ-E)</t>
  </si>
  <si>
    <t>10 Dec 875.00 (SPL LY-E)</t>
  </si>
  <si>
    <t>10 Dec 875.00 (SPL XY-E)</t>
  </si>
  <si>
    <t>10 Dec 900.00 (SPL LT-E)</t>
  </si>
  <si>
    <t>10 Dec 900.00 (SPL XT-E)</t>
  </si>
  <si>
    <t>10 Dec 950.00 (SPL LI-E)</t>
  </si>
  <si>
    <t>10 Dec 950.00 (SPL XI-E)</t>
  </si>
  <si>
    <t>10 Dec 1000.00 (SXG LR-E)</t>
  </si>
  <si>
    <t>10 Dec 1000.00 (SXG XR-E)</t>
  </si>
  <si>
    <t>10 Dec 1025.00 (SXG LD-E)</t>
  </si>
  <si>
    <t>10 Dec 1025.00 (SXG XD-E)</t>
  </si>
  <si>
    <t>10 Dec 1050.00 (SXG LS-E)</t>
  </si>
  <si>
    <t>10 Dec 1050.00 (SXG XS-E)</t>
  </si>
  <si>
    <t>10 Dec 1100.00 (SXG LT-E)</t>
  </si>
  <si>
    <t>10 Dec 1100.00 (SXG XT-E)</t>
  </si>
  <si>
    <t>10 Dec 1125.00 (SXG LX-E)</t>
  </si>
  <si>
    <t>10 Dec 1125.00 (SXG XX-E)</t>
  </si>
  <si>
    <t>10 Dec 1150.00 (SXG LB-E)</t>
  </si>
  <si>
    <t>10 Dec 1150.00 (SXG XB-E)</t>
  </si>
  <si>
    <t>10 Dec 1175.00 (SXG LC-E)</t>
  </si>
  <si>
    <t>10 Dec 1175.00 (SXG XC-E)</t>
  </si>
  <si>
    <t>10 Dec 1200.00 (SXG LU-E)</t>
  </si>
  <si>
    <t>10 Dec 1200.00 (SXG XU-E)</t>
  </si>
  <si>
    <t>10 Dec 1250.00 (SXG LJ-E)</t>
  </si>
  <si>
    <t>10 Dec 1250.00 (SXG XJ-E)</t>
  </si>
  <si>
    <t>10 Dec 1300.00 (SXG LW-E)</t>
  </si>
  <si>
    <t>10 Dec 1300.00 (SXG XW-E)</t>
  </si>
  <si>
    <t>10 Dec 1325.00 (SXG LF-E)</t>
  </si>
  <si>
    <t>10 Dec 1325.00 (SXG XF-E)</t>
  </si>
  <si>
    <t>10 Dec 1350.00 (SXG LK-E)</t>
  </si>
  <si>
    <t>10 Dec 1350.00 (SXG XK-E)</t>
  </si>
  <si>
    <t>10 Dec 1375.00 (SXG LO-E)</t>
  </si>
  <si>
    <t>10 Dec 1375.00 (SXG XO-E)</t>
  </si>
  <si>
    <t>10 Dec 1400.00 (SXG LA-E)</t>
  </si>
  <si>
    <t>10 Dec 1400.00 (SXG XA-E)</t>
  </si>
  <si>
    <t>10 Dec 1425.00 (SXG LE-E)</t>
  </si>
  <si>
    <t>10 Dec 1425.00 (SXG XE-E)</t>
  </si>
  <si>
    <t>10 Dec 1450.00 (SXG LI-E)</t>
  </si>
  <si>
    <t>10 Dec 1450.00 (SXG XI-E)</t>
  </si>
  <si>
    <t>10 Dec 1500.00 (SYZ LT-E)</t>
  </si>
  <si>
    <t>10 Dec 1500.00 (SYZ XT-E)</t>
  </si>
  <si>
    <t>10 Dec 1550.00 (SYZ LJ-E)</t>
  </si>
  <si>
    <t>10 Dec 1550.00 (SYZ XJ-E)</t>
  </si>
  <si>
    <t>10 Dec 1600.00 (SYZ LO-E)</t>
  </si>
  <si>
    <t>10 Dec 1600.00 (SYZ XO-E)</t>
  </si>
  <si>
    <t>10 Dec 1700.00 (SYZ LN-E)</t>
  </si>
  <si>
    <t>10 Dec 1700.00 (SYZ XN-E)</t>
  </si>
  <si>
    <t>10 Dec 1800.00 (SYZ LP-E)</t>
  </si>
  <si>
    <t>10 Dec 1800.00 (SYZ XP-E)</t>
  </si>
  <si>
    <t>10 Dec 1900.00 (SYZ LR-E)</t>
  </si>
  <si>
    <t>10 Dec 1900.00 (SYZ XR-E)</t>
  </si>
  <si>
    <t>10 Dec 2000.00 (SYZ LA-E)</t>
  </si>
  <si>
    <t>10 Dec 2000.00 (SYZ XA-E)</t>
  </si>
  <si>
    <t>10 Dec 2100.00 (SYZ LV-E)</t>
  </si>
  <si>
    <t>10 Dec 2100.00 (SYZ XV-E)</t>
  </si>
  <si>
    <t>10 Dec 2150.00 (SYZ LC-E)</t>
  </si>
  <si>
    <t>10 Dec 2150.00 (SYZ XC-E)</t>
  </si>
  <si>
    <t>10 Dec 2250.00 (SYZ LE-E)</t>
  </si>
  <si>
    <t>10 Dec 2250.00 (SYZ XE-E)</t>
  </si>
  <si>
    <t>10 Dec 2500.00 (SYZ LU-E)</t>
  </si>
  <si>
    <t>10 Dec 2500.00 (SYZ XU-E)</t>
  </si>
  <si>
    <t>11 Dec 250.00 (SZJ LE-E)</t>
  </si>
  <si>
    <t>11 Dec 250.00 (SZJ XE-E)</t>
  </si>
  <si>
    <t>11 Dec 280.00 (SZJ LP-E)</t>
  </si>
  <si>
    <t>11 Dec 280.00 (SZJ XP-E)</t>
  </si>
  <si>
    <t>11 Dec 300.00 (SZJ LF-E)</t>
  </si>
  <si>
    <t>11 Dec 300.00 (SZJ XF-E)</t>
  </si>
  <si>
    <t>11 Dec 350.00 (SZJ LG-E)</t>
  </si>
  <si>
    <t>11 Dec 350.00 (SZJ XG-E)</t>
  </si>
  <si>
    <t>11 Dec 400.00 (SZJ LB-E)</t>
  </si>
  <si>
    <t>11 Dec 400.00 (SZJ XB-E)</t>
  </si>
  <si>
    <t>11 Dec 450.00 (SZJ LI-E)</t>
  </si>
  <si>
    <t>11 Dec 450.00 (SZJ XI-E)</t>
  </si>
  <si>
    <t>11 Dec 500.00 (SZJ LC-E)</t>
  </si>
  <si>
    <t>11 Dec 500.00 (SZJ XC-E)</t>
  </si>
  <si>
    <t>11 Dec 550.00 (SZJ LK-E)</t>
  </si>
  <si>
    <t>11 Dec 550.00 (SZJ XK-E)</t>
  </si>
  <si>
    <t>11 Dec 600.00 (SZJ LR-E)</t>
  </si>
  <si>
    <t>11 Dec 600.00 (SZJ XR-E)</t>
  </si>
  <si>
    <t>11 Dec 650.00 (SZJ LM-E)</t>
  </si>
  <si>
    <t>11 Dec 650.00 (SZJ XM-E)</t>
  </si>
  <si>
    <t>11 Dec 700.00 (SZJ LA-E)</t>
  </si>
  <si>
    <t>11 Dec 700.00 (SZJ XA-E)</t>
  </si>
  <si>
    <t>11 Dec 750.00 (SZJ LO-E)</t>
  </si>
  <si>
    <t>11 Dec 750.00 (SZJ XO-E)</t>
  </si>
  <si>
    <t>11 Dec 800.00 (SZJ LL-E)</t>
  </si>
  <si>
    <t>11 Dec 800.00 (SZJ XL-E)</t>
  </si>
  <si>
    <t>11 Dec 825.00 (SZJ LU-E)</t>
  </si>
  <si>
    <t>11 Dec 825.00 (SZJ XU-E)</t>
  </si>
  <si>
    <t>11 Dec 850.00 (SZJ LJ-E)</t>
  </si>
  <si>
    <t>11 Dec 850.00 (SZJ XJ-E)</t>
  </si>
  <si>
    <t>11 Dec 900.00 (SZJ LT-E)</t>
  </si>
  <si>
    <t>11 Dec 900.00 (SZJ XT-E)</t>
  </si>
  <si>
    <t>11 Dec 920.00 (SZJ LQ-E)</t>
  </si>
  <si>
    <t>11 Dec 920.00 (SZJ XQ-E)</t>
  </si>
  <si>
    <t>11 Dec 950.00 (SZJ LS-E)</t>
  </si>
  <si>
    <t>11 Dec 950.00 (SZJ XS-E)</t>
  </si>
  <si>
    <t>11 Dec 1000.00 (SZT LR-E)</t>
  </si>
  <si>
    <t>11 Dec 1000.00 (SZT XR-E)</t>
  </si>
  <si>
    <t>11 Dec 1025.00 (SZT LE-E)</t>
  </si>
  <si>
    <t>11 Dec 1025.00 (SZT XE-E)</t>
  </si>
  <si>
    <t>11 Dec 1050.00 (SZT LI-E)</t>
  </si>
  <si>
    <t>11 Dec 1050.00 (SZT XI-E)</t>
  </si>
  <si>
    <t>11 Dec 1100.00 (SZT LT-E)</t>
  </si>
  <si>
    <t>11 Dec 1100.00 (SZT XT-E)</t>
  </si>
  <si>
    <t>11 Dec 1200.00 (SZT LU-E)</t>
  </si>
  <si>
    <t>11 Dec 1200.00 (SZT XU-E)</t>
  </si>
  <si>
    <t>11 Dec 1300.00 (SZT LW-E)</t>
  </si>
  <si>
    <t>11 Dec 1300.00 (SZT XW-E)</t>
  </si>
  <si>
    <t>11 Dec 1400.00 (SZT LA-E)</t>
  </si>
  <si>
    <t>11 Dec 1400.00 (SZT XA-E)</t>
  </si>
  <si>
    <t>11 Dec 1500.00 (SZV LT-E)</t>
  </si>
  <si>
    <t>11 Dec 1500.00 (SZV XT-E)</t>
  </si>
  <si>
    <t>11 Dec 1600.00 (SZV LO-E)</t>
  </si>
  <si>
    <t>11 Dec 1600.00 (SZV XO-E)</t>
  </si>
  <si>
    <t>11 Dec 1700.00 (SZV LA-E)</t>
  </si>
  <si>
    <t>11 Dec 1700.00 (SZV XA-E)</t>
  </si>
  <si>
    <t>11 Dec 1800.00 (SZV LD-E)</t>
  </si>
  <si>
    <t>11 Dec 1800.00 (SZV XD-E)</t>
  </si>
  <si>
    <t>11 Dec 1900.00 (SZV LI-E)</t>
  </si>
  <si>
    <t>11 Dec 1900.00 (SZV XI-E)</t>
  </si>
  <si>
    <t>11 Dec 2000.00 (SZV LE-E)</t>
  </si>
  <si>
    <t>11 Dec 2000.00 (SZV XE-E)</t>
  </si>
  <si>
    <t>Duration</t>
  </si>
  <si>
    <t>T-Bill Rates</t>
  </si>
  <si>
    <t>3 -week</t>
  </si>
  <si>
    <t>8 - week</t>
  </si>
  <si>
    <t>12 - weeks</t>
  </si>
  <si>
    <t>3 month?</t>
  </si>
  <si>
    <t>17 - weeks</t>
  </si>
  <si>
    <t>21 - weeks</t>
  </si>
  <si>
    <t>6 month?</t>
  </si>
  <si>
    <t>34 - weeks</t>
  </si>
  <si>
    <t>47 - weeks</t>
  </si>
  <si>
    <t>60 - weeks</t>
  </si>
  <si>
    <t>1 year?</t>
  </si>
  <si>
    <t>86 - weeks</t>
  </si>
  <si>
    <t>1 yr, 34 weeks</t>
  </si>
  <si>
    <t>2 yr, 34 weeks</t>
  </si>
  <si>
    <t>Option Date</t>
  </si>
  <si>
    <t>Expiry Date</t>
  </si>
  <si>
    <t>Source</t>
  </si>
  <si>
    <t>http://pages.stern.nyu.edu/~adamodar/New_Home_Page/datafile/spearn.htm</t>
  </si>
  <si>
    <t>S&amp;P 500 2009 Dividend Yield</t>
  </si>
  <si>
    <t>Closest T-Bill Duration</t>
  </si>
  <si>
    <t>4 week</t>
  </si>
  <si>
    <t>need 3 mo bill maturingin 3 weeks</t>
  </si>
  <si>
    <t>Duration (years)</t>
  </si>
  <si>
    <t>Duration (weeks)</t>
  </si>
  <si>
    <t>Duration (days)</t>
  </si>
  <si>
    <t>Extrapolated</t>
  </si>
  <si>
    <t>Y</t>
  </si>
  <si>
    <t>http://www.treasury.gov/resource-center/data-chart-center/interest-rates/Pages/TextView.aspx?data=yieldYear&amp;year=2009</t>
  </si>
  <si>
    <t>Interest Rate (%)</t>
  </si>
  <si>
    <t>Maturity (months)</t>
  </si>
  <si>
    <t>Interest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</si>
</sst>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6">
    <xf numFmtId="0" fontId="0" fillId="0" borderId="0" xfId="0"/>
    <xf numFmtId="9" fontId="0" fillId="0" borderId="0" xfId="1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8" fillId="0" borderId="0" xfId="43"/>
    <xf numFmtId="10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0" fontId="0" fillId="0" borderId="0" xfId="0" applyNumberFormat="1"/>
    <xf numFmtId="10" fontId="0" fillId="0" borderId="0" xfId="1" applyNumberFormat="1" applyFont="1"/>
    <xf numFmtId="10" fontId="0" fillId="33" borderId="0" xfId="0" applyNumberFormat="1" applyFill="1"/>
    <xf numFmtId="0" fontId="16" fillId="34" borderId="0" xfId="0" applyFont="1" applyFill="1" applyAlignment="1">
      <alignment horizontal="center" vertical="center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Sheet2!$C$2</c:f>
              <c:strCache>
                <c:ptCount val="1"/>
                <c:pt idx="0">
                  <c:v>Interest Rate (%)</c:v>
                </c:pt>
              </c:strCache>
            </c:strRef>
          </c:tx>
          <c:xVal>
            <c:numRef>
              <c:f>Sheet2!$B$3:$B$8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36</c:v>
                </c:pt>
              </c:numCache>
            </c:numRef>
          </c:xVal>
          <c:yVal>
            <c:numRef>
              <c:f>Sheet2!$C$3:$C$8</c:f>
              <c:numCache>
                <c:formatCode>0.00%</c:formatCode>
                <c:ptCount val="6"/>
                <c:pt idx="0">
                  <c:v>6.9999999999999999E-4</c:v>
                </c:pt>
                <c:pt idx="1">
                  <c:v>1E-3</c:v>
                </c:pt>
                <c:pt idx="2">
                  <c:v>3.0999999999999999E-3</c:v>
                </c:pt>
                <c:pt idx="3">
                  <c:v>5.0000000000000001E-3</c:v>
                </c:pt>
                <c:pt idx="4">
                  <c:v>9.9000000000000008E-3</c:v>
                </c:pt>
                <c:pt idx="5">
                  <c:v>1.38E-2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981184"/>
        <c:axId val="379531264"/>
      </c:scatterChart>
      <c:valAx>
        <c:axId val="377981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9531264"/>
        <c:crosses val="autoZero"/>
        <c:crossBetween val="midCat"/>
      </c:valAx>
      <c:valAx>
        <c:axId val="37953126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77981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0</xdr:rowOff>
    </xdr:from>
    <xdr:to>
      <xdr:col>6</xdr:col>
      <xdr:colOff>1294499</xdr:colOff>
      <xdr:row>26</xdr:row>
      <xdr:rowOff>85500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429000"/>
          <a:ext cx="7209524" cy="18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7</xdr:col>
      <xdr:colOff>180040</xdr:colOff>
      <xdr:row>32</xdr:row>
      <xdr:rowOff>47500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334000"/>
          <a:ext cx="7485715" cy="10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9</xdr:row>
      <xdr:rowOff>9525</xdr:rowOff>
    </xdr:from>
    <xdr:to>
      <xdr:col>6</xdr:col>
      <xdr:colOff>519112</xdr:colOff>
      <xdr:row>23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treasury.gov/resource-center/data-chart-center/interest-rates/Pages/TextView.aspx?data=yieldYear&amp;year=2009" TargetMode="External"/><Relationship Id="rId1" Type="http://schemas.openxmlformats.org/officeDocument/2006/relationships/hyperlink" Target="http://pages.stern.nyu.edu/~adamodar/New_Home_Page/datafile/spearn.htm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51"/>
  <sheetViews>
    <sheetView tabSelected="1" workbookViewId="0">
      <selection activeCell="P7" sqref="P7"/>
    </sheetView>
  </sheetViews>
  <sheetFormatPr defaultRowHeight="15" x14ac:dyDescent="0.25"/>
  <cols>
    <col min="1" max="1" width="24.5703125" bestFit="1" customWidth="1"/>
    <col min="2" max="2" width="8.5703125" bestFit="1" customWidth="1"/>
    <col min="3" max="6" width="6" bestFit="1" customWidth="1"/>
    <col min="7" max="7" width="8.7109375" bestFit="1" customWidth="1"/>
    <col min="8" max="8" width="25" bestFit="1" customWidth="1"/>
    <col min="9" max="9" width="8.5703125" bestFit="1" customWidth="1"/>
    <col min="10" max="10" width="7.7109375" bestFit="1" customWidth="1"/>
    <col min="11" max="12" width="7" bestFit="1" customWidth="1"/>
    <col min="13" max="13" width="6" bestFit="1" customWidth="1"/>
  </cols>
  <sheetData>
    <row r="1" spans="1:14" x14ac:dyDescent="0.25">
      <c r="A1" t="s">
        <v>0</v>
      </c>
      <c r="B1">
        <v>866.23</v>
      </c>
      <c r="C1">
        <v>14.31</v>
      </c>
    </row>
    <row r="2" spans="1:14" x14ac:dyDescent="0.25">
      <c r="A2" t="s">
        <v>1</v>
      </c>
    </row>
    <row r="3" spans="1:14" x14ac:dyDescent="0.25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3</v>
      </c>
      <c r="J3" t="s">
        <v>4</v>
      </c>
      <c r="K3" t="s">
        <v>5</v>
      </c>
      <c r="L3" t="s">
        <v>6</v>
      </c>
      <c r="M3" t="s">
        <v>7</v>
      </c>
      <c r="N3" t="s">
        <v>8</v>
      </c>
    </row>
    <row r="4" spans="1:14" x14ac:dyDescent="0.25">
      <c r="A4" t="s">
        <v>10</v>
      </c>
      <c r="B4">
        <v>0</v>
      </c>
      <c r="C4">
        <v>0</v>
      </c>
      <c r="D4">
        <v>268.2</v>
      </c>
      <c r="E4">
        <v>271.2</v>
      </c>
      <c r="F4">
        <v>0</v>
      </c>
      <c r="G4">
        <v>0</v>
      </c>
      <c r="H4" t="s">
        <v>11</v>
      </c>
      <c r="I4">
        <v>0.05</v>
      </c>
      <c r="J4">
        <v>0</v>
      </c>
      <c r="K4">
        <v>0</v>
      </c>
      <c r="L4">
        <v>0.05</v>
      </c>
      <c r="M4">
        <v>90</v>
      </c>
      <c r="N4">
        <v>0</v>
      </c>
    </row>
    <row r="5" spans="1:14" x14ac:dyDescent="0.25">
      <c r="A5" t="s">
        <v>12</v>
      </c>
      <c r="B5">
        <v>0</v>
      </c>
      <c r="C5">
        <v>0</v>
      </c>
      <c r="D5">
        <v>243.3</v>
      </c>
      <c r="E5">
        <v>246.3</v>
      </c>
      <c r="F5">
        <v>0</v>
      </c>
      <c r="G5">
        <v>0</v>
      </c>
      <c r="H5" t="s">
        <v>13</v>
      </c>
      <c r="I5">
        <v>0.1</v>
      </c>
      <c r="J5">
        <v>-0.05</v>
      </c>
      <c r="K5">
        <v>0.05</v>
      </c>
      <c r="L5">
        <v>0.1</v>
      </c>
      <c r="M5">
        <v>1512</v>
      </c>
      <c r="N5">
        <v>0</v>
      </c>
    </row>
    <row r="6" spans="1:14" x14ac:dyDescent="0.25">
      <c r="A6" t="s">
        <v>14</v>
      </c>
      <c r="B6">
        <v>0</v>
      </c>
      <c r="C6">
        <v>0</v>
      </c>
      <c r="D6">
        <v>218.3</v>
      </c>
      <c r="E6">
        <v>221.3</v>
      </c>
      <c r="F6">
        <v>0</v>
      </c>
      <c r="G6">
        <v>0</v>
      </c>
      <c r="H6" t="s">
        <v>15</v>
      </c>
      <c r="I6">
        <v>0.15</v>
      </c>
      <c r="J6">
        <v>-0.1</v>
      </c>
      <c r="K6">
        <v>0.1</v>
      </c>
      <c r="L6">
        <v>0.15</v>
      </c>
      <c r="M6">
        <v>3681</v>
      </c>
      <c r="N6">
        <v>0</v>
      </c>
    </row>
    <row r="7" spans="1:14" x14ac:dyDescent="0.25">
      <c r="A7" t="s">
        <v>16</v>
      </c>
      <c r="B7">
        <v>0</v>
      </c>
      <c r="C7">
        <v>0</v>
      </c>
      <c r="D7">
        <v>193.4</v>
      </c>
      <c r="E7">
        <v>196.4</v>
      </c>
      <c r="F7">
        <v>0</v>
      </c>
      <c r="G7">
        <v>0</v>
      </c>
      <c r="H7" t="s">
        <v>17</v>
      </c>
      <c r="I7">
        <v>0.2</v>
      </c>
      <c r="J7">
        <v>-0.15</v>
      </c>
      <c r="K7">
        <v>0.2</v>
      </c>
      <c r="L7">
        <v>0.25</v>
      </c>
      <c r="M7">
        <v>4348</v>
      </c>
      <c r="N7">
        <v>0</v>
      </c>
    </row>
    <row r="8" spans="1:14" x14ac:dyDescent="0.25">
      <c r="A8" t="s">
        <v>18</v>
      </c>
      <c r="B8">
        <v>0</v>
      </c>
      <c r="C8">
        <v>0</v>
      </c>
      <c r="D8">
        <v>168.6</v>
      </c>
      <c r="E8">
        <v>171.6</v>
      </c>
      <c r="F8">
        <v>0</v>
      </c>
      <c r="G8">
        <v>0</v>
      </c>
      <c r="H8" t="s">
        <v>19</v>
      </c>
      <c r="I8">
        <v>0.35</v>
      </c>
      <c r="J8">
        <v>-0.25</v>
      </c>
      <c r="K8">
        <v>0.3</v>
      </c>
      <c r="L8">
        <v>0.4</v>
      </c>
      <c r="M8">
        <v>1976</v>
      </c>
      <c r="N8">
        <v>0</v>
      </c>
    </row>
    <row r="9" spans="1:14" x14ac:dyDescent="0.25">
      <c r="A9" t="s">
        <v>20</v>
      </c>
      <c r="B9">
        <v>0</v>
      </c>
      <c r="C9">
        <v>0</v>
      </c>
      <c r="D9">
        <v>143.80000000000001</v>
      </c>
      <c r="E9">
        <v>146.80000000000001</v>
      </c>
      <c r="F9">
        <v>0</v>
      </c>
      <c r="G9">
        <v>0</v>
      </c>
      <c r="H9" t="s">
        <v>21</v>
      </c>
      <c r="I9">
        <v>0.55000000000000004</v>
      </c>
      <c r="J9">
        <v>-0.2</v>
      </c>
      <c r="K9">
        <v>0.4</v>
      </c>
      <c r="L9">
        <v>0.5</v>
      </c>
      <c r="M9">
        <v>3975</v>
      </c>
      <c r="N9">
        <v>0</v>
      </c>
    </row>
    <row r="10" spans="1:14" x14ac:dyDescent="0.25">
      <c r="A10" t="s">
        <v>22</v>
      </c>
      <c r="B10">
        <v>0</v>
      </c>
      <c r="C10">
        <v>0</v>
      </c>
      <c r="D10">
        <v>119.1</v>
      </c>
      <c r="E10">
        <v>122</v>
      </c>
      <c r="F10">
        <v>0</v>
      </c>
      <c r="G10">
        <v>0</v>
      </c>
      <c r="H10" t="s">
        <v>23</v>
      </c>
      <c r="I10">
        <v>0.8</v>
      </c>
      <c r="J10">
        <v>-0.1</v>
      </c>
      <c r="K10">
        <v>0.75</v>
      </c>
      <c r="L10">
        <v>0.9</v>
      </c>
      <c r="M10">
        <v>332</v>
      </c>
      <c r="N10">
        <v>0</v>
      </c>
    </row>
    <row r="11" spans="1:14" x14ac:dyDescent="0.25">
      <c r="A11" t="s">
        <v>24</v>
      </c>
      <c r="B11">
        <v>0</v>
      </c>
      <c r="C11">
        <v>0</v>
      </c>
      <c r="D11">
        <v>94.4</v>
      </c>
      <c r="E11">
        <v>97.4</v>
      </c>
      <c r="F11">
        <v>0</v>
      </c>
      <c r="G11">
        <v>0</v>
      </c>
      <c r="H11" t="s">
        <v>25</v>
      </c>
      <c r="I11">
        <v>1.35</v>
      </c>
      <c r="J11">
        <v>0.2</v>
      </c>
      <c r="K11">
        <v>1.25</v>
      </c>
      <c r="L11">
        <v>1.5</v>
      </c>
      <c r="M11">
        <v>2651</v>
      </c>
      <c r="N11">
        <v>0</v>
      </c>
    </row>
    <row r="12" spans="1:14" x14ac:dyDescent="0.25">
      <c r="A12" t="s">
        <v>26</v>
      </c>
      <c r="B12">
        <v>61.6</v>
      </c>
      <c r="C12">
        <v>0</v>
      </c>
      <c r="D12">
        <v>70.2</v>
      </c>
      <c r="E12">
        <v>73.2</v>
      </c>
      <c r="F12">
        <v>1</v>
      </c>
      <c r="G12">
        <v>0</v>
      </c>
      <c r="H12" t="s">
        <v>27</v>
      </c>
      <c r="I12">
        <v>2.4</v>
      </c>
      <c r="J12">
        <v>-0.2</v>
      </c>
      <c r="K12">
        <v>2</v>
      </c>
      <c r="L12">
        <v>2.25</v>
      </c>
      <c r="M12">
        <v>1020</v>
      </c>
      <c r="N12">
        <v>0</v>
      </c>
    </row>
    <row r="13" spans="1:14" x14ac:dyDescent="0.25">
      <c r="A13" t="s">
        <v>28</v>
      </c>
      <c r="B13">
        <v>41.7</v>
      </c>
      <c r="C13">
        <v>3.7</v>
      </c>
      <c r="D13">
        <v>47.7</v>
      </c>
      <c r="E13">
        <v>49.5</v>
      </c>
      <c r="F13">
        <v>145</v>
      </c>
      <c r="G13">
        <v>0</v>
      </c>
      <c r="H13" t="s">
        <v>29</v>
      </c>
      <c r="I13">
        <v>4.3</v>
      </c>
      <c r="J13">
        <v>-0.15</v>
      </c>
      <c r="K13">
        <v>3.5</v>
      </c>
      <c r="L13">
        <v>4.3</v>
      </c>
      <c r="M13">
        <v>514</v>
      </c>
      <c r="N13">
        <v>0</v>
      </c>
    </row>
    <row r="14" spans="1:14" x14ac:dyDescent="0.25">
      <c r="A14" t="s">
        <v>30</v>
      </c>
      <c r="B14">
        <v>25.3</v>
      </c>
      <c r="C14">
        <v>5.0999999999999996</v>
      </c>
      <c r="D14">
        <v>27.5</v>
      </c>
      <c r="E14">
        <v>28.8</v>
      </c>
      <c r="F14">
        <v>69</v>
      </c>
      <c r="G14">
        <v>0</v>
      </c>
      <c r="H14" t="s">
        <v>31</v>
      </c>
      <c r="I14">
        <v>10</v>
      </c>
      <c r="J14">
        <v>-2.4</v>
      </c>
      <c r="K14">
        <v>8</v>
      </c>
      <c r="L14">
        <v>8.9</v>
      </c>
      <c r="M14">
        <v>208</v>
      </c>
      <c r="N14">
        <v>0</v>
      </c>
    </row>
    <row r="15" spans="1:14" x14ac:dyDescent="0.25">
      <c r="A15" t="s">
        <v>32</v>
      </c>
      <c r="B15">
        <v>12.3</v>
      </c>
      <c r="C15">
        <v>4.8</v>
      </c>
      <c r="D15">
        <v>12</v>
      </c>
      <c r="E15">
        <v>13.3</v>
      </c>
      <c r="F15">
        <v>299</v>
      </c>
      <c r="G15">
        <v>0</v>
      </c>
      <c r="H15" t="s">
        <v>33</v>
      </c>
      <c r="I15">
        <v>21.7</v>
      </c>
      <c r="J15">
        <v>-1.3</v>
      </c>
      <c r="K15">
        <v>17.2</v>
      </c>
      <c r="L15">
        <v>18.5</v>
      </c>
      <c r="M15">
        <v>115</v>
      </c>
      <c r="N15">
        <v>0</v>
      </c>
    </row>
    <row r="16" spans="1:14" x14ac:dyDescent="0.25">
      <c r="A16" t="s">
        <v>34</v>
      </c>
      <c r="B16">
        <v>3.5</v>
      </c>
      <c r="C16">
        <v>1.5</v>
      </c>
      <c r="D16">
        <v>3.6</v>
      </c>
      <c r="E16">
        <v>4.3</v>
      </c>
      <c r="F16">
        <v>298</v>
      </c>
      <c r="G16">
        <v>0</v>
      </c>
      <c r="H16" t="s">
        <v>35</v>
      </c>
      <c r="I16">
        <v>0</v>
      </c>
      <c r="J16">
        <v>0</v>
      </c>
      <c r="K16">
        <v>33.4</v>
      </c>
      <c r="L16">
        <v>35.200000000000003</v>
      </c>
      <c r="M16">
        <v>0</v>
      </c>
      <c r="N16">
        <v>0</v>
      </c>
    </row>
    <row r="17" spans="1:14" x14ac:dyDescent="0.25">
      <c r="A17" t="s">
        <v>36</v>
      </c>
      <c r="B17">
        <v>0.6</v>
      </c>
      <c r="C17">
        <v>0.15</v>
      </c>
      <c r="D17">
        <v>0.7</v>
      </c>
      <c r="E17">
        <v>1.1000000000000001</v>
      </c>
      <c r="F17">
        <v>473</v>
      </c>
      <c r="G17">
        <v>0</v>
      </c>
      <c r="H17" t="s">
        <v>37</v>
      </c>
      <c r="I17">
        <v>0</v>
      </c>
      <c r="J17">
        <v>0</v>
      </c>
      <c r="K17">
        <v>55.3</v>
      </c>
      <c r="L17">
        <v>57.1</v>
      </c>
      <c r="M17">
        <v>0</v>
      </c>
      <c r="N17">
        <v>0</v>
      </c>
    </row>
    <row r="18" spans="1:14" x14ac:dyDescent="0.25">
      <c r="A18" t="s">
        <v>38</v>
      </c>
      <c r="B18">
        <v>0.3</v>
      </c>
      <c r="C18">
        <v>-0.05</v>
      </c>
      <c r="D18">
        <v>0.05</v>
      </c>
      <c r="E18">
        <v>0.2</v>
      </c>
      <c r="F18">
        <v>38</v>
      </c>
      <c r="G18">
        <v>0</v>
      </c>
      <c r="H18" t="s">
        <v>39</v>
      </c>
      <c r="I18">
        <v>0</v>
      </c>
      <c r="J18">
        <v>0</v>
      </c>
      <c r="K18">
        <v>79.099999999999994</v>
      </c>
      <c r="L18">
        <v>82.1</v>
      </c>
      <c r="M18">
        <v>0</v>
      </c>
      <c r="N18">
        <v>0</v>
      </c>
    </row>
    <row r="19" spans="1:14" x14ac:dyDescent="0.25">
      <c r="A19" t="s">
        <v>40</v>
      </c>
      <c r="B19">
        <v>0</v>
      </c>
      <c r="C19">
        <v>0</v>
      </c>
      <c r="D19">
        <v>666.7</v>
      </c>
      <c r="E19">
        <v>669.7</v>
      </c>
      <c r="F19">
        <v>0</v>
      </c>
      <c r="G19">
        <v>0</v>
      </c>
      <c r="H19" t="s">
        <v>41</v>
      </c>
      <c r="I19">
        <v>0.05</v>
      </c>
      <c r="J19">
        <v>0</v>
      </c>
      <c r="K19">
        <v>0</v>
      </c>
      <c r="L19">
        <v>0.05</v>
      </c>
      <c r="M19">
        <v>0</v>
      </c>
      <c r="N19">
        <v>60347</v>
      </c>
    </row>
    <row r="20" spans="1:14" x14ac:dyDescent="0.25">
      <c r="A20" t="s">
        <v>42</v>
      </c>
      <c r="B20">
        <v>554.4</v>
      </c>
      <c r="C20">
        <v>0</v>
      </c>
      <c r="D20">
        <v>566.70000000000005</v>
      </c>
      <c r="E20">
        <v>569.70000000000005</v>
      </c>
      <c r="F20">
        <v>0</v>
      </c>
      <c r="G20">
        <v>17450</v>
      </c>
      <c r="H20" t="s">
        <v>43</v>
      </c>
      <c r="I20">
        <v>0.05</v>
      </c>
      <c r="J20">
        <v>0</v>
      </c>
      <c r="K20">
        <v>0</v>
      </c>
      <c r="L20">
        <v>0.05</v>
      </c>
      <c r="M20">
        <v>0</v>
      </c>
      <c r="N20">
        <v>39883</v>
      </c>
    </row>
    <row r="21" spans="1:14" x14ac:dyDescent="0.25">
      <c r="A21" t="s">
        <v>44</v>
      </c>
      <c r="B21">
        <v>0</v>
      </c>
      <c r="C21">
        <v>0</v>
      </c>
      <c r="D21">
        <v>546.70000000000005</v>
      </c>
      <c r="E21">
        <v>549.70000000000005</v>
      </c>
      <c r="F21">
        <v>0</v>
      </c>
      <c r="G21">
        <v>0</v>
      </c>
      <c r="H21" t="s">
        <v>45</v>
      </c>
      <c r="I21">
        <v>0.05</v>
      </c>
      <c r="J21">
        <v>0</v>
      </c>
      <c r="K21">
        <v>0</v>
      </c>
      <c r="L21">
        <v>0.05</v>
      </c>
      <c r="M21">
        <v>0</v>
      </c>
      <c r="N21">
        <v>5124</v>
      </c>
    </row>
    <row r="22" spans="1:14" x14ac:dyDescent="0.25">
      <c r="A22" t="s">
        <v>46</v>
      </c>
      <c r="B22">
        <v>0</v>
      </c>
      <c r="C22">
        <v>0</v>
      </c>
      <c r="D22">
        <v>526.70000000000005</v>
      </c>
      <c r="E22">
        <v>529.70000000000005</v>
      </c>
      <c r="F22">
        <v>0</v>
      </c>
      <c r="G22">
        <v>0</v>
      </c>
      <c r="H22" t="s">
        <v>47</v>
      </c>
      <c r="I22">
        <v>0.05</v>
      </c>
      <c r="J22">
        <v>0</v>
      </c>
      <c r="K22">
        <v>0</v>
      </c>
      <c r="L22">
        <v>0.05</v>
      </c>
      <c r="M22">
        <v>0</v>
      </c>
      <c r="N22">
        <v>3490</v>
      </c>
    </row>
    <row r="23" spans="1:14" x14ac:dyDescent="0.25">
      <c r="A23" t="s">
        <v>48</v>
      </c>
      <c r="B23">
        <v>0</v>
      </c>
      <c r="C23">
        <v>0</v>
      </c>
      <c r="D23">
        <v>516.70000000000005</v>
      </c>
      <c r="E23">
        <v>519.70000000000005</v>
      </c>
      <c r="F23">
        <v>0</v>
      </c>
      <c r="G23">
        <v>0</v>
      </c>
      <c r="H23" t="s">
        <v>49</v>
      </c>
      <c r="I23">
        <v>0.05</v>
      </c>
      <c r="J23">
        <v>0</v>
      </c>
      <c r="K23">
        <v>0</v>
      </c>
      <c r="L23">
        <v>0.05</v>
      </c>
      <c r="M23">
        <v>0</v>
      </c>
      <c r="N23">
        <v>2878</v>
      </c>
    </row>
    <row r="24" spans="1:14" x14ac:dyDescent="0.25">
      <c r="A24" t="s">
        <v>50</v>
      </c>
      <c r="B24">
        <v>0</v>
      </c>
      <c r="C24">
        <v>0</v>
      </c>
      <c r="D24">
        <v>506.7</v>
      </c>
      <c r="E24">
        <v>509.7</v>
      </c>
      <c r="F24">
        <v>0</v>
      </c>
      <c r="G24">
        <v>0</v>
      </c>
      <c r="H24" t="s">
        <v>51</v>
      </c>
      <c r="I24">
        <v>0.05</v>
      </c>
      <c r="J24">
        <v>0</v>
      </c>
      <c r="K24">
        <v>0</v>
      </c>
      <c r="L24">
        <v>0.05</v>
      </c>
      <c r="M24">
        <v>0</v>
      </c>
      <c r="N24">
        <v>2979</v>
      </c>
    </row>
    <row r="25" spans="1:14" x14ac:dyDescent="0.25">
      <c r="A25" t="s">
        <v>52</v>
      </c>
      <c r="B25">
        <v>0</v>
      </c>
      <c r="C25">
        <v>0</v>
      </c>
      <c r="D25">
        <v>486.7</v>
      </c>
      <c r="E25">
        <v>489.7</v>
      </c>
      <c r="F25">
        <v>0</v>
      </c>
      <c r="G25">
        <v>0</v>
      </c>
      <c r="H25" t="s">
        <v>53</v>
      </c>
      <c r="I25">
        <v>0.05</v>
      </c>
      <c r="J25">
        <v>0</v>
      </c>
      <c r="K25">
        <v>0</v>
      </c>
      <c r="L25">
        <v>0.05</v>
      </c>
      <c r="M25">
        <v>0</v>
      </c>
      <c r="N25">
        <v>4131</v>
      </c>
    </row>
    <row r="26" spans="1:14" x14ac:dyDescent="0.25">
      <c r="A26" t="s">
        <v>54</v>
      </c>
      <c r="B26">
        <v>0</v>
      </c>
      <c r="C26">
        <v>0</v>
      </c>
      <c r="D26">
        <v>466.7</v>
      </c>
      <c r="E26">
        <v>469.7</v>
      </c>
      <c r="F26">
        <v>0</v>
      </c>
      <c r="G26">
        <v>0</v>
      </c>
      <c r="H26" t="s">
        <v>55</v>
      </c>
      <c r="I26">
        <v>0.05</v>
      </c>
      <c r="J26">
        <v>0</v>
      </c>
      <c r="K26">
        <v>0</v>
      </c>
      <c r="L26">
        <v>0.05</v>
      </c>
      <c r="M26">
        <v>0</v>
      </c>
      <c r="N26">
        <v>47373</v>
      </c>
    </row>
    <row r="27" spans="1:14" x14ac:dyDescent="0.25">
      <c r="A27" t="s">
        <v>56</v>
      </c>
      <c r="B27">
        <v>0</v>
      </c>
      <c r="C27">
        <v>0</v>
      </c>
      <c r="D27">
        <v>446.8</v>
      </c>
      <c r="E27">
        <v>449.8</v>
      </c>
      <c r="F27">
        <v>0</v>
      </c>
      <c r="G27">
        <v>0</v>
      </c>
      <c r="H27" t="s">
        <v>57</v>
      </c>
      <c r="I27">
        <v>0.05</v>
      </c>
      <c r="J27">
        <v>0</v>
      </c>
      <c r="K27">
        <v>0</v>
      </c>
      <c r="L27">
        <v>0.05</v>
      </c>
      <c r="M27">
        <v>0</v>
      </c>
      <c r="N27">
        <v>5038</v>
      </c>
    </row>
    <row r="28" spans="1:14" x14ac:dyDescent="0.25">
      <c r="A28" t="s">
        <v>58</v>
      </c>
      <c r="B28">
        <v>0</v>
      </c>
      <c r="C28">
        <v>0</v>
      </c>
      <c r="D28">
        <v>441.8</v>
      </c>
      <c r="E28">
        <v>444.8</v>
      </c>
      <c r="F28">
        <v>0</v>
      </c>
      <c r="G28">
        <v>0</v>
      </c>
      <c r="H28" t="s">
        <v>59</v>
      </c>
      <c r="I28">
        <v>0.05</v>
      </c>
      <c r="J28">
        <v>0</v>
      </c>
      <c r="K28">
        <v>0</v>
      </c>
      <c r="L28">
        <v>0.05</v>
      </c>
      <c r="M28">
        <v>0</v>
      </c>
      <c r="N28">
        <v>20213</v>
      </c>
    </row>
    <row r="29" spans="1:14" x14ac:dyDescent="0.25">
      <c r="A29" t="s">
        <v>60</v>
      </c>
      <c r="B29">
        <v>0</v>
      </c>
      <c r="C29">
        <v>0</v>
      </c>
      <c r="D29">
        <v>426.8</v>
      </c>
      <c r="E29">
        <v>429.8</v>
      </c>
      <c r="F29">
        <v>0</v>
      </c>
      <c r="G29">
        <v>0</v>
      </c>
      <c r="H29" t="s">
        <v>61</v>
      </c>
      <c r="I29">
        <v>0.05</v>
      </c>
      <c r="J29">
        <v>0</v>
      </c>
      <c r="K29">
        <v>0</v>
      </c>
      <c r="L29">
        <v>0.05</v>
      </c>
      <c r="M29">
        <v>0</v>
      </c>
      <c r="N29">
        <v>3185</v>
      </c>
    </row>
    <row r="30" spans="1:14" x14ac:dyDescent="0.25">
      <c r="A30" t="s">
        <v>62</v>
      </c>
      <c r="B30">
        <v>340.7</v>
      </c>
      <c r="C30">
        <v>0</v>
      </c>
      <c r="D30">
        <v>416.8</v>
      </c>
      <c r="E30">
        <v>419.8</v>
      </c>
      <c r="F30">
        <v>0</v>
      </c>
      <c r="G30">
        <v>50</v>
      </c>
      <c r="H30" t="s">
        <v>63</v>
      </c>
      <c r="I30">
        <v>0.05</v>
      </c>
      <c r="J30">
        <v>0</v>
      </c>
      <c r="K30">
        <v>0</v>
      </c>
      <c r="L30">
        <v>0.05</v>
      </c>
      <c r="M30">
        <v>0</v>
      </c>
      <c r="N30">
        <v>10599</v>
      </c>
    </row>
    <row r="31" spans="1:14" x14ac:dyDescent="0.25">
      <c r="A31" t="s">
        <v>64</v>
      </c>
      <c r="B31">
        <v>0</v>
      </c>
      <c r="C31">
        <v>0</v>
      </c>
      <c r="D31">
        <v>406.8</v>
      </c>
      <c r="E31">
        <v>409.8</v>
      </c>
      <c r="F31">
        <v>0</v>
      </c>
      <c r="G31">
        <v>0</v>
      </c>
      <c r="H31" t="s">
        <v>65</v>
      </c>
      <c r="I31">
        <v>0.05</v>
      </c>
      <c r="J31">
        <v>0</v>
      </c>
      <c r="K31">
        <v>0</v>
      </c>
      <c r="L31">
        <v>0.05</v>
      </c>
      <c r="M31">
        <v>134</v>
      </c>
      <c r="N31">
        <v>2864</v>
      </c>
    </row>
    <row r="32" spans="1:14" x14ac:dyDescent="0.25">
      <c r="A32" t="s">
        <v>66</v>
      </c>
      <c r="B32">
        <v>0</v>
      </c>
      <c r="C32">
        <v>0</v>
      </c>
      <c r="D32">
        <v>391.8</v>
      </c>
      <c r="E32">
        <v>394.8</v>
      </c>
      <c r="F32">
        <v>0</v>
      </c>
      <c r="G32">
        <v>0</v>
      </c>
      <c r="H32" t="s">
        <v>67</v>
      </c>
      <c r="I32">
        <v>0.05</v>
      </c>
      <c r="J32">
        <v>0</v>
      </c>
      <c r="K32">
        <v>0</v>
      </c>
      <c r="L32">
        <v>0.1</v>
      </c>
      <c r="M32">
        <v>2061</v>
      </c>
      <c r="N32">
        <v>3025</v>
      </c>
    </row>
    <row r="33" spans="1:14" x14ac:dyDescent="0.25">
      <c r="A33" t="s">
        <v>68</v>
      </c>
      <c r="B33">
        <v>0</v>
      </c>
      <c r="C33">
        <v>0</v>
      </c>
      <c r="D33">
        <v>386.8</v>
      </c>
      <c r="E33">
        <v>389.8</v>
      </c>
      <c r="F33">
        <v>0</v>
      </c>
      <c r="G33">
        <v>0</v>
      </c>
      <c r="H33" t="s">
        <v>69</v>
      </c>
      <c r="I33">
        <v>0.1</v>
      </c>
      <c r="J33">
        <v>0</v>
      </c>
      <c r="K33">
        <v>0.05</v>
      </c>
      <c r="L33">
        <v>0.1</v>
      </c>
      <c r="M33">
        <v>0</v>
      </c>
      <c r="N33">
        <v>1691</v>
      </c>
    </row>
    <row r="34" spans="1:14" x14ac:dyDescent="0.25">
      <c r="A34" t="s">
        <v>70</v>
      </c>
      <c r="B34">
        <v>0</v>
      </c>
      <c r="C34">
        <v>0</v>
      </c>
      <c r="D34">
        <v>376.8</v>
      </c>
      <c r="E34">
        <v>379.8</v>
      </c>
      <c r="F34">
        <v>0</v>
      </c>
      <c r="G34">
        <v>0</v>
      </c>
      <c r="H34" t="s">
        <v>71</v>
      </c>
      <c r="I34">
        <v>0.05</v>
      </c>
      <c r="J34">
        <v>0</v>
      </c>
      <c r="K34">
        <v>0.05</v>
      </c>
      <c r="L34">
        <v>0.1</v>
      </c>
      <c r="M34">
        <v>95</v>
      </c>
      <c r="N34">
        <v>5091</v>
      </c>
    </row>
    <row r="35" spans="1:14" x14ac:dyDescent="0.25">
      <c r="A35" t="s">
        <v>72</v>
      </c>
      <c r="B35">
        <v>267.8</v>
      </c>
      <c r="C35">
        <v>0</v>
      </c>
      <c r="D35">
        <v>366.8</v>
      </c>
      <c r="E35">
        <v>369.8</v>
      </c>
      <c r="F35">
        <v>0</v>
      </c>
      <c r="G35">
        <v>8</v>
      </c>
      <c r="H35" t="s">
        <v>73</v>
      </c>
      <c r="I35">
        <v>0.05</v>
      </c>
      <c r="J35">
        <v>-0.05</v>
      </c>
      <c r="K35">
        <v>0.05</v>
      </c>
      <c r="L35">
        <v>0.1</v>
      </c>
      <c r="M35">
        <v>10079</v>
      </c>
      <c r="N35">
        <v>105467</v>
      </c>
    </row>
    <row r="36" spans="1:14" x14ac:dyDescent="0.25">
      <c r="A36" t="s">
        <v>74</v>
      </c>
      <c r="B36">
        <v>0</v>
      </c>
      <c r="C36">
        <v>0</v>
      </c>
      <c r="D36">
        <v>356.8</v>
      </c>
      <c r="E36">
        <v>359.8</v>
      </c>
      <c r="F36">
        <v>0</v>
      </c>
      <c r="G36">
        <v>0</v>
      </c>
      <c r="H36" t="s">
        <v>75</v>
      </c>
      <c r="I36">
        <v>0.1</v>
      </c>
      <c r="J36">
        <v>0</v>
      </c>
      <c r="K36">
        <v>0.05</v>
      </c>
      <c r="L36">
        <v>0.15</v>
      </c>
      <c r="M36">
        <v>0</v>
      </c>
      <c r="N36">
        <v>1694</v>
      </c>
    </row>
    <row r="37" spans="1:14" x14ac:dyDescent="0.25">
      <c r="A37" t="s">
        <v>76</v>
      </c>
      <c r="B37">
        <v>0</v>
      </c>
      <c r="C37">
        <v>0</v>
      </c>
      <c r="D37">
        <v>351.8</v>
      </c>
      <c r="E37">
        <v>354.8</v>
      </c>
      <c r="F37">
        <v>0</v>
      </c>
      <c r="G37">
        <v>0</v>
      </c>
      <c r="H37" t="s">
        <v>77</v>
      </c>
      <c r="I37">
        <v>0.1</v>
      </c>
      <c r="J37">
        <v>0</v>
      </c>
      <c r="K37">
        <v>0.05</v>
      </c>
      <c r="L37">
        <v>0.15</v>
      </c>
      <c r="M37">
        <v>100</v>
      </c>
      <c r="N37">
        <v>4079</v>
      </c>
    </row>
    <row r="38" spans="1:14" x14ac:dyDescent="0.25">
      <c r="A38" t="s">
        <v>78</v>
      </c>
      <c r="B38">
        <v>0</v>
      </c>
      <c r="C38">
        <v>0</v>
      </c>
      <c r="D38">
        <v>346.8</v>
      </c>
      <c r="E38">
        <v>349.8</v>
      </c>
      <c r="F38">
        <v>0</v>
      </c>
      <c r="G38">
        <v>0</v>
      </c>
      <c r="H38" t="s">
        <v>79</v>
      </c>
      <c r="I38">
        <v>0.1</v>
      </c>
      <c r="J38">
        <v>0</v>
      </c>
      <c r="K38">
        <v>0.05</v>
      </c>
      <c r="L38">
        <v>0.15</v>
      </c>
      <c r="M38">
        <v>50</v>
      </c>
      <c r="N38">
        <v>1048</v>
      </c>
    </row>
    <row r="39" spans="1:14" x14ac:dyDescent="0.25">
      <c r="A39" t="s">
        <v>80</v>
      </c>
      <c r="B39">
        <v>309.60000000000002</v>
      </c>
      <c r="C39">
        <v>0</v>
      </c>
      <c r="D39">
        <v>341.9</v>
      </c>
      <c r="E39">
        <v>344.9</v>
      </c>
      <c r="F39">
        <v>0</v>
      </c>
      <c r="G39">
        <v>25</v>
      </c>
      <c r="H39" t="s">
        <v>81</v>
      </c>
      <c r="I39">
        <v>0.15</v>
      </c>
      <c r="J39">
        <v>0</v>
      </c>
      <c r="K39">
        <v>0.05</v>
      </c>
      <c r="L39">
        <v>0.15</v>
      </c>
      <c r="M39">
        <v>0</v>
      </c>
      <c r="N39">
        <v>15903</v>
      </c>
    </row>
    <row r="40" spans="1:14" x14ac:dyDescent="0.25">
      <c r="A40" t="s">
        <v>82</v>
      </c>
      <c r="B40">
        <v>301.05</v>
      </c>
      <c r="C40">
        <v>0</v>
      </c>
      <c r="D40">
        <v>331.9</v>
      </c>
      <c r="E40">
        <v>334.9</v>
      </c>
      <c r="F40">
        <v>0</v>
      </c>
      <c r="G40">
        <v>137</v>
      </c>
      <c r="H40" t="s">
        <v>83</v>
      </c>
      <c r="I40">
        <v>0.25</v>
      </c>
      <c r="J40">
        <v>0</v>
      </c>
      <c r="K40">
        <v>0.05</v>
      </c>
      <c r="L40">
        <v>0.2</v>
      </c>
      <c r="M40">
        <v>0</v>
      </c>
      <c r="N40">
        <v>1633</v>
      </c>
    </row>
    <row r="41" spans="1:14" x14ac:dyDescent="0.25">
      <c r="A41" t="s">
        <v>84</v>
      </c>
      <c r="B41">
        <v>0</v>
      </c>
      <c r="C41">
        <v>0</v>
      </c>
      <c r="D41">
        <v>326.89999999999998</v>
      </c>
      <c r="E41">
        <v>329.9</v>
      </c>
      <c r="F41">
        <v>0</v>
      </c>
      <c r="G41">
        <v>0</v>
      </c>
      <c r="H41" t="s">
        <v>85</v>
      </c>
      <c r="I41">
        <v>0.05</v>
      </c>
      <c r="J41">
        <v>-0.1</v>
      </c>
      <c r="K41">
        <v>0.1</v>
      </c>
      <c r="L41">
        <v>0.2</v>
      </c>
      <c r="M41">
        <v>2000</v>
      </c>
      <c r="N41">
        <v>3165</v>
      </c>
    </row>
    <row r="42" spans="1:14" x14ac:dyDescent="0.25">
      <c r="A42" t="s">
        <v>86</v>
      </c>
      <c r="B42">
        <v>281.8</v>
      </c>
      <c r="C42">
        <v>0</v>
      </c>
      <c r="D42">
        <v>316.89999999999998</v>
      </c>
      <c r="E42">
        <v>319.89999999999998</v>
      </c>
      <c r="F42">
        <v>0</v>
      </c>
      <c r="G42">
        <v>303</v>
      </c>
      <c r="H42" t="s">
        <v>87</v>
      </c>
      <c r="I42">
        <v>0.15</v>
      </c>
      <c r="J42">
        <v>-0.05</v>
      </c>
      <c r="K42">
        <v>0.15</v>
      </c>
      <c r="L42">
        <v>0.2</v>
      </c>
      <c r="M42">
        <v>438</v>
      </c>
      <c r="N42">
        <v>103023</v>
      </c>
    </row>
    <row r="43" spans="1:14" x14ac:dyDescent="0.25">
      <c r="A43" t="s">
        <v>88</v>
      </c>
      <c r="B43">
        <v>0</v>
      </c>
      <c r="C43">
        <v>0</v>
      </c>
      <c r="D43">
        <v>306.89999999999998</v>
      </c>
      <c r="E43">
        <v>309.89999999999998</v>
      </c>
      <c r="F43">
        <v>0</v>
      </c>
      <c r="G43">
        <v>0</v>
      </c>
      <c r="H43" t="s">
        <v>89</v>
      </c>
      <c r="I43">
        <v>0.25</v>
      </c>
      <c r="J43">
        <v>0</v>
      </c>
      <c r="K43">
        <v>0.15</v>
      </c>
      <c r="L43">
        <v>0.3</v>
      </c>
      <c r="M43">
        <v>0</v>
      </c>
      <c r="N43">
        <v>2210</v>
      </c>
    </row>
    <row r="44" spans="1:14" x14ac:dyDescent="0.25">
      <c r="A44" t="s">
        <v>90</v>
      </c>
      <c r="B44">
        <v>271</v>
      </c>
      <c r="C44">
        <v>0</v>
      </c>
      <c r="D44">
        <v>302</v>
      </c>
      <c r="E44">
        <v>305</v>
      </c>
      <c r="F44">
        <v>0</v>
      </c>
      <c r="G44">
        <v>23</v>
      </c>
      <c r="H44" t="s">
        <v>91</v>
      </c>
      <c r="I44">
        <v>0.25</v>
      </c>
      <c r="J44">
        <v>0</v>
      </c>
      <c r="K44">
        <v>0.15</v>
      </c>
      <c r="L44">
        <v>0.3</v>
      </c>
      <c r="M44">
        <v>0</v>
      </c>
      <c r="N44">
        <v>1309</v>
      </c>
    </row>
    <row r="45" spans="1:14" x14ac:dyDescent="0.25">
      <c r="A45" t="s">
        <v>92</v>
      </c>
      <c r="B45">
        <v>0</v>
      </c>
      <c r="C45">
        <v>0</v>
      </c>
      <c r="D45">
        <v>297</v>
      </c>
      <c r="E45">
        <v>300</v>
      </c>
      <c r="F45">
        <v>0</v>
      </c>
      <c r="G45">
        <v>0</v>
      </c>
      <c r="H45" t="s">
        <v>93</v>
      </c>
      <c r="I45">
        <v>0.3</v>
      </c>
      <c r="J45">
        <v>0</v>
      </c>
      <c r="K45">
        <v>0.15</v>
      </c>
      <c r="L45">
        <v>0.3</v>
      </c>
      <c r="M45">
        <v>0</v>
      </c>
      <c r="N45">
        <v>2489</v>
      </c>
    </row>
    <row r="46" spans="1:14" x14ac:dyDescent="0.25">
      <c r="A46" t="s">
        <v>94</v>
      </c>
      <c r="B46">
        <v>287.3</v>
      </c>
      <c r="C46">
        <v>37</v>
      </c>
      <c r="D46">
        <v>292</v>
      </c>
      <c r="E46">
        <v>295</v>
      </c>
      <c r="F46">
        <v>55</v>
      </c>
      <c r="G46">
        <v>0</v>
      </c>
      <c r="H46" t="s">
        <v>95</v>
      </c>
      <c r="I46">
        <v>0.25</v>
      </c>
      <c r="J46">
        <v>0</v>
      </c>
      <c r="K46">
        <v>0.25</v>
      </c>
      <c r="L46">
        <v>0.3</v>
      </c>
      <c r="M46">
        <v>11</v>
      </c>
      <c r="N46">
        <v>26549</v>
      </c>
    </row>
    <row r="47" spans="1:14" x14ac:dyDescent="0.25">
      <c r="A47" t="s">
        <v>96</v>
      </c>
      <c r="B47">
        <v>0</v>
      </c>
      <c r="C47">
        <v>0</v>
      </c>
      <c r="D47">
        <v>287</v>
      </c>
      <c r="E47">
        <v>290</v>
      </c>
      <c r="F47">
        <v>0</v>
      </c>
      <c r="G47">
        <v>0</v>
      </c>
      <c r="H47" t="s">
        <v>97</v>
      </c>
      <c r="I47">
        <v>0.25</v>
      </c>
      <c r="J47">
        <v>0</v>
      </c>
      <c r="K47">
        <v>0.15</v>
      </c>
      <c r="L47">
        <v>0.35</v>
      </c>
      <c r="M47">
        <v>0</v>
      </c>
      <c r="N47">
        <v>2843</v>
      </c>
    </row>
    <row r="48" spans="1:14" x14ac:dyDescent="0.25">
      <c r="A48" t="s">
        <v>98</v>
      </c>
      <c r="B48">
        <v>260</v>
      </c>
      <c r="C48">
        <v>0</v>
      </c>
      <c r="D48">
        <v>282</v>
      </c>
      <c r="E48">
        <v>285</v>
      </c>
      <c r="F48">
        <v>0</v>
      </c>
      <c r="G48">
        <v>5</v>
      </c>
      <c r="H48" t="s">
        <v>99</v>
      </c>
      <c r="I48">
        <v>0.4</v>
      </c>
      <c r="J48">
        <v>0</v>
      </c>
      <c r="K48">
        <v>0.15</v>
      </c>
      <c r="L48">
        <v>0.35</v>
      </c>
      <c r="M48">
        <v>0</v>
      </c>
      <c r="N48">
        <v>1202</v>
      </c>
    </row>
    <row r="49" spans="1:14" x14ac:dyDescent="0.25">
      <c r="A49" t="s">
        <v>100</v>
      </c>
      <c r="B49">
        <v>266</v>
      </c>
      <c r="C49">
        <v>11</v>
      </c>
      <c r="D49">
        <v>277.10000000000002</v>
      </c>
      <c r="E49">
        <v>280.10000000000002</v>
      </c>
      <c r="F49">
        <v>2</v>
      </c>
      <c r="G49">
        <v>12</v>
      </c>
      <c r="H49" t="s">
        <v>101</v>
      </c>
      <c r="I49">
        <v>0.2</v>
      </c>
      <c r="J49">
        <v>-0.2</v>
      </c>
      <c r="K49">
        <v>0.15</v>
      </c>
      <c r="L49">
        <v>0.35</v>
      </c>
      <c r="M49">
        <v>52</v>
      </c>
      <c r="N49">
        <v>2369</v>
      </c>
    </row>
    <row r="50" spans="1:14" x14ac:dyDescent="0.25">
      <c r="A50" t="s">
        <v>102</v>
      </c>
      <c r="B50">
        <v>0</v>
      </c>
      <c r="C50">
        <v>0</v>
      </c>
      <c r="D50">
        <v>272.10000000000002</v>
      </c>
      <c r="E50">
        <v>275.10000000000002</v>
      </c>
      <c r="F50">
        <v>0</v>
      </c>
      <c r="G50">
        <v>0</v>
      </c>
      <c r="H50" t="s">
        <v>103</v>
      </c>
      <c r="I50">
        <v>0.4</v>
      </c>
      <c r="J50">
        <v>0</v>
      </c>
      <c r="K50">
        <v>0.15</v>
      </c>
      <c r="L50">
        <v>0.4</v>
      </c>
      <c r="M50">
        <v>0</v>
      </c>
      <c r="N50">
        <v>861</v>
      </c>
    </row>
    <row r="51" spans="1:14" x14ac:dyDescent="0.25">
      <c r="A51" t="s">
        <v>104</v>
      </c>
      <c r="B51">
        <v>238.5</v>
      </c>
      <c r="C51">
        <v>0</v>
      </c>
      <c r="D51">
        <v>267.10000000000002</v>
      </c>
      <c r="E51">
        <v>270.10000000000002</v>
      </c>
      <c r="F51">
        <v>0</v>
      </c>
      <c r="G51">
        <v>15</v>
      </c>
      <c r="H51" t="s">
        <v>105</v>
      </c>
      <c r="I51">
        <v>0.35</v>
      </c>
      <c r="J51">
        <v>-0.05</v>
      </c>
      <c r="K51">
        <v>0.3</v>
      </c>
      <c r="L51">
        <v>0.4</v>
      </c>
      <c r="M51">
        <v>272</v>
      </c>
      <c r="N51">
        <v>73780</v>
      </c>
    </row>
    <row r="52" spans="1:14" x14ac:dyDescent="0.25">
      <c r="A52" t="s">
        <v>106</v>
      </c>
      <c r="B52">
        <v>0</v>
      </c>
      <c r="C52">
        <v>0</v>
      </c>
      <c r="D52">
        <v>262.10000000000002</v>
      </c>
      <c r="E52">
        <v>265.10000000000002</v>
      </c>
      <c r="F52">
        <v>0</v>
      </c>
      <c r="G52">
        <v>0</v>
      </c>
      <c r="H52" t="s">
        <v>107</v>
      </c>
      <c r="I52">
        <v>0.45</v>
      </c>
      <c r="J52">
        <v>0</v>
      </c>
      <c r="K52">
        <v>0.2</v>
      </c>
      <c r="L52">
        <v>0.45</v>
      </c>
      <c r="M52">
        <v>0</v>
      </c>
      <c r="N52">
        <v>1200</v>
      </c>
    </row>
    <row r="53" spans="1:14" x14ac:dyDescent="0.25">
      <c r="A53" t="s">
        <v>108</v>
      </c>
      <c r="B53">
        <v>0</v>
      </c>
      <c r="C53">
        <v>0</v>
      </c>
      <c r="D53">
        <v>257.2</v>
      </c>
      <c r="E53">
        <v>260.2</v>
      </c>
      <c r="F53">
        <v>0</v>
      </c>
      <c r="G53">
        <v>0</v>
      </c>
      <c r="H53" t="s">
        <v>109</v>
      </c>
      <c r="I53">
        <v>0.55000000000000004</v>
      </c>
      <c r="J53">
        <v>0</v>
      </c>
      <c r="K53">
        <v>0.2</v>
      </c>
      <c r="L53">
        <v>0.45</v>
      </c>
      <c r="M53">
        <v>0</v>
      </c>
      <c r="N53">
        <v>1959</v>
      </c>
    </row>
    <row r="54" spans="1:14" x14ac:dyDescent="0.25">
      <c r="A54" t="s">
        <v>110</v>
      </c>
      <c r="B54">
        <v>0</v>
      </c>
      <c r="C54">
        <v>0</v>
      </c>
      <c r="D54">
        <v>252.2</v>
      </c>
      <c r="E54">
        <v>255.2</v>
      </c>
      <c r="F54">
        <v>0</v>
      </c>
      <c r="G54">
        <v>0</v>
      </c>
      <c r="H54" t="s">
        <v>111</v>
      </c>
      <c r="I54">
        <v>0.5</v>
      </c>
      <c r="J54">
        <v>0</v>
      </c>
      <c r="K54">
        <v>0.2</v>
      </c>
      <c r="L54">
        <v>0.5</v>
      </c>
      <c r="M54">
        <v>0</v>
      </c>
      <c r="N54">
        <v>2276</v>
      </c>
    </row>
    <row r="55" spans="1:14" x14ac:dyDescent="0.25">
      <c r="A55" t="s">
        <v>112</v>
      </c>
      <c r="B55">
        <v>0</v>
      </c>
      <c r="C55">
        <v>0</v>
      </c>
      <c r="D55">
        <v>247.2</v>
      </c>
      <c r="E55">
        <v>250.2</v>
      </c>
      <c r="F55">
        <v>0</v>
      </c>
      <c r="G55">
        <v>0</v>
      </c>
      <c r="H55" t="s">
        <v>113</v>
      </c>
      <c r="I55">
        <v>0.5</v>
      </c>
      <c r="J55">
        <v>-0.1</v>
      </c>
      <c r="K55">
        <v>0.2</v>
      </c>
      <c r="L55">
        <v>0.5</v>
      </c>
      <c r="M55">
        <v>57</v>
      </c>
      <c r="N55">
        <v>1560</v>
      </c>
    </row>
    <row r="56" spans="1:14" x14ac:dyDescent="0.25">
      <c r="A56" t="s">
        <v>114</v>
      </c>
      <c r="B56">
        <v>210.4</v>
      </c>
      <c r="C56">
        <v>0</v>
      </c>
      <c r="D56">
        <v>242.3</v>
      </c>
      <c r="E56">
        <v>245.3</v>
      </c>
      <c r="F56">
        <v>0</v>
      </c>
      <c r="G56">
        <v>225</v>
      </c>
      <c r="H56" t="s">
        <v>115</v>
      </c>
      <c r="I56">
        <v>0.5</v>
      </c>
      <c r="J56">
        <v>-0.15</v>
      </c>
      <c r="K56">
        <v>0.35</v>
      </c>
      <c r="L56">
        <v>0.55000000000000004</v>
      </c>
      <c r="M56">
        <v>224</v>
      </c>
      <c r="N56">
        <v>36819</v>
      </c>
    </row>
    <row r="57" spans="1:14" x14ac:dyDescent="0.25">
      <c r="A57" t="s">
        <v>116</v>
      </c>
      <c r="B57">
        <v>0</v>
      </c>
      <c r="C57">
        <v>0</v>
      </c>
      <c r="D57">
        <v>237.3</v>
      </c>
      <c r="E57">
        <v>240.3</v>
      </c>
      <c r="F57">
        <v>0</v>
      </c>
      <c r="G57">
        <v>0</v>
      </c>
      <c r="H57" t="s">
        <v>117</v>
      </c>
      <c r="I57">
        <v>0.4</v>
      </c>
      <c r="J57">
        <v>-0.4</v>
      </c>
      <c r="K57">
        <v>0.25</v>
      </c>
      <c r="L57">
        <v>0.6</v>
      </c>
      <c r="M57">
        <v>1</v>
      </c>
      <c r="N57">
        <v>2492</v>
      </c>
    </row>
    <row r="58" spans="1:14" x14ac:dyDescent="0.25">
      <c r="A58" t="s">
        <v>118</v>
      </c>
      <c r="B58">
        <v>201.65</v>
      </c>
      <c r="C58">
        <v>0</v>
      </c>
      <c r="D58">
        <v>232.4</v>
      </c>
      <c r="E58">
        <v>235.4</v>
      </c>
      <c r="F58">
        <v>0</v>
      </c>
      <c r="G58">
        <v>137</v>
      </c>
      <c r="H58" t="s">
        <v>119</v>
      </c>
      <c r="I58">
        <v>0.7</v>
      </c>
      <c r="J58">
        <v>0</v>
      </c>
      <c r="K58">
        <v>0.2</v>
      </c>
      <c r="L58">
        <v>0.85</v>
      </c>
      <c r="M58">
        <v>0</v>
      </c>
      <c r="N58">
        <v>944</v>
      </c>
    </row>
    <row r="59" spans="1:14" x14ac:dyDescent="0.25">
      <c r="A59" t="s">
        <v>120</v>
      </c>
      <c r="B59">
        <v>0</v>
      </c>
      <c r="C59">
        <v>0</v>
      </c>
      <c r="D59">
        <v>227.4</v>
      </c>
      <c r="E59">
        <v>230.4</v>
      </c>
      <c r="F59">
        <v>0</v>
      </c>
      <c r="G59">
        <v>0</v>
      </c>
      <c r="H59" t="s">
        <v>121</v>
      </c>
      <c r="I59">
        <v>0.6</v>
      </c>
      <c r="J59">
        <v>-0.25</v>
      </c>
      <c r="K59">
        <v>0.4</v>
      </c>
      <c r="L59">
        <v>0.85</v>
      </c>
      <c r="M59">
        <v>15</v>
      </c>
      <c r="N59">
        <v>7172</v>
      </c>
    </row>
    <row r="60" spans="1:14" x14ac:dyDescent="0.25">
      <c r="A60" t="s">
        <v>122</v>
      </c>
      <c r="B60">
        <v>0</v>
      </c>
      <c r="C60">
        <v>0</v>
      </c>
      <c r="D60">
        <v>222.4</v>
      </c>
      <c r="E60">
        <v>225.4</v>
      </c>
      <c r="F60">
        <v>0</v>
      </c>
      <c r="G60">
        <v>0</v>
      </c>
      <c r="H60" t="s">
        <v>123</v>
      </c>
      <c r="I60">
        <v>0.7</v>
      </c>
      <c r="J60">
        <v>-0.2</v>
      </c>
      <c r="K60">
        <v>0.5</v>
      </c>
      <c r="L60">
        <v>0.85</v>
      </c>
      <c r="M60">
        <v>1</v>
      </c>
      <c r="N60">
        <v>12796</v>
      </c>
    </row>
    <row r="61" spans="1:14" x14ac:dyDescent="0.25">
      <c r="A61" t="s">
        <v>124</v>
      </c>
      <c r="B61">
        <v>183</v>
      </c>
      <c r="C61">
        <v>0</v>
      </c>
      <c r="D61">
        <v>217.5</v>
      </c>
      <c r="E61">
        <v>220.5</v>
      </c>
      <c r="F61">
        <v>0</v>
      </c>
      <c r="G61">
        <v>267</v>
      </c>
      <c r="H61" t="s">
        <v>125</v>
      </c>
      <c r="I61">
        <v>0.65</v>
      </c>
      <c r="J61">
        <v>-0.15</v>
      </c>
      <c r="K61">
        <v>0.6</v>
      </c>
      <c r="L61">
        <v>0.75</v>
      </c>
      <c r="M61">
        <v>351</v>
      </c>
      <c r="N61">
        <v>102402</v>
      </c>
    </row>
    <row r="62" spans="1:14" x14ac:dyDescent="0.25">
      <c r="A62" t="s">
        <v>126</v>
      </c>
      <c r="B62">
        <v>0</v>
      </c>
      <c r="C62">
        <v>0</v>
      </c>
      <c r="D62">
        <v>212.5</v>
      </c>
      <c r="E62">
        <v>215.5</v>
      </c>
      <c r="F62">
        <v>0</v>
      </c>
      <c r="G62">
        <v>0</v>
      </c>
      <c r="H62" t="s">
        <v>127</v>
      </c>
      <c r="I62">
        <v>1.1499999999999999</v>
      </c>
      <c r="J62">
        <v>0</v>
      </c>
      <c r="K62">
        <v>0.35</v>
      </c>
      <c r="L62">
        <v>1</v>
      </c>
      <c r="M62">
        <v>0</v>
      </c>
      <c r="N62">
        <v>1809</v>
      </c>
    </row>
    <row r="63" spans="1:14" x14ac:dyDescent="0.25">
      <c r="A63" t="s">
        <v>128</v>
      </c>
      <c r="B63">
        <v>0</v>
      </c>
      <c r="C63">
        <v>0</v>
      </c>
      <c r="D63">
        <v>207.6</v>
      </c>
      <c r="E63">
        <v>210.6</v>
      </c>
      <c r="F63">
        <v>0</v>
      </c>
      <c r="G63">
        <v>0</v>
      </c>
      <c r="H63" t="s">
        <v>129</v>
      </c>
      <c r="I63">
        <v>0.75</v>
      </c>
      <c r="J63">
        <v>-0.15</v>
      </c>
      <c r="K63">
        <v>0.4</v>
      </c>
      <c r="L63">
        <v>1</v>
      </c>
      <c r="M63">
        <v>27</v>
      </c>
      <c r="N63">
        <v>10828</v>
      </c>
    </row>
    <row r="64" spans="1:14" x14ac:dyDescent="0.25">
      <c r="A64" t="s">
        <v>130</v>
      </c>
      <c r="B64">
        <v>0</v>
      </c>
      <c r="C64">
        <v>0</v>
      </c>
      <c r="D64">
        <v>202.6</v>
      </c>
      <c r="E64">
        <v>205.6</v>
      </c>
      <c r="F64">
        <v>0</v>
      </c>
      <c r="G64">
        <v>0</v>
      </c>
      <c r="H64" t="s">
        <v>131</v>
      </c>
      <c r="I64">
        <v>0.85</v>
      </c>
      <c r="J64">
        <v>-0.4</v>
      </c>
      <c r="K64">
        <v>0.45</v>
      </c>
      <c r="L64">
        <v>1.05</v>
      </c>
      <c r="M64">
        <v>5</v>
      </c>
      <c r="N64">
        <v>13902</v>
      </c>
    </row>
    <row r="65" spans="1:14" x14ac:dyDescent="0.25">
      <c r="A65" t="s">
        <v>132</v>
      </c>
      <c r="B65">
        <v>0</v>
      </c>
      <c r="C65">
        <v>0</v>
      </c>
      <c r="D65">
        <v>197.7</v>
      </c>
      <c r="E65">
        <v>200.7</v>
      </c>
      <c r="F65">
        <v>0</v>
      </c>
      <c r="G65">
        <v>0</v>
      </c>
      <c r="H65" t="s">
        <v>133</v>
      </c>
      <c r="I65">
        <v>1</v>
      </c>
      <c r="J65">
        <v>-0.2</v>
      </c>
      <c r="K65">
        <v>0.7</v>
      </c>
      <c r="L65">
        <v>1.1000000000000001</v>
      </c>
      <c r="M65">
        <v>38</v>
      </c>
      <c r="N65">
        <v>1384</v>
      </c>
    </row>
    <row r="66" spans="1:14" x14ac:dyDescent="0.25">
      <c r="A66" t="s">
        <v>134</v>
      </c>
      <c r="B66">
        <v>188.15</v>
      </c>
      <c r="C66">
        <v>9.15</v>
      </c>
      <c r="D66">
        <v>192.7</v>
      </c>
      <c r="E66">
        <v>195.7</v>
      </c>
      <c r="F66">
        <v>55</v>
      </c>
      <c r="G66">
        <v>2432</v>
      </c>
      <c r="H66" t="s">
        <v>135</v>
      </c>
      <c r="I66">
        <v>1</v>
      </c>
      <c r="J66">
        <v>-0.2</v>
      </c>
      <c r="K66">
        <v>0.55000000000000004</v>
      </c>
      <c r="L66">
        <v>1.2</v>
      </c>
      <c r="M66">
        <v>2760</v>
      </c>
      <c r="N66">
        <v>37094</v>
      </c>
    </row>
    <row r="67" spans="1:14" x14ac:dyDescent="0.25">
      <c r="A67" t="s">
        <v>136</v>
      </c>
      <c r="B67">
        <v>0</v>
      </c>
      <c r="C67">
        <v>0</v>
      </c>
      <c r="D67">
        <v>187.8</v>
      </c>
      <c r="E67">
        <v>190.8</v>
      </c>
      <c r="F67">
        <v>0</v>
      </c>
      <c r="G67">
        <v>0</v>
      </c>
      <c r="H67" t="s">
        <v>137</v>
      </c>
      <c r="I67">
        <v>1.1499999999999999</v>
      </c>
      <c r="J67">
        <v>-0.65</v>
      </c>
      <c r="K67">
        <v>0.95</v>
      </c>
      <c r="L67">
        <v>1.25</v>
      </c>
      <c r="M67">
        <v>5</v>
      </c>
      <c r="N67">
        <v>2195</v>
      </c>
    </row>
    <row r="68" spans="1:14" x14ac:dyDescent="0.25">
      <c r="A68" t="s">
        <v>138</v>
      </c>
      <c r="B68">
        <v>0</v>
      </c>
      <c r="C68">
        <v>0</v>
      </c>
      <c r="D68">
        <v>182.9</v>
      </c>
      <c r="E68">
        <v>185.9</v>
      </c>
      <c r="F68">
        <v>0</v>
      </c>
      <c r="G68">
        <v>0</v>
      </c>
      <c r="H68" t="s">
        <v>139</v>
      </c>
      <c r="I68">
        <v>1.1499999999999999</v>
      </c>
      <c r="J68">
        <v>-0.45</v>
      </c>
      <c r="K68">
        <v>1.1000000000000001</v>
      </c>
      <c r="L68">
        <v>1.35</v>
      </c>
      <c r="M68">
        <v>26</v>
      </c>
      <c r="N68">
        <v>4414</v>
      </c>
    </row>
    <row r="69" spans="1:14" x14ac:dyDescent="0.25">
      <c r="A69" t="s">
        <v>140</v>
      </c>
      <c r="B69">
        <v>0</v>
      </c>
      <c r="C69">
        <v>0</v>
      </c>
      <c r="D69">
        <v>178</v>
      </c>
      <c r="E69">
        <v>181</v>
      </c>
      <c r="F69">
        <v>0</v>
      </c>
      <c r="G69">
        <v>0</v>
      </c>
      <c r="H69" t="s">
        <v>141</v>
      </c>
      <c r="I69">
        <v>1.2</v>
      </c>
      <c r="J69">
        <v>-0.8</v>
      </c>
      <c r="K69">
        <v>1.1499999999999999</v>
      </c>
      <c r="L69">
        <v>1.4</v>
      </c>
      <c r="M69">
        <v>58</v>
      </c>
      <c r="N69">
        <v>5167</v>
      </c>
    </row>
    <row r="70" spans="1:14" x14ac:dyDescent="0.25">
      <c r="A70" t="s">
        <v>142</v>
      </c>
      <c r="B70">
        <v>0</v>
      </c>
      <c r="C70">
        <v>0</v>
      </c>
      <c r="D70">
        <v>173</v>
      </c>
      <c r="E70">
        <v>176</v>
      </c>
      <c r="F70">
        <v>0</v>
      </c>
      <c r="G70">
        <v>0</v>
      </c>
      <c r="H70" t="s">
        <v>143</v>
      </c>
      <c r="I70">
        <v>1.55</v>
      </c>
      <c r="J70">
        <v>-0.45</v>
      </c>
      <c r="K70">
        <v>0.9</v>
      </c>
      <c r="L70">
        <v>1.5</v>
      </c>
      <c r="M70">
        <v>24</v>
      </c>
      <c r="N70">
        <v>4039</v>
      </c>
    </row>
    <row r="71" spans="1:14" x14ac:dyDescent="0.25">
      <c r="A71" t="s">
        <v>144</v>
      </c>
      <c r="B71">
        <v>166</v>
      </c>
      <c r="C71">
        <v>29.5</v>
      </c>
      <c r="D71">
        <v>168.1</v>
      </c>
      <c r="E71">
        <v>171.1</v>
      </c>
      <c r="F71">
        <v>2</v>
      </c>
      <c r="G71">
        <v>11543</v>
      </c>
      <c r="H71" t="s">
        <v>145</v>
      </c>
      <c r="I71">
        <v>1.35</v>
      </c>
      <c r="J71">
        <v>-0.5</v>
      </c>
      <c r="K71">
        <v>1.35</v>
      </c>
      <c r="L71">
        <v>1.6</v>
      </c>
      <c r="M71">
        <v>10397</v>
      </c>
      <c r="N71">
        <v>104389</v>
      </c>
    </row>
    <row r="72" spans="1:14" x14ac:dyDescent="0.25">
      <c r="A72" t="s">
        <v>146</v>
      </c>
      <c r="B72">
        <v>87.6</v>
      </c>
      <c r="C72">
        <v>0</v>
      </c>
      <c r="D72">
        <v>163.30000000000001</v>
      </c>
      <c r="E72">
        <v>166.3</v>
      </c>
      <c r="F72">
        <v>0</v>
      </c>
      <c r="G72">
        <v>4</v>
      </c>
      <c r="H72" t="s">
        <v>147</v>
      </c>
      <c r="I72">
        <v>1.5</v>
      </c>
      <c r="J72">
        <v>-0.5</v>
      </c>
      <c r="K72">
        <v>1.1000000000000001</v>
      </c>
      <c r="L72">
        <v>1.7</v>
      </c>
      <c r="M72">
        <v>35</v>
      </c>
      <c r="N72">
        <v>2197</v>
      </c>
    </row>
    <row r="73" spans="1:14" x14ac:dyDescent="0.25">
      <c r="A73" t="s">
        <v>148</v>
      </c>
      <c r="B73">
        <v>130.69999999999999</v>
      </c>
      <c r="C73">
        <v>0</v>
      </c>
      <c r="D73">
        <v>158.4</v>
      </c>
      <c r="E73">
        <v>161.4</v>
      </c>
      <c r="F73">
        <v>0</v>
      </c>
      <c r="G73">
        <v>2</v>
      </c>
      <c r="H73" t="s">
        <v>149</v>
      </c>
      <c r="I73">
        <v>1.7</v>
      </c>
      <c r="J73">
        <v>-0.7</v>
      </c>
      <c r="K73">
        <v>1.45</v>
      </c>
      <c r="L73">
        <v>1.8</v>
      </c>
      <c r="M73">
        <v>98</v>
      </c>
      <c r="N73">
        <v>2132</v>
      </c>
    </row>
    <row r="74" spans="1:14" x14ac:dyDescent="0.25">
      <c r="A74" t="s">
        <v>150</v>
      </c>
      <c r="B74">
        <v>130.5</v>
      </c>
      <c r="C74">
        <v>0</v>
      </c>
      <c r="D74">
        <v>153.5</v>
      </c>
      <c r="E74">
        <v>156.5</v>
      </c>
      <c r="F74">
        <v>0</v>
      </c>
      <c r="G74">
        <v>8</v>
      </c>
      <c r="H74" t="s">
        <v>151</v>
      </c>
      <c r="I74">
        <v>2.15</v>
      </c>
      <c r="J74">
        <v>-0.2</v>
      </c>
      <c r="K74">
        <v>1.55</v>
      </c>
      <c r="L74">
        <v>1.95</v>
      </c>
      <c r="M74">
        <v>1162</v>
      </c>
      <c r="N74">
        <v>1220</v>
      </c>
    </row>
    <row r="75" spans="1:14" x14ac:dyDescent="0.25">
      <c r="A75" t="s">
        <v>152</v>
      </c>
      <c r="B75">
        <v>0</v>
      </c>
      <c r="C75">
        <v>0</v>
      </c>
      <c r="D75">
        <v>148.69999999999999</v>
      </c>
      <c r="E75">
        <v>151.69999999999999</v>
      </c>
      <c r="F75">
        <v>0</v>
      </c>
      <c r="G75">
        <v>0</v>
      </c>
      <c r="H75" t="s">
        <v>153</v>
      </c>
      <c r="I75">
        <v>1.9</v>
      </c>
      <c r="J75">
        <v>-1.35</v>
      </c>
      <c r="K75">
        <v>1.5</v>
      </c>
      <c r="L75">
        <v>2.1</v>
      </c>
      <c r="M75">
        <v>72</v>
      </c>
      <c r="N75">
        <v>6972</v>
      </c>
    </row>
    <row r="76" spans="1:14" x14ac:dyDescent="0.25">
      <c r="A76" t="s">
        <v>154</v>
      </c>
      <c r="B76">
        <v>150</v>
      </c>
      <c r="C76">
        <v>0</v>
      </c>
      <c r="D76">
        <v>143.80000000000001</v>
      </c>
      <c r="E76">
        <v>146.80000000000001</v>
      </c>
      <c r="F76">
        <v>0</v>
      </c>
      <c r="G76">
        <v>8188</v>
      </c>
      <c r="H76" t="s">
        <v>155</v>
      </c>
      <c r="I76">
        <v>2.5</v>
      </c>
      <c r="J76">
        <v>-0.4</v>
      </c>
      <c r="K76">
        <v>2</v>
      </c>
      <c r="L76">
        <v>2.2000000000000002</v>
      </c>
      <c r="M76">
        <v>5544</v>
      </c>
      <c r="N76">
        <v>43961</v>
      </c>
    </row>
    <row r="77" spans="1:14" x14ac:dyDescent="0.25">
      <c r="A77" t="s">
        <v>156</v>
      </c>
      <c r="B77">
        <v>119.95</v>
      </c>
      <c r="C77">
        <v>0</v>
      </c>
      <c r="D77">
        <v>139</v>
      </c>
      <c r="E77">
        <v>142</v>
      </c>
      <c r="F77">
        <v>0</v>
      </c>
      <c r="G77">
        <v>25</v>
      </c>
      <c r="H77" t="s">
        <v>157</v>
      </c>
      <c r="I77">
        <v>2.2000000000000002</v>
      </c>
      <c r="J77">
        <v>-1.3</v>
      </c>
      <c r="K77">
        <v>2.1</v>
      </c>
      <c r="L77">
        <v>2.4500000000000002</v>
      </c>
      <c r="M77">
        <v>32</v>
      </c>
      <c r="N77">
        <v>5188</v>
      </c>
    </row>
    <row r="78" spans="1:14" x14ac:dyDescent="0.25">
      <c r="A78" t="s">
        <v>158</v>
      </c>
      <c r="B78">
        <v>136.5</v>
      </c>
      <c r="C78">
        <v>18.5</v>
      </c>
      <c r="D78">
        <v>134.19999999999999</v>
      </c>
      <c r="E78">
        <v>137.19999999999999</v>
      </c>
      <c r="F78">
        <v>10</v>
      </c>
      <c r="G78">
        <v>14</v>
      </c>
      <c r="H78" t="s">
        <v>159</v>
      </c>
      <c r="I78">
        <v>2.65</v>
      </c>
      <c r="J78">
        <v>-1.7</v>
      </c>
      <c r="K78">
        <v>2.0499999999999998</v>
      </c>
      <c r="L78">
        <v>2.65</v>
      </c>
      <c r="M78">
        <v>80</v>
      </c>
      <c r="N78">
        <v>4884</v>
      </c>
    </row>
    <row r="79" spans="1:14" x14ac:dyDescent="0.25">
      <c r="A79" t="s">
        <v>160</v>
      </c>
      <c r="B79">
        <v>108.5</v>
      </c>
      <c r="C79">
        <v>0</v>
      </c>
      <c r="D79">
        <v>129.4</v>
      </c>
      <c r="E79">
        <v>132.4</v>
      </c>
      <c r="F79">
        <v>0</v>
      </c>
      <c r="G79">
        <v>5</v>
      </c>
      <c r="H79" t="s">
        <v>161</v>
      </c>
      <c r="I79">
        <v>2.5</v>
      </c>
      <c r="J79">
        <v>-2.1</v>
      </c>
      <c r="K79">
        <v>2.25</v>
      </c>
      <c r="L79">
        <v>2.85</v>
      </c>
      <c r="M79">
        <v>1303</v>
      </c>
      <c r="N79">
        <v>3332</v>
      </c>
    </row>
    <row r="80" spans="1:14" x14ac:dyDescent="0.25">
      <c r="A80" t="s">
        <v>162</v>
      </c>
      <c r="B80">
        <v>99</v>
      </c>
      <c r="C80">
        <v>0</v>
      </c>
      <c r="D80">
        <v>124.7</v>
      </c>
      <c r="E80">
        <v>127.7</v>
      </c>
      <c r="F80">
        <v>0</v>
      </c>
      <c r="G80">
        <v>8</v>
      </c>
      <c r="H80" t="s">
        <v>163</v>
      </c>
      <c r="I80">
        <v>2.85</v>
      </c>
      <c r="J80">
        <v>-1.85</v>
      </c>
      <c r="K80">
        <v>2.5</v>
      </c>
      <c r="L80">
        <v>3.1</v>
      </c>
      <c r="M80">
        <v>66</v>
      </c>
      <c r="N80">
        <v>4131</v>
      </c>
    </row>
    <row r="81" spans="1:14" x14ac:dyDescent="0.25">
      <c r="A81" t="s">
        <v>164</v>
      </c>
      <c r="B81">
        <v>116</v>
      </c>
      <c r="C81">
        <v>23</v>
      </c>
      <c r="D81">
        <v>120</v>
      </c>
      <c r="E81">
        <v>123</v>
      </c>
      <c r="F81">
        <v>5</v>
      </c>
      <c r="G81">
        <v>33542</v>
      </c>
      <c r="H81" t="s">
        <v>165</v>
      </c>
      <c r="I81">
        <v>3.4</v>
      </c>
      <c r="J81">
        <v>-1.2</v>
      </c>
      <c r="K81">
        <v>3.2</v>
      </c>
      <c r="L81">
        <v>3.4</v>
      </c>
      <c r="M81">
        <v>2993</v>
      </c>
      <c r="N81">
        <v>83595</v>
      </c>
    </row>
    <row r="82" spans="1:14" x14ac:dyDescent="0.25">
      <c r="A82" t="s">
        <v>166</v>
      </c>
      <c r="B82">
        <v>92.25</v>
      </c>
      <c r="C82">
        <v>0</v>
      </c>
      <c r="D82">
        <v>115.3</v>
      </c>
      <c r="E82">
        <v>118.3</v>
      </c>
      <c r="F82">
        <v>0</v>
      </c>
      <c r="G82">
        <v>21</v>
      </c>
      <c r="H82" t="s">
        <v>167</v>
      </c>
      <c r="I82">
        <v>3.4</v>
      </c>
      <c r="J82">
        <v>-2.8</v>
      </c>
      <c r="K82">
        <v>3.3</v>
      </c>
      <c r="L82">
        <v>3.8</v>
      </c>
      <c r="M82">
        <v>65</v>
      </c>
      <c r="N82">
        <v>1183</v>
      </c>
    </row>
    <row r="83" spans="1:14" x14ac:dyDescent="0.25">
      <c r="A83" t="s">
        <v>168</v>
      </c>
      <c r="B83">
        <v>108.4</v>
      </c>
      <c r="C83">
        <v>16.899999999999999</v>
      </c>
      <c r="D83">
        <v>110.6</v>
      </c>
      <c r="E83">
        <v>113.6</v>
      </c>
      <c r="F83">
        <v>3</v>
      </c>
      <c r="G83">
        <v>57</v>
      </c>
      <c r="H83" t="s">
        <v>169</v>
      </c>
      <c r="I83">
        <v>4</v>
      </c>
      <c r="J83">
        <v>-1.8</v>
      </c>
      <c r="K83">
        <v>3.3</v>
      </c>
      <c r="L83">
        <v>4.0999999999999996</v>
      </c>
      <c r="M83">
        <v>196</v>
      </c>
      <c r="N83">
        <v>13353</v>
      </c>
    </row>
    <row r="84" spans="1:14" x14ac:dyDescent="0.25">
      <c r="A84" t="s">
        <v>170</v>
      </c>
      <c r="B84">
        <v>83.55</v>
      </c>
      <c r="C84">
        <v>0</v>
      </c>
      <c r="D84">
        <v>106</v>
      </c>
      <c r="E84">
        <v>109</v>
      </c>
      <c r="F84">
        <v>0</v>
      </c>
      <c r="G84">
        <v>43</v>
      </c>
      <c r="H84" t="s">
        <v>171</v>
      </c>
      <c r="I84">
        <v>4.25</v>
      </c>
      <c r="J84">
        <v>-1.95</v>
      </c>
      <c r="K84">
        <v>3.7</v>
      </c>
      <c r="L84">
        <v>4.5</v>
      </c>
      <c r="M84">
        <v>35</v>
      </c>
      <c r="N84">
        <v>7888</v>
      </c>
    </row>
    <row r="85" spans="1:14" x14ac:dyDescent="0.25">
      <c r="A85" t="s">
        <v>172</v>
      </c>
      <c r="B85">
        <v>81.349999999999994</v>
      </c>
      <c r="C85">
        <v>0</v>
      </c>
      <c r="D85">
        <v>101.4</v>
      </c>
      <c r="E85">
        <v>104.4</v>
      </c>
      <c r="F85">
        <v>0</v>
      </c>
      <c r="G85">
        <v>489</v>
      </c>
      <c r="H85" t="s">
        <v>173</v>
      </c>
      <c r="I85">
        <v>4.4000000000000004</v>
      </c>
      <c r="J85">
        <v>-2.2999999999999998</v>
      </c>
      <c r="K85">
        <v>4.0999999999999996</v>
      </c>
      <c r="L85">
        <v>4.9000000000000004</v>
      </c>
      <c r="M85">
        <v>155</v>
      </c>
      <c r="N85">
        <v>5589</v>
      </c>
    </row>
    <row r="86" spans="1:14" x14ac:dyDescent="0.25">
      <c r="A86" t="s">
        <v>174</v>
      </c>
      <c r="B86">
        <v>83.5</v>
      </c>
      <c r="C86">
        <v>0</v>
      </c>
      <c r="D86">
        <v>96.9</v>
      </c>
      <c r="E86">
        <v>99.9</v>
      </c>
      <c r="F86">
        <v>0</v>
      </c>
      <c r="G86">
        <v>21202</v>
      </c>
      <c r="H86" t="s">
        <v>175</v>
      </c>
      <c r="I86">
        <v>4.9000000000000004</v>
      </c>
      <c r="J86">
        <v>-2.5</v>
      </c>
      <c r="K86">
        <v>4.5999999999999996</v>
      </c>
      <c r="L86">
        <v>5.0999999999999996</v>
      </c>
      <c r="M86">
        <v>4008</v>
      </c>
      <c r="N86">
        <v>36280</v>
      </c>
    </row>
    <row r="87" spans="1:14" x14ac:dyDescent="0.25">
      <c r="A87" t="s">
        <v>176</v>
      </c>
      <c r="B87">
        <v>68</v>
      </c>
      <c r="C87">
        <v>0</v>
      </c>
      <c r="D87">
        <v>92.4</v>
      </c>
      <c r="E87">
        <v>95.4</v>
      </c>
      <c r="F87">
        <v>0</v>
      </c>
      <c r="G87">
        <v>63</v>
      </c>
      <c r="H87" t="s">
        <v>177</v>
      </c>
      <c r="I87">
        <v>5.8</v>
      </c>
      <c r="J87">
        <v>-2.2999999999999998</v>
      </c>
      <c r="K87">
        <v>5</v>
      </c>
      <c r="L87">
        <v>6</v>
      </c>
      <c r="M87">
        <v>32</v>
      </c>
      <c r="N87">
        <v>5966</v>
      </c>
    </row>
    <row r="88" spans="1:14" x14ac:dyDescent="0.25">
      <c r="A88" t="s">
        <v>178</v>
      </c>
      <c r="B88">
        <v>86.3</v>
      </c>
      <c r="C88">
        <v>0</v>
      </c>
      <c r="D88">
        <v>88</v>
      </c>
      <c r="E88">
        <v>91</v>
      </c>
      <c r="F88">
        <v>0</v>
      </c>
      <c r="G88">
        <v>22</v>
      </c>
      <c r="H88" t="s">
        <v>179</v>
      </c>
      <c r="I88">
        <v>6.8</v>
      </c>
      <c r="J88">
        <v>-3.5</v>
      </c>
      <c r="K88">
        <v>5.6</v>
      </c>
      <c r="L88">
        <v>6.6</v>
      </c>
      <c r="M88">
        <v>6</v>
      </c>
      <c r="N88">
        <v>3655</v>
      </c>
    </row>
    <row r="89" spans="1:14" x14ac:dyDescent="0.25">
      <c r="A89" t="s">
        <v>180</v>
      </c>
      <c r="B89">
        <v>84.65</v>
      </c>
      <c r="C89">
        <v>22.05</v>
      </c>
      <c r="D89">
        <v>83.6</v>
      </c>
      <c r="E89">
        <v>86.6</v>
      </c>
      <c r="F89">
        <v>30</v>
      </c>
      <c r="G89">
        <v>800</v>
      </c>
      <c r="H89" t="s">
        <v>181</v>
      </c>
      <c r="I89">
        <v>8</v>
      </c>
      <c r="J89">
        <v>-1.6</v>
      </c>
      <c r="K89">
        <v>6.2</v>
      </c>
      <c r="L89">
        <v>7.2</v>
      </c>
      <c r="M89">
        <v>618</v>
      </c>
      <c r="N89">
        <v>11726</v>
      </c>
    </row>
    <row r="90" spans="1:14" x14ac:dyDescent="0.25">
      <c r="A90" t="s">
        <v>182</v>
      </c>
      <c r="B90">
        <v>80</v>
      </c>
      <c r="C90">
        <v>22.8</v>
      </c>
      <c r="D90">
        <v>79.3</v>
      </c>
      <c r="E90">
        <v>82.3</v>
      </c>
      <c r="F90">
        <v>20</v>
      </c>
      <c r="G90">
        <v>652</v>
      </c>
      <c r="H90" t="s">
        <v>183</v>
      </c>
      <c r="I90">
        <v>8</v>
      </c>
      <c r="J90">
        <v>-5.5</v>
      </c>
      <c r="K90">
        <v>6.9</v>
      </c>
      <c r="L90">
        <v>7.9</v>
      </c>
      <c r="M90">
        <v>6</v>
      </c>
      <c r="N90">
        <v>1047</v>
      </c>
    </row>
    <row r="91" spans="1:14" x14ac:dyDescent="0.25">
      <c r="A91" t="s">
        <v>184</v>
      </c>
      <c r="B91">
        <v>75.900000000000006</v>
      </c>
      <c r="C91">
        <v>14.9</v>
      </c>
      <c r="D91">
        <v>75</v>
      </c>
      <c r="E91">
        <v>78</v>
      </c>
      <c r="F91">
        <v>9</v>
      </c>
      <c r="G91">
        <v>159121</v>
      </c>
      <c r="H91" t="s">
        <v>185</v>
      </c>
      <c r="I91">
        <v>8.1</v>
      </c>
      <c r="J91">
        <v>-3.5</v>
      </c>
      <c r="K91">
        <v>7.6</v>
      </c>
      <c r="L91">
        <v>8.1</v>
      </c>
      <c r="M91">
        <v>21158</v>
      </c>
      <c r="N91">
        <v>149665</v>
      </c>
    </row>
    <row r="92" spans="1:14" x14ac:dyDescent="0.25">
      <c r="A92" t="s">
        <v>186</v>
      </c>
      <c r="B92">
        <v>50.75</v>
      </c>
      <c r="C92">
        <v>0</v>
      </c>
      <c r="D92">
        <v>70.8</v>
      </c>
      <c r="E92">
        <v>73.8</v>
      </c>
      <c r="F92">
        <v>0</v>
      </c>
      <c r="G92">
        <v>124</v>
      </c>
      <c r="H92" t="s">
        <v>187</v>
      </c>
      <c r="I92">
        <v>9.8000000000000007</v>
      </c>
      <c r="J92">
        <v>-4.5</v>
      </c>
      <c r="K92">
        <v>8.4</v>
      </c>
      <c r="L92">
        <v>9.4</v>
      </c>
      <c r="M92">
        <v>553</v>
      </c>
      <c r="N92">
        <v>826</v>
      </c>
    </row>
    <row r="93" spans="1:14" x14ac:dyDescent="0.25">
      <c r="A93" t="s">
        <v>188</v>
      </c>
      <c r="B93">
        <v>47.3</v>
      </c>
      <c r="C93">
        <v>0</v>
      </c>
      <c r="D93">
        <v>66.7</v>
      </c>
      <c r="E93">
        <v>69.7</v>
      </c>
      <c r="F93">
        <v>0</v>
      </c>
      <c r="G93">
        <v>366</v>
      </c>
      <c r="H93" t="s">
        <v>189</v>
      </c>
      <c r="I93">
        <v>10.75</v>
      </c>
      <c r="J93">
        <v>-3.65</v>
      </c>
      <c r="K93">
        <v>9.3000000000000007</v>
      </c>
      <c r="L93">
        <v>10.3</v>
      </c>
      <c r="M93">
        <v>1235</v>
      </c>
      <c r="N93">
        <v>7353</v>
      </c>
    </row>
    <row r="94" spans="1:14" x14ac:dyDescent="0.25">
      <c r="A94" t="s">
        <v>190</v>
      </c>
      <c r="B94">
        <v>43.75</v>
      </c>
      <c r="C94">
        <v>0</v>
      </c>
      <c r="D94">
        <v>62.7</v>
      </c>
      <c r="E94">
        <v>65.7</v>
      </c>
      <c r="F94">
        <v>0</v>
      </c>
      <c r="G94">
        <v>218</v>
      </c>
      <c r="H94" t="s">
        <v>191</v>
      </c>
      <c r="I94">
        <v>11.75</v>
      </c>
      <c r="J94">
        <v>-3.85</v>
      </c>
      <c r="K94">
        <v>10.199999999999999</v>
      </c>
      <c r="L94">
        <v>11.5</v>
      </c>
      <c r="M94">
        <v>2697</v>
      </c>
      <c r="N94">
        <v>1874</v>
      </c>
    </row>
    <row r="95" spans="1:14" x14ac:dyDescent="0.25">
      <c r="A95" t="s">
        <v>192</v>
      </c>
      <c r="B95">
        <v>50.5</v>
      </c>
      <c r="C95">
        <v>9</v>
      </c>
      <c r="D95">
        <v>59.4</v>
      </c>
      <c r="E95">
        <v>61.2</v>
      </c>
      <c r="F95">
        <v>200</v>
      </c>
      <c r="G95">
        <v>3425</v>
      </c>
      <c r="H95" t="s">
        <v>193</v>
      </c>
      <c r="I95">
        <v>12.4</v>
      </c>
      <c r="J95">
        <v>-4.3</v>
      </c>
      <c r="K95">
        <v>11.2</v>
      </c>
      <c r="L95">
        <v>12.5</v>
      </c>
      <c r="M95">
        <v>1436</v>
      </c>
      <c r="N95">
        <v>13485</v>
      </c>
    </row>
    <row r="96" spans="1:14" x14ac:dyDescent="0.25">
      <c r="A96" t="s">
        <v>194</v>
      </c>
      <c r="B96">
        <v>55.9</v>
      </c>
      <c r="C96">
        <v>14.9</v>
      </c>
      <c r="D96">
        <v>55.5</v>
      </c>
      <c r="E96">
        <v>57.3</v>
      </c>
      <c r="F96">
        <v>72</v>
      </c>
      <c r="G96">
        <v>64437</v>
      </c>
      <c r="H96" t="s">
        <v>195</v>
      </c>
      <c r="I96">
        <v>13.1</v>
      </c>
      <c r="J96">
        <v>-4.9000000000000004</v>
      </c>
      <c r="K96">
        <v>12.4</v>
      </c>
      <c r="L96">
        <v>13.6</v>
      </c>
      <c r="M96">
        <v>9793</v>
      </c>
      <c r="N96">
        <v>25772</v>
      </c>
    </row>
    <row r="97" spans="1:14" x14ac:dyDescent="0.25">
      <c r="A97" t="s">
        <v>196</v>
      </c>
      <c r="B97">
        <v>52.2</v>
      </c>
      <c r="C97">
        <v>13.95</v>
      </c>
      <c r="D97">
        <v>51.8</v>
      </c>
      <c r="E97">
        <v>53.6</v>
      </c>
      <c r="F97">
        <v>270</v>
      </c>
      <c r="G97">
        <v>1998</v>
      </c>
      <c r="H97" t="s">
        <v>197</v>
      </c>
      <c r="I97">
        <v>14</v>
      </c>
      <c r="J97">
        <v>-5.7</v>
      </c>
      <c r="K97">
        <v>13.6</v>
      </c>
      <c r="L97">
        <v>14.9</v>
      </c>
      <c r="M97">
        <v>977</v>
      </c>
      <c r="N97">
        <v>3943</v>
      </c>
    </row>
    <row r="98" spans="1:14" x14ac:dyDescent="0.25">
      <c r="A98" t="s">
        <v>198</v>
      </c>
      <c r="B98">
        <v>48.9</v>
      </c>
      <c r="C98">
        <v>11.2</v>
      </c>
      <c r="D98">
        <v>48.2</v>
      </c>
      <c r="E98">
        <v>50</v>
      </c>
      <c r="F98">
        <v>105</v>
      </c>
      <c r="G98">
        <v>2693</v>
      </c>
      <c r="H98" t="s">
        <v>199</v>
      </c>
      <c r="I98">
        <v>15.6</v>
      </c>
      <c r="J98">
        <v>-6</v>
      </c>
      <c r="K98">
        <v>15</v>
      </c>
      <c r="L98">
        <v>16.3</v>
      </c>
      <c r="M98">
        <v>435</v>
      </c>
      <c r="N98">
        <v>2532</v>
      </c>
    </row>
    <row r="99" spans="1:14" x14ac:dyDescent="0.25">
      <c r="A99" t="s">
        <v>200</v>
      </c>
      <c r="B99">
        <v>44.85</v>
      </c>
      <c r="C99">
        <v>15.85</v>
      </c>
      <c r="D99">
        <v>44.6</v>
      </c>
      <c r="E99">
        <v>46.4</v>
      </c>
      <c r="F99">
        <v>77</v>
      </c>
      <c r="G99">
        <v>8471</v>
      </c>
      <c r="H99" t="s">
        <v>201</v>
      </c>
      <c r="I99">
        <v>18</v>
      </c>
      <c r="J99">
        <v>-5.8</v>
      </c>
      <c r="K99">
        <v>16.5</v>
      </c>
      <c r="L99">
        <v>17.8</v>
      </c>
      <c r="M99">
        <v>400</v>
      </c>
      <c r="N99">
        <v>4964</v>
      </c>
    </row>
    <row r="100" spans="1:14" x14ac:dyDescent="0.25">
      <c r="A100" t="s">
        <v>202</v>
      </c>
      <c r="B100">
        <v>40.200000000000003</v>
      </c>
      <c r="C100">
        <v>9.4</v>
      </c>
      <c r="D100">
        <v>41.2</v>
      </c>
      <c r="E100">
        <v>43</v>
      </c>
      <c r="F100">
        <v>43</v>
      </c>
      <c r="G100">
        <v>6362</v>
      </c>
      <c r="H100" t="s">
        <v>203</v>
      </c>
      <c r="I100">
        <v>18.5</v>
      </c>
      <c r="J100">
        <v>-7.5</v>
      </c>
      <c r="K100">
        <v>18.100000000000001</v>
      </c>
      <c r="L100">
        <v>19.399999999999999</v>
      </c>
      <c r="M100">
        <v>42</v>
      </c>
      <c r="N100">
        <v>621</v>
      </c>
    </row>
    <row r="101" spans="1:14" x14ac:dyDescent="0.25">
      <c r="A101" t="s">
        <v>204</v>
      </c>
      <c r="B101">
        <v>36.200000000000003</v>
      </c>
      <c r="C101">
        <v>8.1999999999999993</v>
      </c>
      <c r="D101">
        <v>37.9</v>
      </c>
      <c r="E101">
        <v>39.700000000000003</v>
      </c>
      <c r="F101">
        <v>1960</v>
      </c>
      <c r="G101">
        <v>82868</v>
      </c>
      <c r="H101" t="s">
        <v>205</v>
      </c>
      <c r="I101">
        <v>20.6</v>
      </c>
      <c r="J101">
        <v>-7.8</v>
      </c>
      <c r="K101">
        <v>19.8</v>
      </c>
      <c r="L101">
        <v>21.1</v>
      </c>
      <c r="M101">
        <v>15431</v>
      </c>
      <c r="N101">
        <v>42506</v>
      </c>
    </row>
    <row r="102" spans="1:14" x14ac:dyDescent="0.25">
      <c r="A102" t="s">
        <v>206</v>
      </c>
      <c r="B102">
        <v>34.9</v>
      </c>
      <c r="C102">
        <v>15.4</v>
      </c>
      <c r="D102">
        <v>34.799999999999997</v>
      </c>
      <c r="E102">
        <v>36.6</v>
      </c>
      <c r="F102">
        <v>617</v>
      </c>
      <c r="G102">
        <v>7191</v>
      </c>
      <c r="H102" t="s">
        <v>207</v>
      </c>
      <c r="I102">
        <v>22</v>
      </c>
      <c r="J102">
        <v>-8.6999999999999993</v>
      </c>
      <c r="K102">
        <v>21.6</v>
      </c>
      <c r="L102">
        <v>22.9</v>
      </c>
      <c r="M102">
        <v>645</v>
      </c>
      <c r="N102">
        <v>157</v>
      </c>
    </row>
    <row r="103" spans="1:14" x14ac:dyDescent="0.25">
      <c r="A103" t="s">
        <v>208</v>
      </c>
      <c r="B103">
        <v>32</v>
      </c>
      <c r="C103">
        <v>13.3</v>
      </c>
      <c r="D103">
        <v>31.7</v>
      </c>
      <c r="E103">
        <v>33.5</v>
      </c>
      <c r="F103">
        <v>5528</v>
      </c>
      <c r="G103">
        <v>16994</v>
      </c>
      <c r="H103" t="s">
        <v>209</v>
      </c>
      <c r="I103">
        <v>24.65</v>
      </c>
      <c r="J103">
        <v>-8.85</v>
      </c>
      <c r="K103">
        <v>23.6</v>
      </c>
      <c r="L103">
        <v>24.9</v>
      </c>
      <c r="M103">
        <v>4722</v>
      </c>
      <c r="N103">
        <v>2417</v>
      </c>
    </row>
    <row r="104" spans="1:14" x14ac:dyDescent="0.25">
      <c r="A104" t="s">
        <v>210</v>
      </c>
      <c r="B104">
        <v>28.4</v>
      </c>
      <c r="C104">
        <v>10.8</v>
      </c>
      <c r="D104">
        <v>29.1</v>
      </c>
      <c r="E104">
        <v>30.4</v>
      </c>
      <c r="F104">
        <v>590</v>
      </c>
      <c r="G104">
        <v>8812</v>
      </c>
      <c r="H104" t="s">
        <v>211</v>
      </c>
      <c r="I104">
        <v>30.3</v>
      </c>
      <c r="J104">
        <v>-5.2</v>
      </c>
      <c r="K104">
        <v>25.7</v>
      </c>
      <c r="L104">
        <v>27</v>
      </c>
      <c r="M104">
        <v>114</v>
      </c>
      <c r="N104">
        <v>253</v>
      </c>
    </row>
    <row r="105" spans="1:14" x14ac:dyDescent="0.25">
      <c r="A105" t="s">
        <v>212</v>
      </c>
      <c r="B105">
        <v>25.5</v>
      </c>
      <c r="C105">
        <v>7.2</v>
      </c>
      <c r="D105">
        <v>26.4</v>
      </c>
      <c r="E105">
        <v>27.7</v>
      </c>
      <c r="F105">
        <v>2673</v>
      </c>
      <c r="G105">
        <v>18517</v>
      </c>
      <c r="H105" t="s">
        <v>213</v>
      </c>
      <c r="I105">
        <v>28.8</v>
      </c>
      <c r="J105">
        <v>-17.2</v>
      </c>
      <c r="K105">
        <v>27.9</v>
      </c>
      <c r="L105">
        <v>29.2</v>
      </c>
      <c r="M105">
        <v>491</v>
      </c>
      <c r="N105">
        <v>4687</v>
      </c>
    </row>
    <row r="106" spans="1:14" x14ac:dyDescent="0.25">
      <c r="A106" t="s">
        <v>214</v>
      </c>
      <c r="B106">
        <v>24.1</v>
      </c>
      <c r="C106">
        <v>7.1</v>
      </c>
      <c r="D106">
        <v>23.8</v>
      </c>
      <c r="E106">
        <v>25.1</v>
      </c>
      <c r="F106">
        <v>650</v>
      </c>
      <c r="G106">
        <v>43424</v>
      </c>
      <c r="H106" t="s">
        <v>215</v>
      </c>
      <c r="I106">
        <v>33</v>
      </c>
      <c r="J106">
        <v>-9</v>
      </c>
      <c r="K106">
        <v>30.1</v>
      </c>
      <c r="L106">
        <v>31.5</v>
      </c>
      <c r="M106">
        <v>1455</v>
      </c>
      <c r="N106">
        <v>5254</v>
      </c>
    </row>
    <row r="107" spans="1:14" x14ac:dyDescent="0.25">
      <c r="A107" t="s">
        <v>216</v>
      </c>
      <c r="B107">
        <v>21.25</v>
      </c>
      <c r="C107">
        <v>6.85</v>
      </c>
      <c r="D107">
        <v>21.3</v>
      </c>
      <c r="E107">
        <v>22.3</v>
      </c>
      <c r="F107">
        <v>2725</v>
      </c>
      <c r="G107">
        <v>20571</v>
      </c>
      <c r="H107" t="s">
        <v>217</v>
      </c>
      <c r="I107">
        <v>33</v>
      </c>
      <c r="J107">
        <v>-22.9</v>
      </c>
      <c r="K107">
        <v>32.6</v>
      </c>
      <c r="L107">
        <v>34.5</v>
      </c>
      <c r="M107">
        <v>8</v>
      </c>
      <c r="N107">
        <v>197</v>
      </c>
    </row>
    <row r="108" spans="1:14" x14ac:dyDescent="0.25">
      <c r="A108" t="s">
        <v>218</v>
      </c>
      <c r="B108">
        <v>19.100000000000001</v>
      </c>
      <c r="C108">
        <v>8.1</v>
      </c>
      <c r="D108">
        <v>19</v>
      </c>
      <c r="E108">
        <v>20.3</v>
      </c>
      <c r="F108">
        <v>1068</v>
      </c>
      <c r="G108">
        <v>5196</v>
      </c>
      <c r="H108" t="s">
        <v>219</v>
      </c>
      <c r="I108">
        <v>36.9</v>
      </c>
      <c r="J108">
        <v>-6.8</v>
      </c>
      <c r="K108">
        <v>35.4</v>
      </c>
      <c r="L108">
        <v>37.200000000000003</v>
      </c>
      <c r="M108">
        <v>24</v>
      </c>
      <c r="N108">
        <v>37</v>
      </c>
    </row>
    <row r="109" spans="1:14" x14ac:dyDescent="0.25">
      <c r="A109" t="s">
        <v>220</v>
      </c>
      <c r="B109">
        <v>16.899999999999999</v>
      </c>
      <c r="C109">
        <v>5.4</v>
      </c>
      <c r="D109">
        <v>16.899999999999999</v>
      </c>
      <c r="E109">
        <v>17.399999999999999</v>
      </c>
      <c r="F109">
        <v>1054</v>
      </c>
      <c r="G109">
        <v>13724</v>
      </c>
      <c r="H109" t="s">
        <v>221</v>
      </c>
      <c r="I109">
        <v>40.1</v>
      </c>
      <c r="J109">
        <v>0.3</v>
      </c>
      <c r="K109">
        <v>38.200000000000003</v>
      </c>
      <c r="L109">
        <v>40</v>
      </c>
      <c r="M109">
        <v>54</v>
      </c>
      <c r="N109">
        <v>153</v>
      </c>
    </row>
    <row r="110" spans="1:14" x14ac:dyDescent="0.25">
      <c r="A110" t="s">
        <v>222</v>
      </c>
      <c r="B110">
        <v>15.2</v>
      </c>
      <c r="C110">
        <v>5.3</v>
      </c>
      <c r="D110">
        <v>14.9</v>
      </c>
      <c r="E110">
        <v>16.100000000000001</v>
      </c>
      <c r="F110">
        <v>124</v>
      </c>
      <c r="G110">
        <v>8641</v>
      </c>
      <c r="H110" t="s">
        <v>223</v>
      </c>
      <c r="I110">
        <v>42.05</v>
      </c>
      <c r="J110">
        <v>-7.65</v>
      </c>
      <c r="K110">
        <v>41.2</v>
      </c>
      <c r="L110">
        <v>43</v>
      </c>
      <c r="M110">
        <v>5</v>
      </c>
      <c r="N110">
        <v>8</v>
      </c>
    </row>
    <row r="111" spans="1:14" x14ac:dyDescent="0.25">
      <c r="A111" t="s">
        <v>224</v>
      </c>
      <c r="B111">
        <v>13</v>
      </c>
      <c r="C111">
        <v>4.4000000000000004</v>
      </c>
      <c r="D111">
        <v>13.1</v>
      </c>
      <c r="E111">
        <v>13.6</v>
      </c>
      <c r="F111">
        <v>16877</v>
      </c>
      <c r="G111">
        <v>81353</v>
      </c>
      <c r="H111" t="s">
        <v>225</v>
      </c>
      <c r="I111">
        <v>45</v>
      </c>
      <c r="J111">
        <v>-13.8</v>
      </c>
      <c r="K111">
        <v>44.4</v>
      </c>
      <c r="L111">
        <v>46.2</v>
      </c>
      <c r="M111">
        <v>846</v>
      </c>
      <c r="N111">
        <v>3116</v>
      </c>
    </row>
    <row r="112" spans="1:14" x14ac:dyDescent="0.25">
      <c r="A112" t="s">
        <v>226</v>
      </c>
      <c r="B112">
        <v>10.75</v>
      </c>
      <c r="C112">
        <v>3.15</v>
      </c>
      <c r="D112">
        <v>11.4</v>
      </c>
      <c r="E112">
        <v>12.6</v>
      </c>
      <c r="F112">
        <v>271</v>
      </c>
      <c r="G112">
        <v>1328</v>
      </c>
      <c r="H112" t="s">
        <v>227</v>
      </c>
      <c r="I112">
        <v>74.099999999999994</v>
      </c>
      <c r="J112">
        <v>0</v>
      </c>
      <c r="K112">
        <v>47.7</v>
      </c>
      <c r="L112">
        <v>49.5</v>
      </c>
      <c r="M112">
        <v>0</v>
      </c>
      <c r="N112">
        <v>55</v>
      </c>
    </row>
    <row r="113" spans="1:14" x14ac:dyDescent="0.25">
      <c r="A113" t="s">
        <v>228</v>
      </c>
      <c r="B113">
        <v>9.1</v>
      </c>
      <c r="C113">
        <v>2.6</v>
      </c>
      <c r="D113">
        <v>10</v>
      </c>
      <c r="E113">
        <v>11</v>
      </c>
      <c r="F113">
        <v>83</v>
      </c>
      <c r="G113">
        <v>4903</v>
      </c>
      <c r="H113" t="s">
        <v>229</v>
      </c>
      <c r="I113">
        <v>55</v>
      </c>
      <c r="J113">
        <v>0</v>
      </c>
      <c r="K113">
        <v>51.2</v>
      </c>
      <c r="L113">
        <v>53</v>
      </c>
      <c r="M113">
        <v>0</v>
      </c>
      <c r="N113">
        <v>45</v>
      </c>
    </row>
    <row r="114" spans="1:14" x14ac:dyDescent="0.25">
      <c r="A114" t="s">
        <v>230</v>
      </c>
      <c r="B114">
        <v>8.9</v>
      </c>
      <c r="C114">
        <v>4.4000000000000004</v>
      </c>
      <c r="D114">
        <v>8.6999999999999993</v>
      </c>
      <c r="E114">
        <v>9.6</v>
      </c>
      <c r="F114">
        <v>98</v>
      </c>
      <c r="G114">
        <v>3488</v>
      </c>
      <c r="H114" t="s">
        <v>231</v>
      </c>
      <c r="I114">
        <v>0</v>
      </c>
      <c r="J114">
        <v>0</v>
      </c>
      <c r="K114">
        <v>54.8</v>
      </c>
      <c r="L114">
        <v>56.6</v>
      </c>
      <c r="M114">
        <v>0</v>
      </c>
      <c r="N114">
        <v>0</v>
      </c>
    </row>
    <row r="115" spans="1:14" x14ac:dyDescent="0.25">
      <c r="A115" t="s">
        <v>232</v>
      </c>
      <c r="B115">
        <v>7.7</v>
      </c>
      <c r="C115">
        <v>3.3</v>
      </c>
      <c r="D115">
        <v>7.4</v>
      </c>
      <c r="E115">
        <v>8.3000000000000007</v>
      </c>
      <c r="F115">
        <v>397</v>
      </c>
      <c r="G115">
        <v>23483</v>
      </c>
      <c r="H115" t="s">
        <v>233</v>
      </c>
      <c r="I115">
        <v>60</v>
      </c>
      <c r="J115">
        <v>-19</v>
      </c>
      <c r="K115">
        <v>58.6</v>
      </c>
      <c r="L115">
        <v>60.4</v>
      </c>
      <c r="M115">
        <v>13</v>
      </c>
      <c r="N115">
        <v>110</v>
      </c>
    </row>
    <row r="116" spans="1:14" x14ac:dyDescent="0.25">
      <c r="A116" t="s">
        <v>234</v>
      </c>
      <c r="B116">
        <v>6.4</v>
      </c>
      <c r="C116">
        <v>2.5</v>
      </c>
      <c r="D116">
        <v>6.3</v>
      </c>
      <c r="E116">
        <v>7.1</v>
      </c>
      <c r="F116">
        <v>3574</v>
      </c>
      <c r="G116">
        <v>49729</v>
      </c>
      <c r="H116" t="s">
        <v>235</v>
      </c>
      <c r="I116">
        <v>70.3</v>
      </c>
      <c r="J116">
        <v>-16.7</v>
      </c>
      <c r="K116">
        <v>61.9</v>
      </c>
      <c r="L116">
        <v>64.900000000000006</v>
      </c>
      <c r="M116">
        <v>12</v>
      </c>
      <c r="N116">
        <v>3946</v>
      </c>
    </row>
    <row r="117" spans="1:14" x14ac:dyDescent="0.25">
      <c r="A117" t="s">
        <v>236</v>
      </c>
      <c r="B117">
        <v>5.5</v>
      </c>
      <c r="C117">
        <v>2.25</v>
      </c>
      <c r="D117">
        <v>5.3</v>
      </c>
      <c r="E117">
        <v>6.3</v>
      </c>
      <c r="F117">
        <v>2529</v>
      </c>
      <c r="G117">
        <v>14484</v>
      </c>
      <c r="H117" t="s">
        <v>237</v>
      </c>
      <c r="I117">
        <v>73.349999999999994</v>
      </c>
      <c r="J117">
        <v>0</v>
      </c>
      <c r="K117">
        <v>65.900000000000006</v>
      </c>
      <c r="L117">
        <v>68.900000000000006</v>
      </c>
      <c r="M117">
        <v>0</v>
      </c>
      <c r="N117">
        <v>224</v>
      </c>
    </row>
    <row r="118" spans="1:14" x14ac:dyDescent="0.25">
      <c r="A118" t="s">
        <v>238</v>
      </c>
      <c r="B118">
        <v>4.55</v>
      </c>
      <c r="C118">
        <v>1.8</v>
      </c>
      <c r="D118">
        <v>4.5999999999999996</v>
      </c>
      <c r="E118">
        <v>5.3</v>
      </c>
      <c r="F118">
        <v>79</v>
      </c>
      <c r="G118">
        <v>2466</v>
      </c>
      <c r="H118" t="s">
        <v>239</v>
      </c>
      <c r="I118">
        <v>99.05</v>
      </c>
      <c r="J118">
        <v>0</v>
      </c>
      <c r="K118">
        <v>70</v>
      </c>
      <c r="L118">
        <v>73</v>
      </c>
      <c r="M118">
        <v>0</v>
      </c>
      <c r="N118">
        <v>4</v>
      </c>
    </row>
    <row r="119" spans="1:14" x14ac:dyDescent="0.25">
      <c r="A119" t="s">
        <v>240</v>
      </c>
      <c r="B119">
        <v>3.8</v>
      </c>
      <c r="C119">
        <v>1.3</v>
      </c>
      <c r="D119">
        <v>3.8</v>
      </c>
      <c r="E119">
        <v>4.2</v>
      </c>
      <c r="F119">
        <v>2930</v>
      </c>
      <c r="G119">
        <v>9050</v>
      </c>
      <c r="H119" t="s">
        <v>241</v>
      </c>
      <c r="I119">
        <v>85.35</v>
      </c>
      <c r="J119">
        <v>0</v>
      </c>
      <c r="K119">
        <v>74.3</v>
      </c>
      <c r="L119">
        <v>77.3</v>
      </c>
      <c r="M119">
        <v>0</v>
      </c>
      <c r="N119">
        <v>23</v>
      </c>
    </row>
    <row r="120" spans="1:14" x14ac:dyDescent="0.25">
      <c r="A120" t="s">
        <v>242</v>
      </c>
      <c r="B120">
        <v>3.4</v>
      </c>
      <c r="C120">
        <v>1.55</v>
      </c>
      <c r="D120">
        <v>3.2</v>
      </c>
      <c r="E120">
        <v>3.5</v>
      </c>
      <c r="F120">
        <v>80</v>
      </c>
      <c r="G120">
        <v>1923</v>
      </c>
      <c r="H120" t="s">
        <v>243</v>
      </c>
      <c r="I120">
        <v>0</v>
      </c>
      <c r="J120">
        <v>0</v>
      </c>
      <c r="K120">
        <v>78.599999999999994</v>
      </c>
      <c r="L120">
        <v>81.599999999999994</v>
      </c>
      <c r="M120">
        <v>0</v>
      </c>
      <c r="N120">
        <v>0</v>
      </c>
    </row>
    <row r="121" spans="1:14" x14ac:dyDescent="0.25">
      <c r="A121" t="s">
        <v>244</v>
      </c>
      <c r="B121">
        <v>2.8</v>
      </c>
      <c r="C121">
        <v>1.3</v>
      </c>
      <c r="D121">
        <v>2.7</v>
      </c>
      <c r="E121">
        <v>2.85</v>
      </c>
      <c r="F121">
        <v>2652</v>
      </c>
      <c r="G121">
        <v>37329</v>
      </c>
      <c r="H121" t="s">
        <v>245</v>
      </c>
      <c r="I121">
        <v>83.8</v>
      </c>
      <c r="J121">
        <v>-19.7</v>
      </c>
      <c r="K121">
        <v>83.1</v>
      </c>
      <c r="L121">
        <v>86.1</v>
      </c>
      <c r="M121">
        <v>6</v>
      </c>
      <c r="N121">
        <v>5773</v>
      </c>
    </row>
    <row r="122" spans="1:14" x14ac:dyDescent="0.25">
      <c r="A122" t="s">
        <v>246</v>
      </c>
      <c r="B122">
        <v>2.4</v>
      </c>
      <c r="C122">
        <v>1</v>
      </c>
      <c r="D122">
        <v>2.2000000000000002</v>
      </c>
      <c r="E122">
        <v>2.8</v>
      </c>
      <c r="F122">
        <v>75</v>
      </c>
      <c r="G122">
        <v>2690</v>
      </c>
      <c r="H122" t="s">
        <v>247</v>
      </c>
      <c r="I122">
        <v>102.35</v>
      </c>
      <c r="J122">
        <v>0</v>
      </c>
      <c r="K122">
        <v>87.6</v>
      </c>
      <c r="L122">
        <v>90.6</v>
      </c>
      <c r="M122">
        <v>0</v>
      </c>
      <c r="N122">
        <v>1</v>
      </c>
    </row>
    <row r="123" spans="1:14" x14ac:dyDescent="0.25">
      <c r="A123" t="s">
        <v>248</v>
      </c>
      <c r="B123">
        <v>2.0499999999999998</v>
      </c>
      <c r="C123">
        <v>1.05</v>
      </c>
      <c r="D123">
        <v>1.85</v>
      </c>
      <c r="E123">
        <v>2.2000000000000002</v>
      </c>
      <c r="F123">
        <v>10489</v>
      </c>
      <c r="G123">
        <v>6208</v>
      </c>
      <c r="H123" t="s">
        <v>249</v>
      </c>
      <c r="I123">
        <v>121.2</v>
      </c>
      <c r="J123">
        <v>0</v>
      </c>
      <c r="K123">
        <v>92.2</v>
      </c>
      <c r="L123">
        <v>95.2</v>
      </c>
      <c r="M123">
        <v>0</v>
      </c>
      <c r="N123">
        <v>7</v>
      </c>
    </row>
    <row r="124" spans="1:14" x14ac:dyDescent="0.25">
      <c r="A124" t="s">
        <v>250</v>
      </c>
      <c r="B124">
        <v>1.5</v>
      </c>
      <c r="C124">
        <v>0.7</v>
      </c>
      <c r="D124">
        <v>1.75</v>
      </c>
      <c r="E124">
        <v>2.0499999999999998</v>
      </c>
      <c r="F124">
        <v>10468</v>
      </c>
      <c r="G124">
        <v>2580</v>
      </c>
      <c r="H124" t="s">
        <v>251</v>
      </c>
      <c r="I124">
        <v>0</v>
      </c>
      <c r="J124">
        <v>0</v>
      </c>
      <c r="K124">
        <v>96.8</v>
      </c>
      <c r="L124">
        <v>99.8</v>
      </c>
      <c r="M124">
        <v>0</v>
      </c>
      <c r="N124">
        <v>0</v>
      </c>
    </row>
    <row r="125" spans="1:14" x14ac:dyDescent="0.25">
      <c r="A125" t="s">
        <v>252</v>
      </c>
      <c r="B125">
        <v>1.3</v>
      </c>
      <c r="C125">
        <v>0.5</v>
      </c>
      <c r="D125">
        <v>1.1499999999999999</v>
      </c>
      <c r="E125">
        <v>1.75</v>
      </c>
      <c r="F125">
        <v>654</v>
      </c>
      <c r="G125">
        <v>1402</v>
      </c>
      <c r="H125" t="s">
        <v>253</v>
      </c>
      <c r="I125">
        <v>176</v>
      </c>
      <c r="J125">
        <v>0</v>
      </c>
      <c r="K125">
        <v>101.5</v>
      </c>
      <c r="L125">
        <v>104.5</v>
      </c>
      <c r="M125">
        <v>0</v>
      </c>
      <c r="N125">
        <v>40</v>
      </c>
    </row>
    <row r="126" spans="1:14" x14ac:dyDescent="0.25">
      <c r="A126" t="s">
        <v>254</v>
      </c>
      <c r="B126">
        <v>1.05</v>
      </c>
      <c r="C126">
        <v>0.45</v>
      </c>
      <c r="D126">
        <v>0.9</v>
      </c>
      <c r="E126">
        <v>1.2</v>
      </c>
      <c r="F126">
        <v>3888</v>
      </c>
      <c r="G126">
        <v>18545</v>
      </c>
      <c r="H126" t="s">
        <v>255</v>
      </c>
      <c r="I126">
        <v>123.8</v>
      </c>
      <c r="J126">
        <v>0</v>
      </c>
      <c r="K126">
        <v>106.3</v>
      </c>
      <c r="L126">
        <v>109.3</v>
      </c>
      <c r="M126">
        <v>0</v>
      </c>
      <c r="N126">
        <v>36</v>
      </c>
    </row>
    <row r="127" spans="1:14" x14ac:dyDescent="0.25">
      <c r="A127" t="s">
        <v>256</v>
      </c>
      <c r="B127">
        <v>0.9</v>
      </c>
      <c r="C127">
        <v>0.4</v>
      </c>
      <c r="D127">
        <v>0.7</v>
      </c>
      <c r="E127">
        <v>1.3</v>
      </c>
      <c r="F127">
        <v>96</v>
      </c>
      <c r="G127">
        <v>1632</v>
      </c>
      <c r="H127" t="s">
        <v>257</v>
      </c>
      <c r="I127">
        <v>142.6</v>
      </c>
      <c r="J127">
        <v>0</v>
      </c>
      <c r="K127">
        <v>111.1</v>
      </c>
      <c r="L127">
        <v>114.1</v>
      </c>
      <c r="M127">
        <v>0</v>
      </c>
      <c r="N127">
        <v>40</v>
      </c>
    </row>
    <row r="128" spans="1:14" x14ac:dyDescent="0.25">
      <c r="A128" t="s">
        <v>258</v>
      </c>
      <c r="B128">
        <v>0.7</v>
      </c>
      <c r="C128">
        <v>0.35</v>
      </c>
      <c r="D128">
        <v>0.55000000000000004</v>
      </c>
      <c r="E128">
        <v>0.9</v>
      </c>
      <c r="F128">
        <v>165</v>
      </c>
      <c r="G128">
        <v>616</v>
      </c>
      <c r="H128" t="s">
        <v>259</v>
      </c>
      <c r="I128">
        <v>0</v>
      </c>
      <c r="J128">
        <v>0</v>
      </c>
      <c r="K128">
        <v>115.9</v>
      </c>
      <c r="L128">
        <v>118.9</v>
      </c>
      <c r="M128">
        <v>0</v>
      </c>
      <c r="N128">
        <v>0</v>
      </c>
    </row>
    <row r="129" spans="1:14" x14ac:dyDescent="0.25">
      <c r="A129" t="s">
        <v>260</v>
      </c>
      <c r="B129">
        <v>0.55000000000000004</v>
      </c>
      <c r="C129">
        <v>0.2</v>
      </c>
      <c r="D129">
        <v>0.4</v>
      </c>
      <c r="E129">
        <v>1</v>
      </c>
      <c r="F129">
        <v>601</v>
      </c>
      <c r="G129">
        <v>12654</v>
      </c>
      <c r="H129" t="s">
        <v>261</v>
      </c>
      <c r="I129">
        <v>127.3</v>
      </c>
      <c r="J129">
        <v>0</v>
      </c>
      <c r="K129">
        <v>120.7</v>
      </c>
      <c r="L129">
        <v>123.7</v>
      </c>
      <c r="M129">
        <v>0</v>
      </c>
      <c r="N129">
        <v>3</v>
      </c>
    </row>
    <row r="130" spans="1:14" x14ac:dyDescent="0.25">
      <c r="A130" t="s">
        <v>262</v>
      </c>
      <c r="B130">
        <v>0.4</v>
      </c>
      <c r="C130">
        <v>0.1</v>
      </c>
      <c r="D130">
        <v>0.3</v>
      </c>
      <c r="E130">
        <v>0.9</v>
      </c>
      <c r="F130">
        <v>10</v>
      </c>
      <c r="G130">
        <v>297</v>
      </c>
      <c r="H130" t="s">
        <v>263</v>
      </c>
      <c r="I130">
        <v>0</v>
      </c>
      <c r="J130">
        <v>0</v>
      </c>
      <c r="K130">
        <v>125.6</v>
      </c>
      <c r="L130">
        <v>128.6</v>
      </c>
      <c r="M130">
        <v>0</v>
      </c>
      <c r="N130">
        <v>0</v>
      </c>
    </row>
    <row r="131" spans="1:14" x14ac:dyDescent="0.25">
      <c r="A131" t="s">
        <v>264</v>
      </c>
      <c r="B131">
        <v>0.4</v>
      </c>
      <c r="C131">
        <v>0.25</v>
      </c>
      <c r="D131">
        <v>0.25</v>
      </c>
      <c r="E131">
        <v>0.45</v>
      </c>
      <c r="F131">
        <v>6168</v>
      </c>
      <c r="G131">
        <v>15056</v>
      </c>
      <c r="H131" t="s">
        <v>265</v>
      </c>
      <c r="I131">
        <v>128.15</v>
      </c>
      <c r="J131">
        <v>0</v>
      </c>
      <c r="K131">
        <v>130.5</v>
      </c>
      <c r="L131">
        <v>133.5</v>
      </c>
      <c r="M131">
        <v>0</v>
      </c>
      <c r="N131">
        <v>28</v>
      </c>
    </row>
    <row r="132" spans="1:14" x14ac:dyDescent="0.25">
      <c r="A132" t="s">
        <v>266</v>
      </c>
      <c r="B132">
        <v>0.3</v>
      </c>
      <c r="C132">
        <v>0</v>
      </c>
      <c r="D132">
        <v>0.15</v>
      </c>
      <c r="E132">
        <v>0.75</v>
      </c>
      <c r="F132">
        <v>0</v>
      </c>
      <c r="G132">
        <v>648</v>
      </c>
      <c r="H132" t="s">
        <v>267</v>
      </c>
      <c r="I132">
        <v>0</v>
      </c>
      <c r="J132">
        <v>0</v>
      </c>
      <c r="K132">
        <v>135.5</v>
      </c>
      <c r="L132">
        <v>138.5</v>
      </c>
      <c r="M132">
        <v>0</v>
      </c>
      <c r="N132">
        <v>0</v>
      </c>
    </row>
    <row r="133" spans="1:14" x14ac:dyDescent="0.25">
      <c r="A133" t="s">
        <v>268</v>
      </c>
      <c r="B133">
        <v>0.35</v>
      </c>
      <c r="C133">
        <v>0</v>
      </c>
      <c r="D133">
        <v>0.15</v>
      </c>
      <c r="E133">
        <v>0.65</v>
      </c>
      <c r="F133">
        <v>0</v>
      </c>
      <c r="G133">
        <v>161</v>
      </c>
      <c r="H133" t="s">
        <v>269</v>
      </c>
      <c r="I133">
        <v>0</v>
      </c>
      <c r="J133">
        <v>0</v>
      </c>
      <c r="K133">
        <v>140.4</v>
      </c>
      <c r="L133">
        <v>143.4</v>
      </c>
      <c r="M133">
        <v>0</v>
      </c>
      <c r="N133">
        <v>0</v>
      </c>
    </row>
    <row r="134" spans="1:14" x14ac:dyDescent="0.25">
      <c r="A134" t="s">
        <v>270</v>
      </c>
      <c r="B134">
        <v>0</v>
      </c>
      <c r="C134">
        <v>0</v>
      </c>
      <c r="D134">
        <v>0.15</v>
      </c>
      <c r="E134">
        <v>0.6</v>
      </c>
      <c r="F134">
        <v>0</v>
      </c>
      <c r="G134">
        <v>0</v>
      </c>
      <c r="H134" t="s">
        <v>271</v>
      </c>
      <c r="I134">
        <v>0</v>
      </c>
      <c r="J134">
        <v>0</v>
      </c>
      <c r="K134">
        <v>145.30000000000001</v>
      </c>
      <c r="L134">
        <v>148.30000000000001</v>
      </c>
      <c r="M134">
        <v>0</v>
      </c>
      <c r="N134">
        <v>0</v>
      </c>
    </row>
    <row r="135" spans="1:14" x14ac:dyDescent="0.25">
      <c r="A135" t="s">
        <v>272</v>
      </c>
      <c r="B135">
        <v>0.15</v>
      </c>
      <c r="C135">
        <v>-0.1</v>
      </c>
      <c r="D135">
        <v>0.05</v>
      </c>
      <c r="E135">
        <v>0.25</v>
      </c>
      <c r="F135">
        <v>2</v>
      </c>
      <c r="G135">
        <v>3</v>
      </c>
      <c r="H135" t="s">
        <v>273</v>
      </c>
      <c r="I135">
        <v>0</v>
      </c>
      <c r="J135">
        <v>0</v>
      </c>
      <c r="K135">
        <v>150.30000000000001</v>
      </c>
      <c r="L135">
        <v>153.30000000000001</v>
      </c>
      <c r="M135">
        <v>0</v>
      </c>
      <c r="N135">
        <v>0</v>
      </c>
    </row>
    <row r="136" spans="1:14" x14ac:dyDescent="0.25">
      <c r="A136" t="s">
        <v>274</v>
      </c>
      <c r="B136">
        <v>0.2</v>
      </c>
      <c r="C136">
        <v>0.05</v>
      </c>
      <c r="D136">
        <v>0.05</v>
      </c>
      <c r="E136">
        <v>0.3</v>
      </c>
      <c r="F136">
        <v>774</v>
      </c>
      <c r="G136">
        <v>14524</v>
      </c>
      <c r="H136" t="s">
        <v>275</v>
      </c>
      <c r="I136">
        <v>152.30000000000001</v>
      </c>
      <c r="J136">
        <v>0</v>
      </c>
      <c r="K136">
        <v>155.30000000000001</v>
      </c>
      <c r="L136">
        <v>158.30000000000001</v>
      </c>
      <c r="M136">
        <v>0</v>
      </c>
      <c r="N136">
        <v>3</v>
      </c>
    </row>
    <row r="137" spans="1:14" x14ac:dyDescent="0.25">
      <c r="A137" t="s">
        <v>276</v>
      </c>
      <c r="B137">
        <v>0.1</v>
      </c>
      <c r="C137">
        <v>0.05</v>
      </c>
      <c r="D137">
        <v>0</v>
      </c>
      <c r="E137">
        <v>0.1</v>
      </c>
      <c r="F137">
        <v>48</v>
      </c>
      <c r="G137">
        <v>15342</v>
      </c>
      <c r="H137" t="s">
        <v>277</v>
      </c>
      <c r="I137">
        <v>210</v>
      </c>
      <c r="J137">
        <v>0</v>
      </c>
      <c r="K137">
        <v>180.1</v>
      </c>
      <c r="L137">
        <v>183.1</v>
      </c>
      <c r="M137">
        <v>0</v>
      </c>
      <c r="N137">
        <v>32</v>
      </c>
    </row>
    <row r="138" spans="1:14" x14ac:dyDescent="0.25">
      <c r="A138" t="s">
        <v>278</v>
      </c>
      <c r="B138">
        <v>0.1</v>
      </c>
      <c r="C138">
        <v>0</v>
      </c>
      <c r="D138">
        <v>0</v>
      </c>
      <c r="E138">
        <v>0.1</v>
      </c>
      <c r="F138">
        <v>0</v>
      </c>
      <c r="G138">
        <v>535</v>
      </c>
      <c r="H138" t="s">
        <v>279</v>
      </c>
      <c r="I138">
        <v>218.75</v>
      </c>
      <c r="J138">
        <v>0</v>
      </c>
      <c r="K138">
        <v>190.1</v>
      </c>
      <c r="L138">
        <v>193.1</v>
      </c>
      <c r="M138">
        <v>0</v>
      </c>
      <c r="N138">
        <v>22</v>
      </c>
    </row>
    <row r="139" spans="1:14" x14ac:dyDescent="0.25">
      <c r="A139" t="s">
        <v>280</v>
      </c>
      <c r="B139">
        <v>0.05</v>
      </c>
      <c r="C139">
        <v>0.05</v>
      </c>
      <c r="D139">
        <v>0</v>
      </c>
      <c r="E139">
        <v>0.1</v>
      </c>
      <c r="F139">
        <v>1</v>
      </c>
      <c r="G139">
        <v>882</v>
      </c>
      <c r="H139" t="s">
        <v>281</v>
      </c>
      <c r="I139">
        <v>206</v>
      </c>
      <c r="J139">
        <v>0</v>
      </c>
      <c r="K139">
        <v>205.1</v>
      </c>
      <c r="L139">
        <v>208.1</v>
      </c>
      <c r="M139">
        <v>0</v>
      </c>
      <c r="N139">
        <v>162</v>
      </c>
    </row>
    <row r="140" spans="1:14" x14ac:dyDescent="0.25">
      <c r="A140" t="s">
        <v>282</v>
      </c>
      <c r="B140">
        <v>0.05</v>
      </c>
      <c r="C140">
        <v>0</v>
      </c>
      <c r="D140">
        <v>0</v>
      </c>
      <c r="E140">
        <v>0.05</v>
      </c>
      <c r="F140">
        <v>0</v>
      </c>
      <c r="G140">
        <v>1641</v>
      </c>
      <c r="H140" t="s">
        <v>283</v>
      </c>
      <c r="I140">
        <v>240.1</v>
      </c>
      <c r="J140">
        <v>-9.1999999999999993</v>
      </c>
      <c r="K140">
        <v>230</v>
      </c>
      <c r="L140">
        <v>233</v>
      </c>
      <c r="M140">
        <v>7</v>
      </c>
      <c r="N140">
        <v>40</v>
      </c>
    </row>
    <row r="141" spans="1:14" x14ac:dyDescent="0.25">
      <c r="A141" t="s">
        <v>284</v>
      </c>
      <c r="B141">
        <v>0.05</v>
      </c>
      <c r="C141">
        <v>0</v>
      </c>
      <c r="D141">
        <v>0</v>
      </c>
      <c r="E141">
        <v>0.1</v>
      </c>
      <c r="F141">
        <v>0</v>
      </c>
      <c r="G141">
        <v>1136</v>
      </c>
      <c r="H141" t="s">
        <v>285</v>
      </c>
      <c r="I141">
        <v>275.55</v>
      </c>
      <c r="J141">
        <v>0</v>
      </c>
      <c r="K141">
        <v>255</v>
      </c>
      <c r="L141">
        <v>258</v>
      </c>
      <c r="M141">
        <v>0</v>
      </c>
      <c r="N141">
        <v>4</v>
      </c>
    </row>
    <row r="142" spans="1:14" x14ac:dyDescent="0.25">
      <c r="A142" t="s">
        <v>286</v>
      </c>
      <c r="B142">
        <v>0.05</v>
      </c>
      <c r="C142">
        <v>0</v>
      </c>
      <c r="D142">
        <v>0</v>
      </c>
      <c r="E142">
        <v>0.1</v>
      </c>
      <c r="F142">
        <v>0</v>
      </c>
      <c r="G142">
        <v>496</v>
      </c>
      <c r="H142" t="s">
        <v>287</v>
      </c>
      <c r="I142">
        <v>0</v>
      </c>
      <c r="J142">
        <v>0</v>
      </c>
      <c r="K142">
        <v>280</v>
      </c>
      <c r="L142">
        <v>283</v>
      </c>
      <c r="M142">
        <v>0</v>
      </c>
      <c r="N142">
        <v>0</v>
      </c>
    </row>
    <row r="143" spans="1:14" x14ac:dyDescent="0.25">
      <c r="A143" t="s">
        <v>288</v>
      </c>
      <c r="B143">
        <v>0.05</v>
      </c>
      <c r="C143">
        <v>0</v>
      </c>
      <c r="D143">
        <v>0</v>
      </c>
      <c r="E143">
        <v>0.1</v>
      </c>
      <c r="F143">
        <v>0</v>
      </c>
      <c r="G143">
        <v>474</v>
      </c>
      <c r="H143" t="s">
        <v>289</v>
      </c>
      <c r="I143">
        <v>325</v>
      </c>
      <c r="J143">
        <v>0</v>
      </c>
      <c r="K143">
        <v>305</v>
      </c>
      <c r="L143">
        <v>308</v>
      </c>
      <c r="M143">
        <v>0</v>
      </c>
      <c r="N143">
        <v>1</v>
      </c>
    </row>
    <row r="144" spans="1:14" x14ac:dyDescent="0.25">
      <c r="A144" t="s">
        <v>290</v>
      </c>
      <c r="B144">
        <v>0.05</v>
      </c>
      <c r="C144">
        <v>0</v>
      </c>
      <c r="D144">
        <v>0</v>
      </c>
      <c r="E144">
        <v>0.05</v>
      </c>
      <c r="F144">
        <v>0</v>
      </c>
      <c r="G144">
        <v>467</v>
      </c>
      <c r="H144" t="s">
        <v>291</v>
      </c>
      <c r="I144">
        <v>0</v>
      </c>
      <c r="J144">
        <v>0</v>
      </c>
      <c r="K144">
        <v>330</v>
      </c>
      <c r="L144">
        <v>333</v>
      </c>
      <c r="M144">
        <v>0</v>
      </c>
      <c r="N144">
        <v>0</v>
      </c>
    </row>
    <row r="145" spans="1:14" x14ac:dyDescent="0.25">
      <c r="A145" t="s">
        <v>292</v>
      </c>
      <c r="B145">
        <v>0.05</v>
      </c>
      <c r="C145">
        <v>0</v>
      </c>
      <c r="D145">
        <v>0</v>
      </c>
      <c r="E145">
        <v>0.05</v>
      </c>
      <c r="F145">
        <v>0</v>
      </c>
      <c r="G145">
        <v>436</v>
      </c>
      <c r="H145" t="s">
        <v>293</v>
      </c>
      <c r="I145">
        <v>360.6</v>
      </c>
      <c r="J145">
        <v>0</v>
      </c>
      <c r="K145">
        <v>355</v>
      </c>
      <c r="L145">
        <v>358</v>
      </c>
      <c r="M145">
        <v>0</v>
      </c>
      <c r="N145">
        <v>16</v>
      </c>
    </row>
    <row r="146" spans="1:14" x14ac:dyDescent="0.25">
      <c r="A146" t="s">
        <v>294</v>
      </c>
      <c r="B146">
        <v>0.05</v>
      </c>
      <c r="C146">
        <v>0</v>
      </c>
      <c r="D146">
        <v>0</v>
      </c>
      <c r="E146">
        <v>0.05</v>
      </c>
      <c r="F146">
        <v>0</v>
      </c>
      <c r="G146">
        <v>419</v>
      </c>
      <c r="H146" t="s">
        <v>295</v>
      </c>
      <c r="I146">
        <v>463.5</v>
      </c>
      <c r="J146">
        <v>0</v>
      </c>
      <c r="K146">
        <v>379.9</v>
      </c>
      <c r="L146">
        <v>382.9</v>
      </c>
      <c r="M146">
        <v>0</v>
      </c>
      <c r="N146">
        <v>5</v>
      </c>
    </row>
    <row r="147" spans="1:14" x14ac:dyDescent="0.25">
      <c r="A147" t="s">
        <v>296</v>
      </c>
      <c r="B147">
        <v>0.05</v>
      </c>
      <c r="C147">
        <v>0</v>
      </c>
      <c r="D147">
        <v>0</v>
      </c>
      <c r="E147">
        <v>0.05</v>
      </c>
      <c r="F147">
        <v>0</v>
      </c>
      <c r="G147">
        <v>403</v>
      </c>
      <c r="H147" t="s">
        <v>297</v>
      </c>
      <c r="I147">
        <v>0</v>
      </c>
      <c r="J147">
        <v>0</v>
      </c>
      <c r="K147">
        <v>404.9</v>
      </c>
      <c r="L147">
        <v>407.9</v>
      </c>
      <c r="M147">
        <v>0</v>
      </c>
      <c r="N147">
        <v>0</v>
      </c>
    </row>
    <row r="148" spans="1:14" x14ac:dyDescent="0.25">
      <c r="A148" t="s">
        <v>298</v>
      </c>
      <c r="B148">
        <v>0.05</v>
      </c>
      <c r="C148">
        <v>0</v>
      </c>
      <c r="D148">
        <v>0</v>
      </c>
      <c r="E148">
        <v>0.05</v>
      </c>
      <c r="F148">
        <v>0</v>
      </c>
      <c r="G148">
        <v>17450</v>
      </c>
      <c r="H148" t="s">
        <v>299</v>
      </c>
      <c r="I148">
        <v>445</v>
      </c>
      <c r="J148">
        <v>0</v>
      </c>
      <c r="K148">
        <v>429.9</v>
      </c>
      <c r="L148">
        <v>432.9</v>
      </c>
      <c r="M148">
        <v>0</v>
      </c>
      <c r="N148">
        <v>17454</v>
      </c>
    </row>
    <row r="149" spans="1:14" x14ac:dyDescent="0.25">
      <c r="A149" t="s">
        <v>300</v>
      </c>
      <c r="B149">
        <v>567.70000000000005</v>
      </c>
      <c r="C149">
        <v>0</v>
      </c>
      <c r="D149">
        <v>664.4</v>
      </c>
      <c r="E149">
        <v>667.4</v>
      </c>
      <c r="F149">
        <v>0</v>
      </c>
      <c r="G149">
        <v>265</v>
      </c>
      <c r="H149" t="s">
        <v>301</v>
      </c>
      <c r="I149">
        <v>0.05</v>
      </c>
      <c r="J149">
        <v>0</v>
      </c>
      <c r="K149">
        <v>0</v>
      </c>
      <c r="L149">
        <v>0.05</v>
      </c>
      <c r="M149">
        <v>0</v>
      </c>
      <c r="N149">
        <v>2033</v>
      </c>
    </row>
    <row r="150" spans="1:14" x14ac:dyDescent="0.25">
      <c r="A150" t="s">
        <v>302</v>
      </c>
      <c r="B150">
        <v>0</v>
      </c>
      <c r="C150">
        <v>0</v>
      </c>
      <c r="D150">
        <v>614.4</v>
      </c>
      <c r="E150">
        <v>617.4</v>
      </c>
      <c r="F150">
        <v>0</v>
      </c>
      <c r="G150">
        <v>0</v>
      </c>
      <c r="H150" t="s">
        <v>303</v>
      </c>
      <c r="I150">
        <v>0</v>
      </c>
      <c r="J150">
        <v>0</v>
      </c>
      <c r="K150">
        <v>0</v>
      </c>
      <c r="L150">
        <v>0.05</v>
      </c>
      <c r="M150">
        <v>0</v>
      </c>
      <c r="N150">
        <v>0</v>
      </c>
    </row>
    <row r="151" spans="1:14" x14ac:dyDescent="0.25">
      <c r="A151" t="s">
        <v>304</v>
      </c>
      <c r="B151">
        <v>565</v>
      </c>
      <c r="C151">
        <v>25</v>
      </c>
      <c r="D151">
        <v>564.5</v>
      </c>
      <c r="E151">
        <v>567.5</v>
      </c>
      <c r="F151">
        <v>1400</v>
      </c>
      <c r="G151">
        <v>32166</v>
      </c>
      <c r="H151" t="s">
        <v>305</v>
      </c>
      <c r="I151">
        <v>0.05</v>
      </c>
      <c r="J151">
        <v>0</v>
      </c>
      <c r="K151">
        <v>0</v>
      </c>
      <c r="L151">
        <v>0.05</v>
      </c>
      <c r="M151">
        <v>1520</v>
      </c>
      <c r="N151">
        <v>32871</v>
      </c>
    </row>
    <row r="152" spans="1:14" x14ac:dyDescent="0.25">
      <c r="A152" t="s">
        <v>306</v>
      </c>
      <c r="B152">
        <v>0</v>
      </c>
      <c r="C152">
        <v>0</v>
      </c>
      <c r="D152">
        <v>514.6</v>
      </c>
      <c r="E152">
        <v>517.6</v>
      </c>
      <c r="F152">
        <v>0</v>
      </c>
      <c r="G152">
        <v>0</v>
      </c>
      <c r="H152" t="s">
        <v>307</v>
      </c>
      <c r="I152">
        <v>0.3</v>
      </c>
      <c r="J152">
        <v>0</v>
      </c>
      <c r="K152">
        <v>0</v>
      </c>
      <c r="L152">
        <v>0.35</v>
      </c>
      <c r="M152">
        <v>0</v>
      </c>
      <c r="N152">
        <v>9715</v>
      </c>
    </row>
    <row r="153" spans="1:14" x14ac:dyDescent="0.25">
      <c r="A153" t="s">
        <v>308</v>
      </c>
      <c r="B153">
        <v>0</v>
      </c>
      <c r="C153">
        <v>0</v>
      </c>
      <c r="D153">
        <v>489.7</v>
      </c>
      <c r="E153">
        <v>492.7</v>
      </c>
      <c r="F153">
        <v>0</v>
      </c>
      <c r="G153">
        <v>0</v>
      </c>
      <c r="H153" t="s">
        <v>309</v>
      </c>
      <c r="I153">
        <v>0</v>
      </c>
      <c r="J153">
        <v>0</v>
      </c>
      <c r="K153">
        <v>0</v>
      </c>
      <c r="L153">
        <v>0.4</v>
      </c>
      <c r="M153">
        <v>0</v>
      </c>
      <c r="N153">
        <v>0</v>
      </c>
    </row>
    <row r="154" spans="1:14" x14ac:dyDescent="0.25">
      <c r="A154" t="s">
        <v>310</v>
      </c>
      <c r="B154">
        <v>430.8</v>
      </c>
      <c r="C154">
        <v>0</v>
      </c>
      <c r="D154">
        <v>464.8</v>
      </c>
      <c r="E154">
        <v>467.8</v>
      </c>
      <c r="F154">
        <v>0</v>
      </c>
      <c r="G154">
        <v>1876</v>
      </c>
      <c r="H154" t="s">
        <v>311</v>
      </c>
      <c r="I154">
        <v>0.1</v>
      </c>
      <c r="J154">
        <v>0</v>
      </c>
      <c r="K154">
        <v>0.1</v>
      </c>
      <c r="L154">
        <v>0.2</v>
      </c>
      <c r="M154">
        <v>200</v>
      </c>
      <c r="N154">
        <v>45205</v>
      </c>
    </row>
    <row r="155" spans="1:14" x14ac:dyDescent="0.25">
      <c r="A155" t="s">
        <v>312</v>
      </c>
      <c r="B155">
        <v>0</v>
      </c>
      <c r="C155">
        <v>0</v>
      </c>
      <c r="D155">
        <v>439.9</v>
      </c>
      <c r="E155">
        <v>442.9</v>
      </c>
      <c r="F155">
        <v>0</v>
      </c>
      <c r="G155">
        <v>0</v>
      </c>
      <c r="H155" t="s">
        <v>313</v>
      </c>
      <c r="I155">
        <v>0.3</v>
      </c>
      <c r="J155">
        <v>0</v>
      </c>
      <c r="K155">
        <v>0</v>
      </c>
      <c r="L155">
        <v>0.3</v>
      </c>
      <c r="M155">
        <v>0</v>
      </c>
      <c r="N155">
        <v>1174</v>
      </c>
    </row>
    <row r="156" spans="1:14" x14ac:dyDescent="0.25">
      <c r="A156" t="s">
        <v>314</v>
      </c>
      <c r="B156">
        <v>0</v>
      </c>
      <c r="C156">
        <v>0</v>
      </c>
      <c r="D156">
        <v>425</v>
      </c>
      <c r="E156">
        <v>428</v>
      </c>
      <c r="F156">
        <v>0</v>
      </c>
      <c r="G156">
        <v>0</v>
      </c>
      <c r="H156" t="s">
        <v>315</v>
      </c>
      <c r="I156">
        <v>0.4</v>
      </c>
      <c r="J156">
        <v>0</v>
      </c>
      <c r="K156">
        <v>0.1</v>
      </c>
      <c r="L156">
        <v>0.4</v>
      </c>
      <c r="M156">
        <v>0</v>
      </c>
      <c r="N156">
        <v>339</v>
      </c>
    </row>
    <row r="157" spans="1:14" x14ac:dyDescent="0.25">
      <c r="A157" t="s">
        <v>316</v>
      </c>
      <c r="B157">
        <v>0</v>
      </c>
      <c r="C157">
        <v>0</v>
      </c>
      <c r="D157">
        <v>415</v>
      </c>
      <c r="E157">
        <v>418</v>
      </c>
      <c r="F157">
        <v>0</v>
      </c>
      <c r="G157">
        <v>0</v>
      </c>
      <c r="H157" t="s">
        <v>317</v>
      </c>
      <c r="I157">
        <v>0.35</v>
      </c>
      <c r="J157">
        <v>0</v>
      </c>
      <c r="K157">
        <v>0.1</v>
      </c>
      <c r="L157">
        <v>0.4</v>
      </c>
      <c r="M157">
        <v>0</v>
      </c>
      <c r="N157">
        <v>106204</v>
      </c>
    </row>
    <row r="158" spans="1:14" x14ac:dyDescent="0.25">
      <c r="A158" t="s">
        <v>318</v>
      </c>
      <c r="B158">
        <v>0</v>
      </c>
      <c r="C158">
        <v>0</v>
      </c>
      <c r="D158">
        <v>400.1</v>
      </c>
      <c r="E158">
        <v>403.1</v>
      </c>
      <c r="F158">
        <v>0</v>
      </c>
      <c r="G158">
        <v>0</v>
      </c>
      <c r="H158" t="s">
        <v>319</v>
      </c>
      <c r="I158">
        <v>0.55000000000000004</v>
      </c>
      <c r="J158">
        <v>0</v>
      </c>
      <c r="K158">
        <v>0.15</v>
      </c>
      <c r="L158">
        <v>0.45</v>
      </c>
      <c r="M158">
        <v>0</v>
      </c>
      <c r="N158">
        <v>246</v>
      </c>
    </row>
    <row r="159" spans="1:14" x14ac:dyDescent="0.25">
      <c r="A159" t="s">
        <v>320</v>
      </c>
      <c r="B159">
        <v>0</v>
      </c>
      <c r="C159">
        <v>0</v>
      </c>
      <c r="D159">
        <v>390.2</v>
      </c>
      <c r="E159">
        <v>393.2</v>
      </c>
      <c r="F159">
        <v>0</v>
      </c>
      <c r="G159">
        <v>0</v>
      </c>
      <c r="H159" t="s">
        <v>321</v>
      </c>
      <c r="I159">
        <v>0.4</v>
      </c>
      <c r="J159">
        <v>-0.1</v>
      </c>
      <c r="K159">
        <v>0.2</v>
      </c>
      <c r="L159">
        <v>0.5</v>
      </c>
      <c r="M159">
        <v>250</v>
      </c>
      <c r="N159">
        <v>5703</v>
      </c>
    </row>
    <row r="160" spans="1:14" x14ac:dyDescent="0.25">
      <c r="A160" t="s">
        <v>322</v>
      </c>
      <c r="B160">
        <v>0</v>
      </c>
      <c r="C160">
        <v>0</v>
      </c>
      <c r="D160">
        <v>375.3</v>
      </c>
      <c r="E160">
        <v>378.3</v>
      </c>
      <c r="F160">
        <v>0</v>
      </c>
      <c r="G160">
        <v>0</v>
      </c>
      <c r="H160" t="s">
        <v>323</v>
      </c>
      <c r="I160">
        <v>0.5</v>
      </c>
      <c r="J160">
        <v>-0.15</v>
      </c>
      <c r="K160">
        <v>0.3</v>
      </c>
      <c r="L160">
        <v>0.9</v>
      </c>
      <c r="M160">
        <v>145</v>
      </c>
      <c r="N160">
        <v>457</v>
      </c>
    </row>
    <row r="161" spans="1:14" x14ac:dyDescent="0.25">
      <c r="A161" t="s">
        <v>324</v>
      </c>
      <c r="B161">
        <v>359.7</v>
      </c>
      <c r="C161">
        <v>0</v>
      </c>
      <c r="D161">
        <v>365.4</v>
      </c>
      <c r="E161">
        <v>368.4</v>
      </c>
      <c r="F161">
        <v>0</v>
      </c>
      <c r="G161">
        <v>24963</v>
      </c>
      <c r="H161" t="s">
        <v>325</v>
      </c>
      <c r="I161">
        <v>0.55000000000000004</v>
      </c>
      <c r="J161">
        <v>-0.15</v>
      </c>
      <c r="K161">
        <v>0.4</v>
      </c>
      <c r="L161">
        <v>0.6</v>
      </c>
      <c r="M161">
        <v>2196</v>
      </c>
      <c r="N161">
        <v>154571</v>
      </c>
    </row>
    <row r="162" spans="1:14" x14ac:dyDescent="0.25">
      <c r="A162" t="s">
        <v>326</v>
      </c>
      <c r="B162">
        <v>0</v>
      </c>
      <c r="C162">
        <v>0</v>
      </c>
      <c r="D162">
        <v>355.5</v>
      </c>
      <c r="E162">
        <v>358.5</v>
      </c>
      <c r="F162">
        <v>0</v>
      </c>
      <c r="G162">
        <v>0</v>
      </c>
      <c r="H162" t="s">
        <v>327</v>
      </c>
      <c r="I162">
        <v>0.7</v>
      </c>
      <c r="J162">
        <v>-0.25</v>
      </c>
      <c r="K162">
        <v>0.45</v>
      </c>
      <c r="L162">
        <v>0.75</v>
      </c>
      <c r="M162">
        <v>30</v>
      </c>
      <c r="N162">
        <v>324</v>
      </c>
    </row>
    <row r="163" spans="1:14" x14ac:dyDescent="0.25">
      <c r="A163" t="s">
        <v>328</v>
      </c>
      <c r="B163">
        <v>0</v>
      </c>
      <c r="C163">
        <v>0</v>
      </c>
      <c r="D163">
        <v>350.5</v>
      </c>
      <c r="E163">
        <v>353.6</v>
      </c>
      <c r="F163">
        <v>0</v>
      </c>
      <c r="G163">
        <v>0</v>
      </c>
      <c r="H163" t="s">
        <v>329</v>
      </c>
      <c r="I163">
        <v>0.8</v>
      </c>
      <c r="J163">
        <v>-1.3</v>
      </c>
      <c r="K163">
        <v>0.5</v>
      </c>
      <c r="L163">
        <v>0.8</v>
      </c>
      <c r="M163">
        <v>25</v>
      </c>
      <c r="N163">
        <v>1063</v>
      </c>
    </row>
    <row r="164" spans="1:14" x14ac:dyDescent="0.25">
      <c r="A164" t="s">
        <v>330</v>
      </c>
      <c r="B164">
        <v>0</v>
      </c>
      <c r="C164">
        <v>0</v>
      </c>
      <c r="D164">
        <v>345.6</v>
      </c>
      <c r="E164">
        <v>348.6</v>
      </c>
      <c r="F164">
        <v>0</v>
      </c>
      <c r="G164">
        <v>0</v>
      </c>
      <c r="H164" t="s">
        <v>331</v>
      </c>
      <c r="I164">
        <v>1.05</v>
      </c>
      <c r="J164">
        <v>0</v>
      </c>
      <c r="K164">
        <v>0.55000000000000004</v>
      </c>
      <c r="L164">
        <v>0.95</v>
      </c>
      <c r="M164">
        <v>0</v>
      </c>
      <c r="N164">
        <v>15</v>
      </c>
    </row>
    <row r="165" spans="1:14" x14ac:dyDescent="0.25">
      <c r="A165" t="s">
        <v>332</v>
      </c>
      <c r="B165">
        <v>0</v>
      </c>
      <c r="C165">
        <v>0</v>
      </c>
      <c r="D165">
        <v>340.7</v>
      </c>
      <c r="E165">
        <v>343.7</v>
      </c>
      <c r="F165">
        <v>0</v>
      </c>
      <c r="G165">
        <v>0</v>
      </c>
      <c r="H165" t="s">
        <v>333</v>
      </c>
      <c r="I165">
        <v>0.8</v>
      </c>
      <c r="J165">
        <v>-0.35</v>
      </c>
      <c r="K165">
        <v>0.6</v>
      </c>
      <c r="L165">
        <v>0.85</v>
      </c>
      <c r="M165">
        <v>115</v>
      </c>
      <c r="N165">
        <v>21590</v>
      </c>
    </row>
    <row r="166" spans="1:14" x14ac:dyDescent="0.25">
      <c r="A166" t="s">
        <v>334</v>
      </c>
      <c r="B166">
        <v>0</v>
      </c>
      <c r="C166">
        <v>0</v>
      </c>
      <c r="D166">
        <v>335.7</v>
      </c>
      <c r="E166">
        <v>338.7</v>
      </c>
      <c r="F166">
        <v>0</v>
      </c>
      <c r="G166">
        <v>0</v>
      </c>
      <c r="H166" t="s">
        <v>335</v>
      </c>
      <c r="I166">
        <v>1.2</v>
      </c>
      <c r="J166">
        <v>0</v>
      </c>
      <c r="K166">
        <v>0.65</v>
      </c>
      <c r="L166">
        <v>1.25</v>
      </c>
      <c r="M166">
        <v>0</v>
      </c>
      <c r="N166">
        <v>104</v>
      </c>
    </row>
    <row r="167" spans="1:14" x14ac:dyDescent="0.25">
      <c r="A167" t="s">
        <v>336</v>
      </c>
      <c r="B167">
        <v>0</v>
      </c>
      <c r="C167">
        <v>0</v>
      </c>
      <c r="D167">
        <v>325.8</v>
      </c>
      <c r="E167">
        <v>328.8</v>
      </c>
      <c r="F167">
        <v>0</v>
      </c>
      <c r="G167">
        <v>0</v>
      </c>
      <c r="H167" t="s">
        <v>337</v>
      </c>
      <c r="I167">
        <v>1.5</v>
      </c>
      <c r="J167">
        <v>0</v>
      </c>
      <c r="K167">
        <v>0.75</v>
      </c>
      <c r="L167">
        <v>1.05</v>
      </c>
      <c r="M167">
        <v>0</v>
      </c>
      <c r="N167">
        <v>30</v>
      </c>
    </row>
    <row r="168" spans="1:14" x14ac:dyDescent="0.25">
      <c r="A168" t="s">
        <v>338</v>
      </c>
      <c r="B168">
        <v>174.1</v>
      </c>
      <c r="C168">
        <v>0</v>
      </c>
      <c r="D168">
        <v>315.89999999999998</v>
      </c>
      <c r="E168">
        <v>318.89999999999998</v>
      </c>
      <c r="F168">
        <v>0</v>
      </c>
      <c r="G168">
        <v>5</v>
      </c>
      <c r="H168" t="s">
        <v>339</v>
      </c>
      <c r="I168">
        <v>1.1499999999999999</v>
      </c>
      <c r="J168">
        <v>-0.25</v>
      </c>
      <c r="K168">
        <v>0.85</v>
      </c>
      <c r="L168">
        <v>1.2</v>
      </c>
      <c r="M168">
        <v>1936</v>
      </c>
      <c r="N168">
        <v>136754</v>
      </c>
    </row>
    <row r="169" spans="1:14" x14ac:dyDescent="0.25">
      <c r="A169" t="s">
        <v>340</v>
      </c>
      <c r="B169">
        <v>0</v>
      </c>
      <c r="C169">
        <v>0</v>
      </c>
      <c r="D169">
        <v>306.10000000000002</v>
      </c>
      <c r="E169">
        <v>309.10000000000002</v>
      </c>
      <c r="F169">
        <v>0</v>
      </c>
      <c r="G169">
        <v>0</v>
      </c>
      <c r="H169" t="s">
        <v>341</v>
      </c>
      <c r="I169">
        <v>1.8</v>
      </c>
      <c r="J169">
        <v>0</v>
      </c>
      <c r="K169">
        <v>1</v>
      </c>
      <c r="L169">
        <v>1.6</v>
      </c>
      <c r="M169">
        <v>0</v>
      </c>
      <c r="N169">
        <v>80</v>
      </c>
    </row>
    <row r="170" spans="1:14" x14ac:dyDescent="0.25">
      <c r="A170" t="s">
        <v>342</v>
      </c>
      <c r="B170">
        <v>0</v>
      </c>
      <c r="C170">
        <v>0</v>
      </c>
      <c r="D170">
        <v>301.2</v>
      </c>
      <c r="E170">
        <v>304.2</v>
      </c>
      <c r="F170">
        <v>0</v>
      </c>
      <c r="G170">
        <v>0</v>
      </c>
      <c r="H170" t="s">
        <v>343</v>
      </c>
      <c r="I170">
        <v>1.75</v>
      </c>
      <c r="J170">
        <v>0</v>
      </c>
      <c r="K170">
        <v>1.1000000000000001</v>
      </c>
      <c r="L170">
        <v>1.7</v>
      </c>
      <c r="M170">
        <v>0</v>
      </c>
      <c r="N170">
        <v>2846</v>
      </c>
    </row>
    <row r="171" spans="1:14" x14ac:dyDescent="0.25">
      <c r="A171" t="s">
        <v>344</v>
      </c>
      <c r="B171">
        <v>0</v>
      </c>
      <c r="C171">
        <v>0</v>
      </c>
      <c r="D171">
        <v>296.3</v>
      </c>
      <c r="E171">
        <v>299.3</v>
      </c>
      <c r="F171">
        <v>0</v>
      </c>
      <c r="G171">
        <v>0</v>
      </c>
      <c r="H171" t="s">
        <v>345</v>
      </c>
      <c r="I171">
        <v>1.5</v>
      </c>
      <c r="J171">
        <v>-0.5</v>
      </c>
      <c r="K171">
        <v>1.1499999999999999</v>
      </c>
      <c r="L171">
        <v>1.8</v>
      </c>
      <c r="M171">
        <v>15</v>
      </c>
      <c r="N171">
        <v>1271</v>
      </c>
    </row>
    <row r="172" spans="1:14" x14ac:dyDescent="0.25">
      <c r="A172" t="s">
        <v>346</v>
      </c>
      <c r="B172">
        <v>276.2</v>
      </c>
      <c r="C172">
        <v>0</v>
      </c>
      <c r="D172">
        <v>291.39999999999998</v>
      </c>
      <c r="E172">
        <v>294.39999999999998</v>
      </c>
      <c r="F172">
        <v>0</v>
      </c>
      <c r="G172">
        <v>68</v>
      </c>
      <c r="H172" t="s">
        <v>347</v>
      </c>
      <c r="I172">
        <v>1.6</v>
      </c>
      <c r="J172">
        <v>-0.35</v>
      </c>
      <c r="K172">
        <v>1.25</v>
      </c>
      <c r="L172">
        <v>1.65</v>
      </c>
      <c r="M172">
        <v>282</v>
      </c>
      <c r="N172">
        <v>31074</v>
      </c>
    </row>
    <row r="173" spans="1:14" x14ac:dyDescent="0.25">
      <c r="A173" t="s">
        <v>348</v>
      </c>
      <c r="B173">
        <v>0</v>
      </c>
      <c r="C173">
        <v>0</v>
      </c>
      <c r="D173">
        <v>286.5</v>
      </c>
      <c r="E173">
        <v>289.5</v>
      </c>
      <c r="F173">
        <v>0</v>
      </c>
      <c r="G173">
        <v>0</v>
      </c>
      <c r="H173" t="s">
        <v>349</v>
      </c>
      <c r="I173">
        <v>1.7</v>
      </c>
      <c r="J173">
        <v>0</v>
      </c>
      <c r="K173">
        <v>1.35</v>
      </c>
      <c r="L173">
        <v>1.95</v>
      </c>
      <c r="M173">
        <v>0</v>
      </c>
      <c r="N173">
        <v>618</v>
      </c>
    </row>
    <row r="174" spans="1:14" x14ac:dyDescent="0.25">
      <c r="A174" t="s">
        <v>350</v>
      </c>
      <c r="B174">
        <v>0</v>
      </c>
      <c r="C174">
        <v>0</v>
      </c>
      <c r="D174">
        <v>281.60000000000002</v>
      </c>
      <c r="E174">
        <v>284.60000000000002</v>
      </c>
      <c r="F174">
        <v>0</v>
      </c>
      <c r="G174">
        <v>0</v>
      </c>
      <c r="H174" t="s">
        <v>351</v>
      </c>
      <c r="I174">
        <v>2.4500000000000002</v>
      </c>
      <c r="J174">
        <v>0</v>
      </c>
      <c r="K174">
        <v>1.45</v>
      </c>
      <c r="L174">
        <v>2.0499999999999998</v>
      </c>
      <c r="M174">
        <v>0</v>
      </c>
      <c r="N174">
        <v>576</v>
      </c>
    </row>
    <row r="175" spans="1:14" x14ac:dyDescent="0.25">
      <c r="A175" t="s">
        <v>352</v>
      </c>
      <c r="B175">
        <v>0</v>
      </c>
      <c r="C175">
        <v>0</v>
      </c>
      <c r="D175">
        <v>276.7</v>
      </c>
      <c r="E175">
        <v>279.7</v>
      </c>
      <c r="F175">
        <v>0</v>
      </c>
      <c r="G175">
        <v>0</v>
      </c>
      <c r="H175" t="s">
        <v>353</v>
      </c>
      <c r="I175">
        <v>2.5</v>
      </c>
      <c r="J175">
        <v>0</v>
      </c>
      <c r="K175">
        <v>1.55</v>
      </c>
      <c r="L175">
        <v>2.15</v>
      </c>
      <c r="M175">
        <v>0</v>
      </c>
      <c r="N175">
        <v>2828</v>
      </c>
    </row>
    <row r="176" spans="1:14" x14ac:dyDescent="0.25">
      <c r="A176" t="s">
        <v>354</v>
      </c>
      <c r="B176">
        <v>0</v>
      </c>
      <c r="C176">
        <v>0</v>
      </c>
      <c r="D176">
        <v>271.8</v>
      </c>
      <c r="E176">
        <v>274.8</v>
      </c>
      <c r="F176">
        <v>0</v>
      </c>
      <c r="G176">
        <v>0</v>
      </c>
      <c r="H176" t="s">
        <v>355</v>
      </c>
      <c r="I176">
        <v>2.5</v>
      </c>
      <c r="J176">
        <v>0</v>
      </c>
      <c r="K176">
        <v>1.65</v>
      </c>
      <c r="L176">
        <v>2.25</v>
      </c>
      <c r="M176">
        <v>0</v>
      </c>
      <c r="N176">
        <v>37</v>
      </c>
    </row>
    <row r="177" spans="1:14" x14ac:dyDescent="0.25">
      <c r="A177" t="s">
        <v>356</v>
      </c>
      <c r="B177">
        <v>242.3</v>
      </c>
      <c r="C177">
        <v>0</v>
      </c>
      <c r="D177">
        <v>266.89999999999998</v>
      </c>
      <c r="E177">
        <v>269.89999999999998</v>
      </c>
      <c r="F177">
        <v>0</v>
      </c>
      <c r="G177">
        <v>2087</v>
      </c>
      <c r="H177" t="s">
        <v>357</v>
      </c>
      <c r="I177">
        <v>2.2000000000000002</v>
      </c>
      <c r="J177">
        <v>-0.1</v>
      </c>
      <c r="K177">
        <v>1.85</v>
      </c>
      <c r="L177">
        <v>2.0499999999999998</v>
      </c>
      <c r="M177">
        <v>2673</v>
      </c>
      <c r="N177">
        <v>138914</v>
      </c>
    </row>
    <row r="178" spans="1:14" x14ac:dyDescent="0.25">
      <c r="A178" t="s">
        <v>358</v>
      </c>
      <c r="B178">
        <v>0</v>
      </c>
      <c r="C178">
        <v>0</v>
      </c>
      <c r="D178">
        <v>262</v>
      </c>
      <c r="E178">
        <v>265</v>
      </c>
      <c r="F178">
        <v>0</v>
      </c>
      <c r="G178">
        <v>0</v>
      </c>
      <c r="H178" t="s">
        <v>359</v>
      </c>
      <c r="I178">
        <v>3.6</v>
      </c>
      <c r="J178">
        <v>0</v>
      </c>
      <c r="K178">
        <v>1.9</v>
      </c>
      <c r="L178">
        <v>2.5</v>
      </c>
      <c r="M178">
        <v>0</v>
      </c>
      <c r="N178">
        <v>7174</v>
      </c>
    </row>
    <row r="179" spans="1:14" x14ac:dyDescent="0.25">
      <c r="A179" t="s">
        <v>360</v>
      </c>
      <c r="B179">
        <v>0</v>
      </c>
      <c r="C179">
        <v>0</v>
      </c>
      <c r="D179">
        <v>257.2</v>
      </c>
      <c r="E179">
        <v>260.2</v>
      </c>
      <c r="F179">
        <v>0</v>
      </c>
      <c r="G179">
        <v>0</v>
      </c>
      <c r="H179" t="s">
        <v>361</v>
      </c>
      <c r="I179">
        <v>2.4500000000000002</v>
      </c>
      <c r="J179">
        <v>0</v>
      </c>
      <c r="K179">
        <v>2.0499999999999998</v>
      </c>
      <c r="L179">
        <v>2.65</v>
      </c>
      <c r="M179">
        <v>0</v>
      </c>
      <c r="N179">
        <v>2376</v>
      </c>
    </row>
    <row r="180" spans="1:14" x14ac:dyDescent="0.25">
      <c r="A180" t="s">
        <v>362</v>
      </c>
      <c r="B180">
        <v>0</v>
      </c>
      <c r="C180">
        <v>0</v>
      </c>
      <c r="D180">
        <v>252.3</v>
      </c>
      <c r="E180">
        <v>255.3</v>
      </c>
      <c r="F180">
        <v>0</v>
      </c>
      <c r="G180">
        <v>0</v>
      </c>
      <c r="H180" t="s">
        <v>363</v>
      </c>
      <c r="I180">
        <v>3.4</v>
      </c>
      <c r="J180">
        <v>0</v>
      </c>
      <c r="K180">
        <v>2.2000000000000002</v>
      </c>
      <c r="L180">
        <v>2.8</v>
      </c>
      <c r="M180">
        <v>0</v>
      </c>
      <c r="N180">
        <v>3086</v>
      </c>
    </row>
    <row r="181" spans="1:14" x14ac:dyDescent="0.25">
      <c r="A181" t="s">
        <v>364</v>
      </c>
      <c r="B181">
        <v>210</v>
      </c>
      <c r="C181">
        <v>0</v>
      </c>
      <c r="D181">
        <v>247.5</v>
      </c>
      <c r="E181">
        <v>250.5</v>
      </c>
      <c r="F181">
        <v>0</v>
      </c>
      <c r="G181">
        <v>15</v>
      </c>
      <c r="H181" t="s">
        <v>365</v>
      </c>
      <c r="I181">
        <v>3.6</v>
      </c>
      <c r="J181">
        <v>0</v>
      </c>
      <c r="K181">
        <v>2.35</v>
      </c>
      <c r="L181">
        <v>2.95</v>
      </c>
      <c r="M181">
        <v>0</v>
      </c>
      <c r="N181">
        <v>176</v>
      </c>
    </row>
    <row r="182" spans="1:14" x14ac:dyDescent="0.25">
      <c r="A182" t="s">
        <v>366</v>
      </c>
      <c r="B182">
        <v>233.75</v>
      </c>
      <c r="C182">
        <v>0</v>
      </c>
      <c r="D182">
        <v>242.6</v>
      </c>
      <c r="E182">
        <v>245.7</v>
      </c>
      <c r="F182">
        <v>0</v>
      </c>
      <c r="G182">
        <v>5</v>
      </c>
      <c r="H182" t="s">
        <v>367</v>
      </c>
      <c r="I182">
        <v>2.85</v>
      </c>
      <c r="J182">
        <v>-0.35</v>
      </c>
      <c r="K182">
        <v>2.5</v>
      </c>
      <c r="L182">
        <v>2.85</v>
      </c>
      <c r="M182">
        <v>1309</v>
      </c>
      <c r="N182">
        <v>36836</v>
      </c>
    </row>
    <row r="183" spans="1:14" x14ac:dyDescent="0.25">
      <c r="A183" t="s">
        <v>368</v>
      </c>
      <c r="B183">
        <v>0</v>
      </c>
      <c r="C183">
        <v>0</v>
      </c>
      <c r="D183">
        <v>237.8</v>
      </c>
      <c r="E183">
        <v>240.8</v>
      </c>
      <c r="F183">
        <v>0</v>
      </c>
      <c r="G183">
        <v>0</v>
      </c>
      <c r="H183" t="s">
        <v>369</v>
      </c>
      <c r="I183">
        <v>4.5999999999999996</v>
      </c>
      <c r="J183">
        <v>0</v>
      </c>
      <c r="K183">
        <v>2.85</v>
      </c>
      <c r="L183">
        <v>3.3</v>
      </c>
      <c r="M183">
        <v>0</v>
      </c>
      <c r="N183">
        <v>619</v>
      </c>
    </row>
    <row r="184" spans="1:14" x14ac:dyDescent="0.25">
      <c r="A184" t="s">
        <v>370</v>
      </c>
      <c r="B184">
        <v>0</v>
      </c>
      <c r="C184">
        <v>0</v>
      </c>
      <c r="D184">
        <v>233</v>
      </c>
      <c r="E184">
        <v>236</v>
      </c>
      <c r="F184">
        <v>0</v>
      </c>
      <c r="G184">
        <v>0</v>
      </c>
      <c r="H184" t="s">
        <v>371</v>
      </c>
      <c r="I184">
        <v>5.2</v>
      </c>
      <c r="J184">
        <v>0</v>
      </c>
      <c r="K184">
        <v>2.85</v>
      </c>
      <c r="L184">
        <v>3.5</v>
      </c>
      <c r="M184">
        <v>0</v>
      </c>
      <c r="N184">
        <v>3168</v>
      </c>
    </row>
    <row r="185" spans="1:14" x14ac:dyDescent="0.25">
      <c r="A185" t="s">
        <v>372</v>
      </c>
      <c r="B185">
        <v>0</v>
      </c>
      <c r="C185">
        <v>0</v>
      </c>
      <c r="D185">
        <v>228.2</v>
      </c>
      <c r="E185">
        <v>231.2</v>
      </c>
      <c r="F185">
        <v>0</v>
      </c>
      <c r="G185">
        <v>0</v>
      </c>
      <c r="H185" t="s">
        <v>373</v>
      </c>
      <c r="I185">
        <v>3.4</v>
      </c>
      <c r="J185">
        <v>-1.1000000000000001</v>
      </c>
      <c r="K185">
        <v>3</v>
      </c>
      <c r="L185">
        <v>3.6</v>
      </c>
      <c r="M185">
        <v>6</v>
      </c>
      <c r="N185">
        <v>26</v>
      </c>
    </row>
    <row r="186" spans="1:14" x14ac:dyDescent="0.25">
      <c r="A186" t="s">
        <v>374</v>
      </c>
      <c r="B186">
        <v>0</v>
      </c>
      <c r="C186">
        <v>0</v>
      </c>
      <c r="D186">
        <v>223.4</v>
      </c>
      <c r="E186">
        <v>226.4</v>
      </c>
      <c r="F186">
        <v>0</v>
      </c>
      <c r="G186">
        <v>0</v>
      </c>
      <c r="H186" t="s">
        <v>375</v>
      </c>
      <c r="I186">
        <v>5.0999999999999996</v>
      </c>
      <c r="J186">
        <v>0</v>
      </c>
      <c r="K186">
        <v>3.2</v>
      </c>
      <c r="L186">
        <v>4</v>
      </c>
      <c r="M186">
        <v>0</v>
      </c>
      <c r="N186">
        <v>35</v>
      </c>
    </row>
    <row r="187" spans="1:14" x14ac:dyDescent="0.25">
      <c r="A187" t="s">
        <v>376</v>
      </c>
      <c r="B187">
        <v>203.5</v>
      </c>
      <c r="C187">
        <v>0</v>
      </c>
      <c r="D187">
        <v>218.7</v>
      </c>
      <c r="E187">
        <v>221.7</v>
      </c>
      <c r="F187">
        <v>0</v>
      </c>
      <c r="G187">
        <v>318</v>
      </c>
      <c r="H187" t="s">
        <v>377</v>
      </c>
      <c r="I187">
        <v>4.2</v>
      </c>
      <c r="J187">
        <v>-0.8</v>
      </c>
      <c r="K187">
        <v>3.5</v>
      </c>
      <c r="L187">
        <v>3.9</v>
      </c>
      <c r="M187">
        <v>5213</v>
      </c>
      <c r="N187">
        <v>105073</v>
      </c>
    </row>
    <row r="188" spans="1:14" x14ac:dyDescent="0.25">
      <c r="A188" t="s">
        <v>378</v>
      </c>
      <c r="B188">
        <v>0</v>
      </c>
      <c r="C188">
        <v>0</v>
      </c>
      <c r="D188">
        <v>213.9</v>
      </c>
      <c r="E188">
        <v>216.9</v>
      </c>
      <c r="F188">
        <v>0</v>
      </c>
      <c r="G188">
        <v>0</v>
      </c>
      <c r="H188" t="s">
        <v>379</v>
      </c>
      <c r="I188">
        <v>4.4000000000000004</v>
      </c>
      <c r="J188">
        <v>-1</v>
      </c>
      <c r="K188">
        <v>3.6</v>
      </c>
      <c r="L188">
        <v>4.4000000000000004</v>
      </c>
      <c r="M188">
        <v>5</v>
      </c>
      <c r="N188">
        <v>39</v>
      </c>
    </row>
    <row r="189" spans="1:14" x14ac:dyDescent="0.25">
      <c r="A189" t="s">
        <v>380</v>
      </c>
      <c r="B189">
        <v>0</v>
      </c>
      <c r="C189">
        <v>0</v>
      </c>
      <c r="D189">
        <v>209.2</v>
      </c>
      <c r="E189">
        <v>212.2</v>
      </c>
      <c r="F189">
        <v>0</v>
      </c>
      <c r="G189">
        <v>0</v>
      </c>
      <c r="H189" t="s">
        <v>381</v>
      </c>
      <c r="I189">
        <v>5.0999999999999996</v>
      </c>
      <c r="J189">
        <v>0</v>
      </c>
      <c r="K189">
        <v>3.9</v>
      </c>
      <c r="L189">
        <v>4.7</v>
      </c>
      <c r="M189">
        <v>0</v>
      </c>
      <c r="N189">
        <v>186</v>
      </c>
    </row>
    <row r="190" spans="1:14" x14ac:dyDescent="0.25">
      <c r="A190" t="s">
        <v>382</v>
      </c>
      <c r="B190">
        <v>0</v>
      </c>
      <c r="C190">
        <v>0</v>
      </c>
      <c r="D190">
        <v>204.4</v>
      </c>
      <c r="E190">
        <v>207.4</v>
      </c>
      <c r="F190">
        <v>0</v>
      </c>
      <c r="G190">
        <v>0</v>
      </c>
      <c r="H190" t="s">
        <v>383</v>
      </c>
      <c r="I190">
        <v>5.3</v>
      </c>
      <c r="J190">
        <v>0</v>
      </c>
      <c r="K190">
        <v>4.2</v>
      </c>
      <c r="L190">
        <v>5</v>
      </c>
      <c r="M190">
        <v>0</v>
      </c>
      <c r="N190">
        <v>227</v>
      </c>
    </row>
    <row r="191" spans="1:14" x14ac:dyDescent="0.25">
      <c r="A191" t="s">
        <v>384</v>
      </c>
      <c r="B191">
        <v>0</v>
      </c>
      <c r="C191">
        <v>0</v>
      </c>
      <c r="D191">
        <v>199.7</v>
      </c>
      <c r="E191">
        <v>202.7</v>
      </c>
      <c r="F191">
        <v>0</v>
      </c>
      <c r="G191">
        <v>0</v>
      </c>
      <c r="H191" t="s">
        <v>385</v>
      </c>
      <c r="I191">
        <v>5.45</v>
      </c>
      <c r="J191">
        <v>-0.35</v>
      </c>
      <c r="K191">
        <v>4.4000000000000004</v>
      </c>
      <c r="L191">
        <v>5.2</v>
      </c>
      <c r="M191">
        <v>7</v>
      </c>
      <c r="N191">
        <v>583</v>
      </c>
    </row>
    <row r="192" spans="1:14" x14ac:dyDescent="0.25">
      <c r="A192" t="s">
        <v>386</v>
      </c>
      <c r="B192">
        <v>197</v>
      </c>
      <c r="C192">
        <v>0</v>
      </c>
      <c r="D192">
        <v>195.1</v>
      </c>
      <c r="E192">
        <v>198.1</v>
      </c>
      <c r="F192">
        <v>0</v>
      </c>
      <c r="G192">
        <v>2536</v>
      </c>
      <c r="H192" t="s">
        <v>387</v>
      </c>
      <c r="I192">
        <v>5.3</v>
      </c>
      <c r="J192">
        <v>-0.8</v>
      </c>
      <c r="K192">
        <v>4.7</v>
      </c>
      <c r="L192">
        <v>5.4</v>
      </c>
      <c r="M192">
        <v>526</v>
      </c>
      <c r="N192">
        <v>42400</v>
      </c>
    </row>
    <row r="193" spans="1:14" x14ac:dyDescent="0.25">
      <c r="A193" t="s">
        <v>388</v>
      </c>
      <c r="B193">
        <v>0</v>
      </c>
      <c r="C193">
        <v>0</v>
      </c>
      <c r="D193">
        <v>190.4</v>
      </c>
      <c r="E193">
        <v>193.4</v>
      </c>
      <c r="F193">
        <v>0</v>
      </c>
      <c r="G193">
        <v>0</v>
      </c>
      <c r="H193" t="s">
        <v>389</v>
      </c>
      <c r="I193">
        <v>5.35</v>
      </c>
      <c r="J193">
        <v>-1.75</v>
      </c>
      <c r="K193">
        <v>5</v>
      </c>
      <c r="L193">
        <v>6</v>
      </c>
      <c r="M193">
        <v>13</v>
      </c>
      <c r="N193">
        <v>929</v>
      </c>
    </row>
    <row r="194" spans="1:14" x14ac:dyDescent="0.25">
      <c r="A194" t="s">
        <v>390</v>
      </c>
      <c r="B194">
        <v>145</v>
      </c>
      <c r="C194">
        <v>0</v>
      </c>
      <c r="D194">
        <v>185.7</v>
      </c>
      <c r="E194">
        <v>188.8</v>
      </c>
      <c r="F194">
        <v>0</v>
      </c>
      <c r="G194">
        <v>2277</v>
      </c>
      <c r="H194" t="s">
        <v>391</v>
      </c>
      <c r="I194">
        <v>5.6</v>
      </c>
      <c r="J194">
        <v>-4.4000000000000004</v>
      </c>
      <c r="K194">
        <v>5.3</v>
      </c>
      <c r="L194">
        <v>6.3</v>
      </c>
      <c r="M194">
        <v>3</v>
      </c>
      <c r="N194">
        <v>4526</v>
      </c>
    </row>
    <row r="195" spans="1:14" x14ac:dyDescent="0.25">
      <c r="A195" t="s">
        <v>392</v>
      </c>
      <c r="B195">
        <v>158.80000000000001</v>
      </c>
      <c r="C195">
        <v>0</v>
      </c>
      <c r="D195">
        <v>181.1</v>
      </c>
      <c r="E195">
        <v>184.1</v>
      </c>
      <c r="F195">
        <v>0</v>
      </c>
      <c r="G195">
        <v>0</v>
      </c>
      <c r="H195" t="s">
        <v>393</v>
      </c>
      <c r="I195">
        <v>6.2</v>
      </c>
      <c r="J195">
        <v>-4.5999999999999996</v>
      </c>
      <c r="K195">
        <v>5.7</v>
      </c>
      <c r="L195">
        <v>6.7</v>
      </c>
      <c r="M195">
        <v>20</v>
      </c>
      <c r="N195">
        <v>280</v>
      </c>
    </row>
    <row r="196" spans="1:14" x14ac:dyDescent="0.25">
      <c r="A196" t="s">
        <v>394</v>
      </c>
      <c r="B196">
        <v>154.30000000000001</v>
      </c>
      <c r="C196">
        <v>0</v>
      </c>
      <c r="D196">
        <v>176.5</v>
      </c>
      <c r="E196">
        <v>179.5</v>
      </c>
      <c r="F196">
        <v>0</v>
      </c>
      <c r="G196">
        <v>0</v>
      </c>
      <c r="H196" t="s">
        <v>395</v>
      </c>
      <c r="I196">
        <v>9.3000000000000007</v>
      </c>
      <c r="J196">
        <v>0</v>
      </c>
      <c r="K196">
        <v>6.1</v>
      </c>
      <c r="L196">
        <v>7.1</v>
      </c>
      <c r="M196">
        <v>0</v>
      </c>
      <c r="N196">
        <v>520</v>
      </c>
    </row>
    <row r="197" spans="1:14" x14ac:dyDescent="0.25">
      <c r="A197" t="s">
        <v>396</v>
      </c>
      <c r="B197">
        <v>168.55</v>
      </c>
      <c r="C197">
        <v>15.75</v>
      </c>
      <c r="D197">
        <v>172</v>
      </c>
      <c r="E197">
        <v>175</v>
      </c>
      <c r="F197">
        <v>1</v>
      </c>
      <c r="G197">
        <v>51256</v>
      </c>
      <c r="H197" t="s">
        <v>397</v>
      </c>
      <c r="I197">
        <v>7.4</v>
      </c>
      <c r="J197">
        <v>-1.1000000000000001</v>
      </c>
      <c r="K197">
        <v>6.7</v>
      </c>
      <c r="L197">
        <v>7.1</v>
      </c>
      <c r="M197">
        <v>11091</v>
      </c>
      <c r="N197">
        <v>124848</v>
      </c>
    </row>
    <row r="198" spans="1:14" x14ac:dyDescent="0.25">
      <c r="A198" t="s">
        <v>398</v>
      </c>
      <c r="B198">
        <v>0</v>
      </c>
      <c r="C198">
        <v>0</v>
      </c>
      <c r="D198">
        <v>167.4</v>
      </c>
      <c r="E198">
        <v>170.4</v>
      </c>
      <c r="F198">
        <v>0</v>
      </c>
      <c r="G198">
        <v>0</v>
      </c>
      <c r="H198" t="s">
        <v>399</v>
      </c>
      <c r="I198">
        <v>9.5</v>
      </c>
      <c r="J198">
        <v>0</v>
      </c>
      <c r="K198">
        <v>7</v>
      </c>
      <c r="L198">
        <v>8</v>
      </c>
      <c r="M198">
        <v>0</v>
      </c>
      <c r="N198">
        <v>45</v>
      </c>
    </row>
    <row r="199" spans="1:14" x14ac:dyDescent="0.25">
      <c r="A199" t="s">
        <v>400</v>
      </c>
      <c r="B199">
        <v>59</v>
      </c>
      <c r="C199">
        <v>0</v>
      </c>
      <c r="D199">
        <v>162.9</v>
      </c>
      <c r="E199">
        <v>165.9</v>
      </c>
      <c r="F199">
        <v>0</v>
      </c>
      <c r="G199">
        <v>9</v>
      </c>
      <c r="H199" t="s">
        <v>401</v>
      </c>
      <c r="I199">
        <v>8.3000000000000007</v>
      </c>
      <c r="J199">
        <v>-2.9</v>
      </c>
      <c r="K199">
        <v>7.4</v>
      </c>
      <c r="L199">
        <v>8.4</v>
      </c>
      <c r="M199">
        <v>2</v>
      </c>
      <c r="N199">
        <v>743</v>
      </c>
    </row>
    <row r="200" spans="1:14" x14ac:dyDescent="0.25">
      <c r="A200" t="s">
        <v>402</v>
      </c>
      <c r="B200">
        <v>121</v>
      </c>
      <c r="C200">
        <v>0</v>
      </c>
      <c r="D200">
        <v>158.4</v>
      </c>
      <c r="E200">
        <v>161.4</v>
      </c>
      <c r="F200">
        <v>0</v>
      </c>
      <c r="G200">
        <v>1096</v>
      </c>
      <c r="H200" t="s">
        <v>403</v>
      </c>
      <c r="I200">
        <v>8.6</v>
      </c>
      <c r="J200">
        <v>-4.4000000000000004</v>
      </c>
      <c r="K200">
        <v>8</v>
      </c>
      <c r="L200">
        <v>9</v>
      </c>
      <c r="M200">
        <v>41</v>
      </c>
      <c r="N200">
        <v>1292</v>
      </c>
    </row>
    <row r="201" spans="1:14" x14ac:dyDescent="0.25">
      <c r="A201" t="s">
        <v>404</v>
      </c>
      <c r="B201">
        <v>59</v>
      </c>
      <c r="C201">
        <v>0</v>
      </c>
      <c r="D201">
        <v>154</v>
      </c>
      <c r="E201">
        <v>157</v>
      </c>
      <c r="F201">
        <v>0</v>
      </c>
      <c r="G201">
        <v>971</v>
      </c>
      <c r="H201" t="s">
        <v>405</v>
      </c>
      <c r="I201">
        <v>9</v>
      </c>
      <c r="J201">
        <v>-1.1000000000000001</v>
      </c>
      <c r="K201">
        <v>8.5</v>
      </c>
      <c r="L201">
        <v>9.5</v>
      </c>
      <c r="M201">
        <v>1</v>
      </c>
      <c r="N201">
        <v>1529</v>
      </c>
    </row>
    <row r="202" spans="1:14" x14ac:dyDescent="0.25">
      <c r="A202" t="s">
        <v>406</v>
      </c>
      <c r="B202">
        <v>121.5</v>
      </c>
      <c r="C202">
        <v>0</v>
      </c>
      <c r="D202">
        <v>149.5</v>
      </c>
      <c r="E202">
        <v>152.5</v>
      </c>
      <c r="F202">
        <v>0</v>
      </c>
      <c r="G202">
        <v>12725</v>
      </c>
      <c r="H202" t="s">
        <v>407</v>
      </c>
      <c r="I202">
        <v>9.4499999999999993</v>
      </c>
      <c r="J202">
        <v>-2.5499999999999998</v>
      </c>
      <c r="K202">
        <v>9.1</v>
      </c>
      <c r="L202">
        <v>10.1</v>
      </c>
      <c r="M202">
        <v>647</v>
      </c>
      <c r="N202">
        <v>57459</v>
      </c>
    </row>
    <row r="203" spans="1:14" x14ac:dyDescent="0.25">
      <c r="A203" t="s">
        <v>408</v>
      </c>
      <c r="B203">
        <v>58</v>
      </c>
      <c r="C203">
        <v>0</v>
      </c>
      <c r="D203">
        <v>145.1</v>
      </c>
      <c r="E203">
        <v>148.1</v>
      </c>
      <c r="F203">
        <v>0</v>
      </c>
      <c r="G203">
        <v>5412</v>
      </c>
      <c r="H203" t="s">
        <v>409</v>
      </c>
      <c r="I203">
        <v>11.6</v>
      </c>
      <c r="J203">
        <v>-2.5</v>
      </c>
      <c r="K203">
        <v>9.6999999999999993</v>
      </c>
      <c r="L203">
        <v>10.7</v>
      </c>
      <c r="M203">
        <v>20</v>
      </c>
      <c r="N203">
        <v>10809</v>
      </c>
    </row>
    <row r="204" spans="1:14" x14ac:dyDescent="0.25">
      <c r="A204" t="s">
        <v>410</v>
      </c>
      <c r="B204">
        <v>117.9</v>
      </c>
      <c r="C204">
        <v>0</v>
      </c>
      <c r="D204">
        <v>140.80000000000001</v>
      </c>
      <c r="E204">
        <v>143.80000000000001</v>
      </c>
      <c r="F204">
        <v>0</v>
      </c>
      <c r="G204">
        <v>3780</v>
      </c>
      <c r="H204" t="s">
        <v>411</v>
      </c>
      <c r="I204">
        <v>11</v>
      </c>
      <c r="J204">
        <v>-3.85</v>
      </c>
      <c r="K204">
        <v>10.1</v>
      </c>
      <c r="L204">
        <v>11.5</v>
      </c>
      <c r="M204">
        <v>6</v>
      </c>
      <c r="N204">
        <v>2347</v>
      </c>
    </row>
    <row r="205" spans="1:14" x14ac:dyDescent="0.25">
      <c r="A205" t="s">
        <v>412</v>
      </c>
      <c r="B205">
        <v>86.7</v>
      </c>
      <c r="C205">
        <v>0</v>
      </c>
      <c r="D205">
        <v>136.5</v>
      </c>
      <c r="E205">
        <v>139.5</v>
      </c>
      <c r="F205">
        <v>0</v>
      </c>
      <c r="G205">
        <v>4175</v>
      </c>
      <c r="H205" t="s">
        <v>413</v>
      </c>
      <c r="I205">
        <v>12.05</v>
      </c>
      <c r="J205">
        <v>-2.95</v>
      </c>
      <c r="K205">
        <v>10.8</v>
      </c>
      <c r="L205">
        <v>12.1</v>
      </c>
      <c r="M205">
        <v>22</v>
      </c>
      <c r="N205">
        <v>8329</v>
      </c>
    </row>
    <row r="206" spans="1:14" x14ac:dyDescent="0.25">
      <c r="A206" t="s">
        <v>414</v>
      </c>
      <c r="B206">
        <v>80</v>
      </c>
      <c r="C206">
        <v>0</v>
      </c>
      <c r="D206">
        <v>132.19999999999999</v>
      </c>
      <c r="E206">
        <v>135.19999999999999</v>
      </c>
      <c r="F206">
        <v>0</v>
      </c>
      <c r="G206">
        <v>6881</v>
      </c>
      <c r="H206" t="s">
        <v>415</v>
      </c>
      <c r="I206">
        <v>12.25</v>
      </c>
      <c r="J206">
        <v>-5.75</v>
      </c>
      <c r="K206">
        <v>11.5</v>
      </c>
      <c r="L206">
        <v>12.8</v>
      </c>
      <c r="M206">
        <v>3</v>
      </c>
      <c r="N206">
        <v>7614</v>
      </c>
    </row>
    <row r="207" spans="1:14" x14ac:dyDescent="0.25">
      <c r="A207" t="s">
        <v>416</v>
      </c>
      <c r="B207">
        <v>106</v>
      </c>
      <c r="C207">
        <v>0</v>
      </c>
      <c r="D207">
        <v>127.9</v>
      </c>
      <c r="E207">
        <v>130.9</v>
      </c>
      <c r="F207">
        <v>0</v>
      </c>
      <c r="G207">
        <v>103747</v>
      </c>
      <c r="H207" t="s">
        <v>417</v>
      </c>
      <c r="I207">
        <v>13.7</v>
      </c>
      <c r="J207">
        <v>-2.1</v>
      </c>
      <c r="K207">
        <v>12.5</v>
      </c>
      <c r="L207">
        <v>13.6</v>
      </c>
      <c r="M207">
        <v>3157</v>
      </c>
      <c r="N207">
        <v>142040</v>
      </c>
    </row>
    <row r="208" spans="1:14" x14ac:dyDescent="0.25">
      <c r="A208" t="s">
        <v>418</v>
      </c>
      <c r="B208">
        <v>113.75</v>
      </c>
      <c r="C208">
        <v>0</v>
      </c>
      <c r="D208">
        <v>123.7</v>
      </c>
      <c r="E208">
        <v>126.7</v>
      </c>
      <c r="F208">
        <v>0</v>
      </c>
      <c r="G208">
        <v>10015</v>
      </c>
      <c r="H208" t="s">
        <v>419</v>
      </c>
      <c r="I208">
        <v>15.35</v>
      </c>
      <c r="J208">
        <v>-3.15</v>
      </c>
      <c r="K208">
        <v>13.1</v>
      </c>
      <c r="L208">
        <v>14.4</v>
      </c>
      <c r="M208">
        <v>5</v>
      </c>
      <c r="N208">
        <v>10631</v>
      </c>
    </row>
    <row r="209" spans="1:14" x14ac:dyDescent="0.25">
      <c r="A209" t="s">
        <v>420</v>
      </c>
      <c r="B209">
        <v>112.2</v>
      </c>
      <c r="C209">
        <v>5.2</v>
      </c>
      <c r="D209">
        <v>119.6</v>
      </c>
      <c r="E209">
        <v>122.6</v>
      </c>
      <c r="F209">
        <v>100</v>
      </c>
      <c r="G209">
        <v>16944</v>
      </c>
      <c r="H209" t="s">
        <v>421</v>
      </c>
      <c r="I209">
        <v>15.4</v>
      </c>
      <c r="J209">
        <v>-4.3</v>
      </c>
      <c r="K209">
        <v>13.9</v>
      </c>
      <c r="L209">
        <v>15.2</v>
      </c>
      <c r="M209">
        <v>23</v>
      </c>
      <c r="N209">
        <v>19069</v>
      </c>
    </row>
    <row r="210" spans="1:14" x14ac:dyDescent="0.25">
      <c r="A210" t="s">
        <v>422</v>
      </c>
      <c r="B210">
        <v>85</v>
      </c>
      <c r="C210">
        <v>0</v>
      </c>
      <c r="D210">
        <v>115.5</v>
      </c>
      <c r="E210">
        <v>118.5</v>
      </c>
      <c r="F210">
        <v>0</v>
      </c>
      <c r="G210">
        <v>23509</v>
      </c>
      <c r="H210" t="s">
        <v>423</v>
      </c>
      <c r="I210">
        <v>17.05</v>
      </c>
      <c r="J210">
        <v>-2.85</v>
      </c>
      <c r="K210">
        <v>14.8</v>
      </c>
      <c r="L210">
        <v>16.100000000000001</v>
      </c>
      <c r="M210">
        <v>7</v>
      </c>
      <c r="N210">
        <v>23587</v>
      </c>
    </row>
    <row r="211" spans="1:14" x14ac:dyDescent="0.25">
      <c r="A211" t="s">
        <v>424</v>
      </c>
      <c r="B211">
        <v>109.7</v>
      </c>
      <c r="C211">
        <v>0</v>
      </c>
      <c r="D211">
        <v>111.4</v>
      </c>
      <c r="E211">
        <v>114.4</v>
      </c>
      <c r="F211">
        <v>0</v>
      </c>
      <c r="G211">
        <v>17925</v>
      </c>
      <c r="H211" t="s">
        <v>425</v>
      </c>
      <c r="I211">
        <v>17</v>
      </c>
      <c r="J211">
        <v>-1.1000000000000001</v>
      </c>
      <c r="K211">
        <v>15.8</v>
      </c>
      <c r="L211">
        <v>17.100000000000001</v>
      </c>
      <c r="M211">
        <v>10</v>
      </c>
      <c r="N211">
        <v>24829</v>
      </c>
    </row>
    <row r="212" spans="1:14" x14ac:dyDescent="0.25">
      <c r="A212" t="s">
        <v>426</v>
      </c>
      <c r="B212">
        <v>85.1</v>
      </c>
      <c r="C212">
        <v>0</v>
      </c>
      <c r="D212">
        <v>107.4</v>
      </c>
      <c r="E212">
        <v>110.4</v>
      </c>
      <c r="F212">
        <v>0</v>
      </c>
      <c r="G212">
        <v>34221</v>
      </c>
      <c r="H212" t="s">
        <v>427</v>
      </c>
      <c r="I212">
        <v>18.600000000000001</v>
      </c>
      <c r="J212">
        <v>-2.5</v>
      </c>
      <c r="K212">
        <v>16.7</v>
      </c>
      <c r="L212">
        <v>18</v>
      </c>
      <c r="M212">
        <v>2084</v>
      </c>
      <c r="N212">
        <v>63874</v>
      </c>
    </row>
    <row r="213" spans="1:14" x14ac:dyDescent="0.25">
      <c r="A213" t="s">
        <v>428</v>
      </c>
      <c r="B213">
        <v>101</v>
      </c>
      <c r="C213">
        <v>0</v>
      </c>
      <c r="D213">
        <v>103.4</v>
      </c>
      <c r="E213">
        <v>106.4</v>
      </c>
      <c r="F213">
        <v>0</v>
      </c>
      <c r="G213">
        <v>23687</v>
      </c>
      <c r="H213" t="s">
        <v>429</v>
      </c>
      <c r="I213">
        <v>18.7</v>
      </c>
      <c r="J213">
        <v>-4.45</v>
      </c>
      <c r="K213">
        <v>17.7</v>
      </c>
      <c r="L213">
        <v>19</v>
      </c>
      <c r="M213">
        <v>195</v>
      </c>
      <c r="N213">
        <v>23498</v>
      </c>
    </row>
    <row r="214" spans="1:14" x14ac:dyDescent="0.25">
      <c r="A214" t="s">
        <v>430</v>
      </c>
      <c r="B214">
        <v>91</v>
      </c>
      <c r="C214">
        <v>7.5</v>
      </c>
      <c r="D214">
        <v>99.5</v>
      </c>
      <c r="E214">
        <v>102.5</v>
      </c>
      <c r="F214">
        <v>1</v>
      </c>
      <c r="G214">
        <v>24451</v>
      </c>
      <c r="H214" t="s">
        <v>431</v>
      </c>
      <c r="I214">
        <v>21.1</v>
      </c>
      <c r="J214">
        <v>-6.4</v>
      </c>
      <c r="K214">
        <v>18.8</v>
      </c>
      <c r="L214">
        <v>20.100000000000001</v>
      </c>
      <c r="M214">
        <v>2</v>
      </c>
      <c r="N214">
        <v>24530</v>
      </c>
    </row>
    <row r="215" spans="1:14" x14ac:dyDescent="0.25">
      <c r="A215" t="s">
        <v>432</v>
      </c>
      <c r="B215">
        <v>87.4</v>
      </c>
      <c r="C215">
        <v>6.4</v>
      </c>
      <c r="D215">
        <v>95.6</v>
      </c>
      <c r="E215">
        <v>98.6</v>
      </c>
      <c r="F215">
        <v>1</v>
      </c>
      <c r="G215">
        <v>10678</v>
      </c>
      <c r="H215" t="s">
        <v>433</v>
      </c>
      <c r="I215">
        <v>20.25</v>
      </c>
      <c r="J215">
        <v>-9.75</v>
      </c>
      <c r="K215">
        <v>20</v>
      </c>
      <c r="L215">
        <v>21.3</v>
      </c>
      <c r="M215">
        <v>4</v>
      </c>
      <c r="N215">
        <v>16386</v>
      </c>
    </row>
    <row r="216" spans="1:14" x14ac:dyDescent="0.25">
      <c r="A216" t="s">
        <v>434</v>
      </c>
      <c r="B216">
        <v>83</v>
      </c>
      <c r="C216">
        <v>0</v>
      </c>
      <c r="D216">
        <v>91.8</v>
      </c>
      <c r="E216">
        <v>94.8</v>
      </c>
      <c r="F216">
        <v>0</v>
      </c>
      <c r="G216">
        <v>13725</v>
      </c>
      <c r="H216" t="s">
        <v>435</v>
      </c>
      <c r="I216">
        <v>25</v>
      </c>
      <c r="J216">
        <v>-3.7</v>
      </c>
      <c r="K216">
        <v>21.1</v>
      </c>
      <c r="L216">
        <v>22.4</v>
      </c>
      <c r="M216">
        <v>14</v>
      </c>
      <c r="N216">
        <v>14263</v>
      </c>
    </row>
    <row r="217" spans="1:14" x14ac:dyDescent="0.25">
      <c r="A217" t="s">
        <v>436</v>
      </c>
      <c r="B217">
        <v>88.9</v>
      </c>
      <c r="C217">
        <v>20</v>
      </c>
      <c r="D217">
        <v>88.1</v>
      </c>
      <c r="E217">
        <v>91.1</v>
      </c>
      <c r="F217">
        <v>234</v>
      </c>
      <c r="G217">
        <v>178081</v>
      </c>
      <c r="H217" t="s">
        <v>437</v>
      </c>
      <c r="I217">
        <v>23.05</v>
      </c>
      <c r="J217">
        <v>-7.35</v>
      </c>
      <c r="K217">
        <v>22.6</v>
      </c>
      <c r="L217">
        <v>23.7</v>
      </c>
      <c r="M217">
        <v>3981</v>
      </c>
      <c r="N217">
        <v>201464</v>
      </c>
    </row>
    <row r="218" spans="1:14" x14ac:dyDescent="0.25">
      <c r="A218" t="s">
        <v>438</v>
      </c>
      <c r="B218">
        <v>59</v>
      </c>
      <c r="C218">
        <v>0</v>
      </c>
      <c r="D218">
        <v>84.4</v>
      </c>
      <c r="E218">
        <v>87.3</v>
      </c>
      <c r="F218">
        <v>0</v>
      </c>
      <c r="G218">
        <v>8105</v>
      </c>
      <c r="H218" t="s">
        <v>439</v>
      </c>
      <c r="I218">
        <v>23.9</v>
      </c>
      <c r="J218">
        <v>-7.1</v>
      </c>
      <c r="K218">
        <v>23.7</v>
      </c>
      <c r="L218">
        <v>25</v>
      </c>
      <c r="M218">
        <v>1</v>
      </c>
      <c r="N218">
        <v>8105</v>
      </c>
    </row>
    <row r="219" spans="1:14" x14ac:dyDescent="0.25">
      <c r="A219" t="s">
        <v>440</v>
      </c>
      <c r="B219">
        <v>78.599999999999994</v>
      </c>
      <c r="C219">
        <v>14</v>
      </c>
      <c r="D219">
        <v>80.8</v>
      </c>
      <c r="E219">
        <v>83.8</v>
      </c>
      <c r="F219">
        <v>3</v>
      </c>
      <c r="G219">
        <v>14731</v>
      </c>
      <c r="H219" t="s">
        <v>441</v>
      </c>
      <c r="I219">
        <v>28.5</v>
      </c>
      <c r="J219">
        <v>-5.0999999999999996</v>
      </c>
      <c r="K219">
        <v>25.1</v>
      </c>
      <c r="L219">
        <v>26.4</v>
      </c>
      <c r="M219">
        <v>20</v>
      </c>
      <c r="N219">
        <v>20111</v>
      </c>
    </row>
    <row r="220" spans="1:14" x14ac:dyDescent="0.25">
      <c r="A220" t="s">
        <v>442</v>
      </c>
      <c r="B220">
        <v>64.5</v>
      </c>
      <c r="C220">
        <v>0</v>
      </c>
      <c r="D220">
        <v>77.2</v>
      </c>
      <c r="E220">
        <v>80.2</v>
      </c>
      <c r="F220">
        <v>0</v>
      </c>
      <c r="G220">
        <v>20501</v>
      </c>
      <c r="H220" t="s">
        <v>443</v>
      </c>
      <c r="I220">
        <v>34.4</v>
      </c>
      <c r="J220">
        <v>0</v>
      </c>
      <c r="K220">
        <v>26.5</v>
      </c>
      <c r="L220">
        <v>27.8</v>
      </c>
      <c r="M220">
        <v>0</v>
      </c>
      <c r="N220">
        <v>19814</v>
      </c>
    </row>
    <row r="221" spans="1:14" x14ac:dyDescent="0.25">
      <c r="A221" t="s">
        <v>444</v>
      </c>
      <c r="B221">
        <v>55.7</v>
      </c>
      <c r="C221">
        <v>0</v>
      </c>
      <c r="D221">
        <v>73.8</v>
      </c>
      <c r="E221">
        <v>76.7</v>
      </c>
      <c r="F221">
        <v>0</v>
      </c>
      <c r="G221">
        <v>12452</v>
      </c>
      <c r="H221" t="s">
        <v>445</v>
      </c>
      <c r="I221">
        <v>28.4</v>
      </c>
      <c r="J221">
        <v>-8.4</v>
      </c>
      <c r="K221">
        <v>28</v>
      </c>
      <c r="L221">
        <v>29.3</v>
      </c>
      <c r="M221">
        <v>1320</v>
      </c>
      <c r="N221">
        <v>12999</v>
      </c>
    </row>
    <row r="222" spans="1:14" x14ac:dyDescent="0.25">
      <c r="A222" t="s">
        <v>446</v>
      </c>
      <c r="B222">
        <v>71.650000000000006</v>
      </c>
      <c r="C222">
        <v>15.15</v>
      </c>
      <c r="D222">
        <v>70.3</v>
      </c>
      <c r="E222">
        <v>73.2</v>
      </c>
      <c r="F222">
        <v>101</v>
      </c>
      <c r="G222">
        <v>54167</v>
      </c>
      <c r="H222" t="s">
        <v>447</v>
      </c>
      <c r="I222">
        <v>29.9</v>
      </c>
      <c r="J222">
        <v>-6.1</v>
      </c>
      <c r="K222">
        <v>29.6</v>
      </c>
      <c r="L222">
        <v>30.9</v>
      </c>
      <c r="M222">
        <v>5531</v>
      </c>
      <c r="N222">
        <v>51466</v>
      </c>
    </row>
    <row r="223" spans="1:14" x14ac:dyDescent="0.25">
      <c r="A223" t="s">
        <v>448</v>
      </c>
      <c r="B223">
        <v>67.5</v>
      </c>
      <c r="C223">
        <v>19.5</v>
      </c>
      <c r="D223">
        <v>67</v>
      </c>
      <c r="E223">
        <v>69.900000000000006</v>
      </c>
      <c r="F223">
        <v>1</v>
      </c>
      <c r="G223">
        <v>26903</v>
      </c>
      <c r="H223" t="s">
        <v>449</v>
      </c>
      <c r="I223">
        <v>46</v>
      </c>
      <c r="J223">
        <v>0</v>
      </c>
      <c r="K223">
        <v>31</v>
      </c>
      <c r="L223">
        <v>32.799999999999997</v>
      </c>
      <c r="M223">
        <v>0</v>
      </c>
      <c r="N223">
        <v>36502</v>
      </c>
    </row>
    <row r="224" spans="1:14" x14ac:dyDescent="0.25">
      <c r="A224" t="s">
        <v>450</v>
      </c>
      <c r="B224">
        <v>54.55</v>
      </c>
      <c r="C224">
        <v>0</v>
      </c>
      <c r="D224">
        <v>63.7</v>
      </c>
      <c r="E224">
        <v>66.599999999999994</v>
      </c>
      <c r="F224">
        <v>0</v>
      </c>
      <c r="G224">
        <v>37887</v>
      </c>
      <c r="H224" t="s">
        <v>451</v>
      </c>
      <c r="I224">
        <v>34.799999999999997</v>
      </c>
      <c r="J224">
        <v>-5.6</v>
      </c>
      <c r="K224">
        <v>32.700000000000003</v>
      </c>
      <c r="L224">
        <v>34.5</v>
      </c>
      <c r="M224">
        <v>4</v>
      </c>
      <c r="N224">
        <v>32199</v>
      </c>
    </row>
    <row r="225" spans="1:14" x14ac:dyDescent="0.25">
      <c r="A225" t="s">
        <v>452</v>
      </c>
      <c r="B225">
        <v>62</v>
      </c>
      <c r="C225">
        <v>20</v>
      </c>
      <c r="D225">
        <v>60.5</v>
      </c>
      <c r="E225">
        <v>63.5</v>
      </c>
      <c r="F225">
        <v>14</v>
      </c>
      <c r="G225">
        <v>26163</v>
      </c>
      <c r="H225" t="s">
        <v>453</v>
      </c>
      <c r="I225">
        <v>35.6</v>
      </c>
      <c r="J225">
        <v>-6.4</v>
      </c>
      <c r="K225">
        <v>34.5</v>
      </c>
      <c r="L225">
        <v>36.299999999999997</v>
      </c>
      <c r="M225">
        <v>385</v>
      </c>
      <c r="N225">
        <v>26311</v>
      </c>
    </row>
    <row r="226" spans="1:14" x14ac:dyDescent="0.25">
      <c r="A226" t="s">
        <v>454</v>
      </c>
      <c r="B226">
        <v>55</v>
      </c>
      <c r="C226">
        <v>9</v>
      </c>
      <c r="D226">
        <v>58</v>
      </c>
      <c r="E226">
        <v>59.8</v>
      </c>
      <c r="F226">
        <v>140</v>
      </c>
      <c r="G226">
        <v>21536</v>
      </c>
      <c r="H226" t="s">
        <v>455</v>
      </c>
      <c r="I226">
        <v>40.5</v>
      </c>
      <c r="J226">
        <v>-5.5</v>
      </c>
      <c r="K226">
        <v>36.4</v>
      </c>
      <c r="L226">
        <v>38.200000000000003</v>
      </c>
      <c r="M226">
        <v>151</v>
      </c>
      <c r="N226">
        <v>20956</v>
      </c>
    </row>
    <row r="227" spans="1:14" x14ac:dyDescent="0.25">
      <c r="A227" t="s">
        <v>456</v>
      </c>
      <c r="B227">
        <v>55.5</v>
      </c>
      <c r="C227">
        <v>10.5</v>
      </c>
      <c r="D227">
        <v>55</v>
      </c>
      <c r="E227">
        <v>56.8</v>
      </c>
      <c r="F227">
        <v>6154</v>
      </c>
      <c r="G227">
        <v>104760</v>
      </c>
      <c r="H227" t="s">
        <v>457</v>
      </c>
      <c r="I227">
        <v>43.5</v>
      </c>
      <c r="J227">
        <v>-3.5</v>
      </c>
      <c r="K227">
        <v>38.4</v>
      </c>
      <c r="L227">
        <v>40.200000000000003</v>
      </c>
      <c r="M227">
        <v>13880</v>
      </c>
      <c r="N227">
        <v>152884</v>
      </c>
    </row>
    <row r="228" spans="1:14" x14ac:dyDescent="0.25">
      <c r="A228" t="s">
        <v>458</v>
      </c>
      <c r="B228">
        <v>46</v>
      </c>
      <c r="C228">
        <v>-1</v>
      </c>
      <c r="D228">
        <v>52</v>
      </c>
      <c r="E228">
        <v>53.8</v>
      </c>
      <c r="F228">
        <v>4305</v>
      </c>
      <c r="G228">
        <v>8404</v>
      </c>
      <c r="H228" t="s">
        <v>459</v>
      </c>
      <c r="I228">
        <v>46</v>
      </c>
      <c r="J228">
        <v>0</v>
      </c>
      <c r="K228">
        <v>40.4</v>
      </c>
      <c r="L228">
        <v>42.2</v>
      </c>
      <c r="M228">
        <v>4296</v>
      </c>
      <c r="N228">
        <v>8468</v>
      </c>
    </row>
    <row r="229" spans="1:14" x14ac:dyDescent="0.25">
      <c r="A229" t="s">
        <v>460</v>
      </c>
      <c r="B229">
        <v>48</v>
      </c>
      <c r="C229">
        <v>14</v>
      </c>
      <c r="D229">
        <v>49.1</v>
      </c>
      <c r="E229">
        <v>50.9</v>
      </c>
      <c r="F229">
        <v>8357</v>
      </c>
      <c r="G229">
        <v>10965</v>
      </c>
      <c r="H229" t="s">
        <v>461</v>
      </c>
      <c r="I229">
        <v>46</v>
      </c>
      <c r="J229">
        <v>-6</v>
      </c>
      <c r="K229">
        <v>42.5</v>
      </c>
      <c r="L229">
        <v>44.3</v>
      </c>
      <c r="M229">
        <v>8706</v>
      </c>
      <c r="N229">
        <v>9606</v>
      </c>
    </row>
    <row r="230" spans="1:14" x14ac:dyDescent="0.25">
      <c r="A230" t="s">
        <v>462</v>
      </c>
      <c r="B230">
        <v>47</v>
      </c>
      <c r="C230">
        <v>8.25</v>
      </c>
      <c r="D230">
        <v>46.3</v>
      </c>
      <c r="E230">
        <v>48.1</v>
      </c>
      <c r="F230">
        <v>8174</v>
      </c>
      <c r="G230">
        <v>3506</v>
      </c>
      <c r="H230" t="s">
        <v>463</v>
      </c>
      <c r="I230">
        <v>46</v>
      </c>
      <c r="J230">
        <v>-17.2</v>
      </c>
      <c r="K230">
        <v>44.7</v>
      </c>
      <c r="L230">
        <v>46.5</v>
      </c>
      <c r="M230">
        <v>8734</v>
      </c>
      <c r="N230">
        <v>3555</v>
      </c>
    </row>
    <row r="231" spans="1:14" x14ac:dyDescent="0.25">
      <c r="A231" t="s">
        <v>464</v>
      </c>
      <c r="B231">
        <v>45</v>
      </c>
      <c r="C231">
        <v>7.5</v>
      </c>
      <c r="D231">
        <v>43.6</v>
      </c>
      <c r="E231">
        <v>45.4</v>
      </c>
      <c r="F231">
        <v>354</v>
      </c>
      <c r="G231">
        <v>7405</v>
      </c>
      <c r="H231" t="s">
        <v>465</v>
      </c>
      <c r="I231">
        <v>50</v>
      </c>
      <c r="J231">
        <v>-13.8</v>
      </c>
      <c r="K231">
        <v>47</v>
      </c>
      <c r="L231">
        <v>48.8</v>
      </c>
      <c r="M231">
        <v>149</v>
      </c>
      <c r="N231">
        <v>4219</v>
      </c>
    </row>
    <row r="232" spans="1:14" x14ac:dyDescent="0.25">
      <c r="A232" t="s">
        <v>466</v>
      </c>
      <c r="B232">
        <v>41.7</v>
      </c>
      <c r="C232">
        <v>8.1999999999999993</v>
      </c>
      <c r="D232">
        <v>41.6</v>
      </c>
      <c r="E232">
        <v>42.8</v>
      </c>
      <c r="F232">
        <v>14501</v>
      </c>
      <c r="G232">
        <v>63094</v>
      </c>
      <c r="H232" t="s">
        <v>467</v>
      </c>
      <c r="I232">
        <v>50.9</v>
      </c>
      <c r="J232">
        <v>-14.6</v>
      </c>
      <c r="K232">
        <v>49.4</v>
      </c>
      <c r="L232">
        <v>51.2</v>
      </c>
      <c r="M232">
        <v>1501</v>
      </c>
      <c r="N232">
        <v>9876</v>
      </c>
    </row>
    <row r="233" spans="1:14" x14ac:dyDescent="0.25">
      <c r="A233" t="s">
        <v>468</v>
      </c>
      <c r="B233">
        <v>37.299999999999997</v>
      </c>
      <c r="C233">
        <v>7.3</v>
      </c>
      <c r="D233">
        <v>38.5</v>
      </c>
      <c r="E233">
        <v>40.299999999999997</v>
      </c>
      <c r="F233">
        <v>3861</v>
      </c>
      <c r="G233">
        <v>151</v>
      </c>
      <c r="H233" t="s">
        <v>469</v>
      </c>
      <c r="I233">
        <v>52.6</v>
      </c>
      <c r="J233">
        <v>-13.1</v>
      </c>
      <c r="K233">
        <v>51.9</v>
      </c>
      <c r="L233">
        <v>53.7</v>
      </c>
      <c r="M233">
        <v>8</v>
      </c>
      <c r="N233">
        <v>91</v>
      </c>
    </row>
    <row r="234" spans="1:14" x14ac:dyDescent="0.25">
      <c r="A234" t="s">
        <v>470</v>
      </c>
      <c r="B234">
        <v>34.25</v>
      </c>
      <c r="C234">
        <v>2.75</v>
      </c>
      <c r="D234">
        <v>36.1</v>
      </c>
      <c r="E234">
        <v>37.9</v>
      </c>
      <c r="F234">
        <v>17</v>
      </c>
      <c r="G234">
        <v>7248</v>
      </c>
      <c r="H234" t="s">
        <v>471</v>
      </c>
      <c r="I234">
        <v>0</v>
      </c>
      <c r="J234">
        <v>0</v>
      </c>
      <c r="K234">
        <v>54.4</v>
      </c>
      <c r="L234">
        <v>56.2</v>
      </c>
      <c r="M234">
        <v>0</v>
      </c>
      <c r="N234">
        <v>0</v>
      </c>
    </row>
    <row r="235" spans="1:14" x14ac:dyDescent="0.25">
      <c r="A235" t="s">
        <v>472</v>
      </c>
      <c r="B235">
        <v>32.1</v>
      </c>
      <c r="C235">
        <v>8.1</v>
      </c>
      <c r="D235">
        <v>33.700000000000003</v>
      </c>
      <c r="E235">
        <v>35.5</v>
      </c>
      <c r="F235">
        <v>1</v>
      </c>
      <c r="G235">
        <v>1618</v>
      </c>
      <c r="H235" t="s">
        <v>473</v>
      </c>
      <c r="I235">
        <v>56.8</v>
      </c>
      <c r="J235">
        <v>0</v>
      </c>
      <c r="K235">
        <v>57.1</v>
      </c>
      <c r="L235">
        <v>58.9</v>
      </c>
      <c r="M235">
        <v>0</v>
      </c>
      <c r="N235">
        <v>50</v>
      </c>
    </row>
    <row r="236" spans="1:14" x14ac:dyDescent="0.25">
      <c r="A236" t="s">
        <v>474</v>
      </c>
      <c r="B236">
        <v>31.75</v>
      </c>
      <c r="C236">
        <v>8.4499999999999993</v>
      </c>
      <c r="D236">
        <v>31.5</v>
      </c>
      <c r="E236">
        <v>33.299999999999997</v>
      </c>
      <c r="F236">
        <v>1</v>
      </c>
      <c r="G236">
        <v>505</v>
      </c>
      <c r="H236" t="s">
        <v>475</v>
      </c>
      <c r="I236">
        <v>73.7</v>
      </c>
      <c r="J236">
        <v>0</v>
      </c>
      <c r="K236">
        <v>59.8</v>
      </c>
      <c r="L236">
        <v>61.6</v>
      </c>
      <c r="M236">
        <v>0</v>
      </c>
      <c r="N236">
        <v>90</v>
      </c>
    </row>
    <row r="237" spans="1:14" x14ac:dyDescent="0.25">
      <c r="A237" t="s">
        <v>476</v>
      </c>
      <c r="B237">
        <v>29</v>
      </c>
      <c r="C237">
        <v>6</v>
      </c>
      <c r="D237">
        <v>30</v>
      </c>
      <c r="E237">
        <v>30.9</v>
      </c>
      <c r="F237">
        <v>6090</v>
      </c>
      <c r="G237">
        <v>96335</v>
      </c>
      <c r="H237" t="s">
        <v>477</v>
      </c>
      <c r="I237">
        <v>67</v>
      </c>
      <c r="J237">
        <v>-11</v>
      </c>
      <c r="K237">
        <v>62</v>
      </c>
      <c r="L237">
        <v>65</v>
      </c>
      <c r="M237">
        <v>208</v>
      </c>
      <c r="N237">
        <v>48722</v>
      </c>
    </row>
    <row r="238" spans="1:14" x14ac:dyDescent="0.25">
      <c r="A238" t="s">
        <v>478</v>
      </c>
      <c r="B238">
        <v>26</v>
      </c>
      <c r="C238">
        <v>2.5</v>
      </c>
      <c r="D238">
        <v>27.5</v>
      </c>
      <c r="E238">
        <v>28.8</v>
      </c>
      <c r="F238">
        <v>30</v>
      </c>
      <c r="G238">
        <v>174</v>
      </c>
      <c r="H238" t="s">
        <v>479</v>
      </c>
      <c r="I238">
        <v>0</v>
      </c>
      <c r="J238">
        <v>0</v>
      </c>
      <c r="K238">
        <v>65</v>
      </c>
      <c r="L238">
        <v>68</v>
      </c>
      <c r="M238">
        <v>0</v>
      </c>
      <c r="N238">
        <v>0</v>
      </c>
    </row>
    <row r="239" spans="1:14" x14ac:dyDescent="0.25">
      <c r="A239" t="s">
        <v>480</v>
      </c>
      <c r="B239">
        <v>25</v>
      </c>
      <c r="C239">
        <v>5.8</v>
      </c>
      <c r="D239">
        <v>25.5</v>
      </c>
      <c r="E239">
        <v>26.8</v>
      </c>
      <c r="F239">
        <v>183</v>
      </c>
      <c r="G239">
        <v>3060</v>
      </c>
      <c r="H239" t="s">
        <v>481</v>
      </c>
      <c r="I239">
        <v>0</v>
      </c>
      <c r="J239">
        <v>0</v>
      </c>
      <c r="K239">
        <v>68</v>
      </c>
      <c r="L239">
        <v>71</v>
      </c>
      <c r="M239">
        <v>0</v>
      </c>
      <c r="N239">
        <v>0</v>
      </c>
    </row>
    <row r="240" spans="1:14" x14ac:dyDescent="0.25">
      <c r="A240" t="s">
        <v>482</v>
      </c>
      <c r="B240">
        <v>21.45</v>
      </c>
      <c r="C240">
        <v>4.0999999999999996</v>
      </c>
      <c r="D240">
        <v>23.6</v>
      </c>
      <c r="E240">
        <v>24.9</v>
      </c>
      <c r="F240">
        <v>5</v>
      </c>
      <c r="G240">
        <v>512</v>
      </c>
      <c r="H240" t="s">
        <v>483</v>
      </c>
      <c r="I240">
        <v>0</v>
      </c>
      <c r="J240">
        <v>0</v>
      </c>
      <c r="K240">
        <v>71.099999999999994</v>
      </c>
      <c r="L240">
        <v>74.099999999999994</v>
      </c>
      <c r="M240">
        <v>0</v>
      </c>
      <c r="N240">
        <v>0</v>
      </c>
    </row>
    <row r="241" spans="1:14" x14ac:dyDescent="0.25">
      <c r="A241" t="s">
        <v>484</v>
      </c>
      <c r="B241">
        <v>21.2</v>
      </c>
      <c r="C241">
        <v>5.5</v>
      </c>
      <c r="D241">
        <v>21.8</v>
      </c>
      <c r="E241">
        <v>23.1</v>
      </c>
      <c r="F241">
        <v>2</v>
      </c>
      <c r="G241">
        <v>8858</v>
      </c>
      <c r="H241" t="s">
        <v>485</v>
      </c>
      <c r="I241">
        <v>0</v>
      </c>
      <c r="J241">
        <v>0</v>
      </c>
      <c r="K241">
        <v>74.3</v>
      </c>
      <c r="L241">
        <v>77.3</v>
      </c>
      <c r="M241">
        <v>0</v>
      </c>
      <c r="N241">
        <v>0</v>
      </c>
    </row>
    <row r="242" spans="1:14" x14ac:dyDescent="0.25">
      <c r="A242" t="s">
        <v>486</v>
      </c>
      <c r="B242">
        <v>20</v>
      </c>
      <c r="C242">
        <v>4.8</v>
      </c>
      <c r="D242">
        <v>20.100000000000001</v>
      </c>
      <c r="E242">
        <v>21.5</v>
      </c>
      <c r="F242">
        <v>1586</v>
      </c>
      <c r="G242">
        <v>34794</v>
      </c>
      <c r="H242" t="s">
        <v>487</v>
      </c>
      <c r="I242">
        <v>85</v>
      </c>
      <c r="J242">
        <v>0</v>
      </c>
      <c r="K242">
        <v>77.599999999999994</v>
      </c>
      <c r="L242">
        <v>80.599999999999994</v>
      </c>
      <c r="M242">
        <v>0</v>
      </c>
      <c r="N242">
        <v>9636</v>
      </c>
    </row>
    <row r="243" spans="1:14" x14ac:dyDescent="0.25">
      <c r="A243" t="s">
        <v>488</v>
      </c>
      <c r="B243">
        <v>18.600000000000001</v>
      </c>
      <c r="C243">
        <v>4.7</v>
      </c>
      <c r="D243">
        <v>18.5</v>
      </c>
      <c r="E243">
        <v>19.8</v>
      </c>
      <c r="F243">
        <v>20</v>
      </c>
      <c r="G243">
        <v>2592</v>
      </c>
      <c r="H243" t="s">
        <v>489</v>
      </c>
      <c r="I243">
        <v>0</v>
      </c>
      <c r="J243">
        <v>0</v>
      </c>
      <c r="K243">
        <v>81</v>
      </c>
      <c r="L243">
        <v>84</v>
      </c>
      <c r="M243">
        <v>0</v>
      </c>
      <c r="N243">
        <v>0</v>
      </c>
    </row>
    <row r="244" spans="1:14" x14ac:dyDescent="0.25">
      <c r="A244" t="s">
        <v>490</v>
      </c>
      <c r="B244">
        <v>17.100000000000001</v>
      </c>
      <c r="C244">
        <v>4.75</v>
      </c>
      <c r="D244">
        <v>17</v>
      </c>
      <c r="E244">
        <v>18</v>
      </c>
      <c r="F244">
        <v>35</v>
      </c>
      <c r="G244">
        <v>4047</v>
      </c>
      <c r="H244" t="s">
        <v>491</v>
      </c>
      <c r="I244">
        <v>105.75</v>
      </c>
      <c r="J244">
        <v>0</v>
      </c>
      <c r="K244">
        <v>84.5</v>
      </c>
      <c r="L244">
        <v>87.5</v>
      </c>
      <c r="M244">
        <v>0</v>
      </c>
      <c r="N244">
        <v>1</v>
      </c>
    </row>
    <row r="245" spans="1:14" x14ac:dyDescent="0.25">
      <c r="A245" t="s">
        <v>492</v>
      </c>
      <c r="B245">
        <v>14.85</v>
      </c>
      <c r="C245">
        <v>4.8499999999999996</v>
      </c>
      <c r="D245">
        <v>15.6</v>
      </c>
      <c r="E245">
        <v>16.899999999999999</v>
      </c>
      <c r="F245">
        <v>1</v>
      </c>
      <c r="G245">
        <v>563</v>
      </c>
      <c r="H245" t="s">
        <v>493</v>
      </c>
      <c r="I245">
        <v>123.5</v>
      </c>
      <c r="J245">
        <v>0</v>
      </c>
      <c r="K245">
        <v>88</v>
      </c>
      <c r="L245">
        <v>91</v>
      </c>
      <c r="M245">
        <v>0</v>
      </c>
      <c r="N245">
        <v>6</v>
      </c>
    </row>
    <row r="246" spans="1:14" x14ac:dyDescent="0.25">
      <c r="A246" t="s">
        <v>494</v>
      </c>
      <c r="B246">
        <v>10</v>
      </c>
      <c r="C246">
        <v>0</v>
      </c>
      <c r="D246">
        <v>14.2</v>
      </c>
      <c r="E246">
        <v>15.6</v>
      </c>
      <c r="F246">
        <v>0</v>
      </c>
      <c r="G246">
        <v>65</v>
      </c>
      <c r="H246" t="s">
        <v>495</v>
      </c>
      <c r="I246">
        <v>114.2</v>
      </c>
      <c r="J246">
        <v>0</v>
      </c>
      <c r="K246">
        <v>91.7</v>
      </c>
      <c r="L246">
        <v>94.7</v>
      </c>
      <c r="M246">
        <v>0</v>
      </c>
      <c r="N246">
        <v>400</v>
      </c>
    </row>
    <row r="247" spans="1:14" x14ac:dyDescent="0.25">
      <c r="A247" t="s">
        <v>496</v>
      </c>
      <c r="B247">
        <v>13.4</v>
      </c>
      <c r="C247">
        <v>4.8</v>
      </c>
      <c r="D247">
        <v>13</v>
      </c>
      <c r="E247">
        <v>14</v>
      </c>
      <c r="F247">
        <v>7324</v>
      </c>
      <c r="G247">
        <v>67529</v>
      </c>
      <c r="H247" t="s">
        <v>497</v>
      </c>
      <c r="I247">
        <v>102.5</v>
      </c>
      <c r="J247">
        <v>-16.5</v>
      </c>
      <c r="K247">
        <v>95.4</v>
      </c>
      <c r="L247">
        <v>98.4</v>
      </c>
      <c r="M247">
        <v>1</v>
      </c>
      <c r="N247">
        <v>27713</v>
      </c>
    </row>
    <row r="248" spans="1:14" x14ac:dyDescent="0.25">
      <c r="A248" t="s">
        <v>498</v>
      </c>
      <c r="B248">
        <v>12.15</v>
      </c>
      <c r="C248">
        <v>3.9</v>
      </c>
      <c r="D248">
        <v>11.8</v>
      </c>
      <c r="E248">
        <v>13.1</v>
      </c>
      <c r="F248">
        <v>18</v>
      </c>
      <c r="G248">
        <v>59</v>
      </c>
      <c r="H248" t="s">
        <v>499</v>
      </c>
      <c r="I248">
        <v>0</v>
      </c>
      <c r="J248">
        <v>0</v>
      </c>
      <c r="K248">
        <v>99.2</v>
      </c>
      <c r="L248">
        <v>102.2</v>
      </c>
      <c r="M248">
        <v>0</v>
      </c>
      <c r="N248">
        <v>0</v>
      </c>
    </row>
    <row r="249" spans="1:14" x14ac:dyDescent="0.25">
      <c r="A249" t="s">
        <v>500</v>
      </c>
      <c r="B249">
        <v>11</v>
      </c>
      <c r="C249">
        <v>3.8</v>
      </c>
      <c r="D249">
        <v>10.7</v>
      </c>
      <c r="E249">
        <v>12</v>
      </c>
      <c r="F249">
        <v>32</v>
      </c>
      <c r="G249">
        <v>785</v>
      </c>
      <c r="H249" t="s">
        <v>501</v>
      </c>
      <c r="I249">
        <v>183.4</v>
      </c>
      <c r="J249">
        <v>0</v>
      </c>
      <c r="K249">
        <v>103.1</v>
      </c>
      <c r="L249">
        <v>106.1</v>
      </c>
      <c r="M249">
        <v>0</v>
      </c>
      <c r="N249">
        <v>10</v>
      </c>
    </row>
    <row r="250" spans="1:14" x14ac:dyDescent="0.25">
      <c r="A250" t="s">
        <v>502</v>
      </c>
      <c r="B250">
        <v>7.5</v>
      </c>
      <c r="C250">
        <v>0</v>
      </c>
      <c r="D250">
        <v>9.8000000000000007</v>
      </c>
      <c r="E250">
        <v>10.8</v>
      </c>
      <c r="F250">
        <v>0</v>
      </c>
      <c r="G250">
        <v>33</v>
      </c>
      <c r="H250" t="s">
        <v>503</v>
      </c>
      <c r="I250">
        <v>0</v>
      </c>
      <c r="J250">
        <v>0</v>
      </c>
      <c r="K250">
        <v>107.1</v>
      </c>
      <c r="L250">
        <v>110.1</v>
      </c>
      <c r="M250">
        <v>0</v>
      </c>
      <c r="N250">
        <v>0</v>
      </c>
    </row>
    <row r="251" spans="1:14" x14ac:dyDescent="0.25">
      <c r="A251" t="s">
        <v>504</v>
      </c>
      <c r="B251">
        <v>9.3000000000000007</v>
      </c>
      <c r="C251">
        <v>3.8</v>
      </c>
      <c r="D251">
        <v>8.9</v>
      </c>
      <c r="E251">
        <v>9.9</v>
      </c>
      <c r="F251">
        <v>13</v>
      </c>
      <c r="G251">
        <v>41</v>
      </c>
      <c r="H251" t="s">
        <v>505</v>
      </c>
      <c r="I251">
        <v>0</v>
      </c>
      <c r="J251">
        <v>0</v>
      </c>
      <c r="K251">
        <v>111.2</v>
      </c>
      <c r="L251">
        <v>114.2</v>
      </c>
      <c r="M251">
        <v>0</v>
      </c>
      <c r="N251">
        <v>0</v>
      </c>
    </row>
    <row r="252" spans="1:14" x14ac:dyDescent="0.25">
      <c r="A252" t="s">
        <v>506</v>
      </c>
      <c r="B252">
        <v>8.6</v>
      </c>
      <c r="C252">
        <v>2.8</v>
      </c>
      <c r="D252">
        <v>8</v>
      </c>
      <c r="E252">
        <v>8.4</v>
      </c>
      <c r="F252">
        <v>1873</v>
      </c>
      <c r="G252">
        <v>17823</v>
      </c>
      <c r="H252" t="s">
        <v>507</v>
      </c>
      <c r="I252">
        <v>141</v>
      </c>
      <c r="J252">
        <v>0</v>
      </c>
      <c r="K252">
        <v>115.3</v>
      </c>
      <c r="L252">
        <v>118.3</v>
      </c>
      <c r="M252">
        <v>0</v>
      </c>
      <c r="N252">
        <v>15013</v>
      </c>
    </row>
    <row r="253" spans="1:14" x14ac:dyDescent="0.25">
      <c r="A253" t="s">
        <v>508</v>
      </c>
      <c r="B253">
        <v>7.45</v>
      </c>
      <c r="C253">
        <v>3.25</v>
      </c>
      <c r="D253">
        <v>7.2</v>
      </c>
      <c r="E253">
        <v>8.1999999999999993</v>
      </c>
      <c r="F253">
        <v>15</v>
      </c>
      <c r="G253">
        <v>15</v>
      </c>
      <c r="H253" t="s">
        <v>509</v>
      </c>
      <c r="I253">
        <v>128</v>
      </c>
      <c r="J253">
        <v>0</v>
      </c>
      <c r="K253">
        <v>119.5</v>
      </c>
      <c r="L253">
        <v>122.5</v>
      </c>
      <c r="M253">
        <v>0</v>
      </c>
      <c r="N253">
        <v>2</v>
      </c>
    </row>
    <row r="254" spans="1:14" x14ac:dyDescent="0.25">
      <c r="A254" t="s">
        <v>510</v>
      </c>
      <c r="B254">
        <v>5.25</v>
      </c>
      <c r="C254">
        <v>0.75</v>
      </c>
      <c r="D254">
        <v>6.5</v>
      </c>
      <c r="E254">
        <v>7.5</v>
      </c>
      <c r="F254">
        <v>10</v>
      </c>
      <c r="G254">
        <v>1289</v>
      </c>
      <c r="H254" t="s">
        <v>511</v>
      </c>
      <c r="I254">
        <v>0</v>
      </c>
      <c r="J254">
        <v>0</v>
      </c>
      <c r="K254">
        <v>123.7</v>
      </c>
      <c r="L254">
        <v>126.7</v>
      </c>
      <c r="M254">
        <v>0</v>
      </c>
      <c r="N254">
        <v>0</v>
      </c>
    </row>
    <row r="255" spans="1:14" x14ac:dyDescent="0.25">
      <c r="A255" t="s">
        <v>512</v>
      </c>
      <c r="B255">
        <v>6.1</v>
      </c>
      <c r="C255">
        <v>2.7</v>
      </c>
      <c r="D255">
        <v>5.8</v>
      </c>
      <c r="E255">
        <v>6.8</v>
      </c>
      <c r="F255">
        <v>14</v>
      </c>
      <c r="G255">
        <v>455</v>
      </c>
      <c r="H255" t="s">
        <v>513</v>
      </c>
      <c r="I255">
        <v>0</v>
      </c>
      <c r="J255">
        <v>0</v>
      </c>
      <c r="K255">
        <v>128</v>
      </c>
      <c r="L255">
        <v>131</v>
      </c>
      <c r="M255">
        <v>0</v>
      </c>
      <c r="N255">
        <v>0</v>
      </c>
    </row>
    <row r="256" spans="1:14" x14ac:dyDescent="0.25">
      <c r="A256" t="s">
        <v>514</v>
      </c>
      <c r="B256">
        <v>5.7</v>
      </c>
      <c r="C256">
        <v>1.65</v>
      </c>
      <c r="D256">
        <v>5.0999999999999996</v>
      </c>
      <c r="E256">
        <v>6.1</v>
      </c>
      <c r="F256">
        <v>3</v>
      </c>
      <c r="G256">
        <v>10</v>
      </c>
      <c r="H256" t="s">
        <v>515</v>
      </c>
      <c r="I256">
        <v>0</v>
      </c>
      <c r="J256">
        <v>0</v>
      </c>
      <c r="K256">
        <v>132.4</v>
      </c>
      <c r="L256">
        <v>135.4</v>
      </c>
      <c r="M256">
        <v>0</v>
      </c>
      <c r="N256">
        <v>0</v>
      </c>
    </row>
    <row r="257" spans="1:14" x14ac:dyDescent="0.25">
      <c r="A257" t="s">
        <v>516</v>
      </c>
      <c r="B257">
        <v>4.5999999999999996</v>
      </c>
      <c r="C257">
        <v>1.6</v>
      </c>
      <c r="D257">
        <v>4.7</v>
      </c>
      <c r="E257">
        <v>5</v>
      </c>
      <c r="F257">
        <v>2291</v>
      </c>
      <c r="G257">
        <v>47786</v>
      </c>
      <c r="H257" t="s">
        <v>517</v>
      </c>
      <c r="I257">
        <v>141.80000000000001</v>
      </c>
      <c r="J257">
        <v>-22.2</v>
      </c>
      <c r="K257">
        <v>136.80000000000001</v>
      </c>
      <c r="L257">
        <v>139.80000000000001</v>
      </c>
      <c r="M257">
        <v>2</v>
      </c>
      <c r="N257">
        <v>53973</v>
      </c>
    </row>
    <row r="258" spans="1:14" x14ac:dyDescent="0.25">
      <c r="A258" t="s">
        <v>518</v>
      </c>
      <c r="B258">
        <v>4.55</v>
      </c>
      <c r="C258">
        <v>0</v>
      </c>
      <c r="D258">
        <v>4.0999999999999996</v>
      </c>
      <c r="E258">
        <v>4.9000000000000004</v>
      </c>
      <c r="F258">
        <v>3</v>
      </c>
      <c r="G258">
        <v>0</v>
      </c>
      <c r="H258" t="s">
        <v>519</v>
      </c>
      <c r="I258">
        <v>0</v>
      </c>
      <c r="J258">
        <v>0</v>
      </c>
      <c r="K258">
        <v>141.30000000000001</v>
      </c>
      <c r="L258">
        <v>144.30000000000001</v>
      </c>
      <c r="M258">
        <v>0</v>
      </c>
      <c r="N258">
        <v>0</v>
      </c>
    </row>
    <row r="259" spans="1:14" x14ac:dyDescent="0.25">
      <c r="A259" t="s">
        <v>520</v>
      </c>
      <c r="B259">
        <v>3.5</v>
      </c>
      <c r="C259">
        <v>1.55</v>
      </c>
      <c r="D259">
        <v>3.7</v>
      </c>
      <c r="E259">
        <v>4.5</v>
      </c>
      <c r="F259">
        <v>35</v>
      </c>
      <c r="G259">
        <v>761</v>
      </c>
      <c r="H259" t="s">
        <v>521</v>
      </c>
      <c r="I259">
        <v>0</v>
      </c>
      <c r="J259">
        <v>0</v>
      </c>
      <c r="K259">
        <v>145.80000000000001</v>
      </c>
      <c r="L259">
        <v>148.80000000000001</v>
      </c>
      <c r="M259">
        <v>0</v>
      </c>
      <c r="N259">
        <v>0</v>
      </c>
    </row>
    <row r="260" spans="1:14" x14ac:dyDescent="0.25">
      <c r="A260" t="s">
        <v>522</v>
      </c>
      <c r="B260">
        <v>3.5</v>
      </c>
      <c r="C260">
        <v>1.2</v>
      </c>
      <c r="D260">
        <v>3.2</v>
      </c>
      <c r="E260">
        <v>4</v>
      </c>
      <c r="F260">
        <v>12</v>
      </c>
      <c r="G260">
        <v>42</v>
      </c>
      <c r="H260" t="s">
        <v>523</v>
      </c>
      <c r="I260">
        <v>0</v>
      </c>
      <c r="J260">
        <v>0</v>
      </c>
      <c r="K260">
        <v>150.4</v>
      </c>
      <c r="L260">
        <v>153.4</v>
      </c>
      <c r="M260">
        <v>0</v>
      </c>
      <c r="N260">
        <v>0</v>
      </c>
    </row>
    <row r="261" spans="1:14" x14ac:dyDescent="0.25">
      <c r="A261" t="s">
        <v>524</v>
      </c>
      <c r="B261">
        <v>2.4500000000000002</v>
      </c>
      <c r="C261">
        <v>0.25</v>
      </c>
      <c r="D261">
        <v>2.9</v>
      </c>
      <c r="E261">
        <v>3.6</v>
      </c>
      <c r="F261">
        <v>20</v>
      </c>
      <c r="G261">
        <v>30</v>
      </c>
      <c r="H261" t="s">
        <v>525</v>
      </c>
      <c r="I261">
        <v>156.35</v>
      </c>
      <c r="J261">
        <v>0</v>
      </c>
      <c r="K261">
        <v>155</v>
      </c>
      <c r="L261">
        <v>158</v>
      </c>
      <c r="M261">
        <v>0</v>
      </c>
      <c r="N261">
        <v>14</v>
      </c>
    </row>
    <row r="262" spans="1:14" x14ac:dyDescent="0.25">
      <c r="A262" t="s">
        <v>526</v>
      </c>
      <c r="B262">
        <v>2.65</v>
      </c>
      <c r="C262">
        <v>0.85</v>
      </c>
      <c r="D262">
        <v>2.6</v>
      </c>
      <c r="E262">
        <v>2.9</v>
      </c>
      <c r="F262">
        <v>212</v>
      </c>
      <c r="G262">
        <v>14715</v>
      </c>
      <c r="H262" t="s">
        <v>527</v>
      </c>
      <c r="I262">
        <v>157.75</v>
      </c>
      <c r="J262">
        <v>0</v>
      </c>
      <c r="K262">
        <v>159.6</v>
      </c>
      <c r="L262">
        <v>162.6</v>
      </c>
      <c r="M262">
        <v>0</v>
      </c>
      <c r="N262">
        <v>4610</v>
      </c>
    </row>
    <row r="263" spans="1:14" x14ac:dyDescent="0.25">
      <c r="A263" t="s">
        <v>528</v>
      </c>
      <c r="B263">
        <v>2.4500000000000002</v>
      </c>
      <c r="C263">
        <v>0.7</v>
      </c>
      <c r="D263">
        <v>2.2999999999999998</v>
      </c>
      <c r="E263">
        <v>2.9</v>
      </c>
      <c r="F263">
        <v>5</v>
      </c>
      <c r="G263">
        <v>19</v>
      </c>
      <c r="H263" t="s">
        <v>529</v>
      </c>
      <c r="I263">
        <v>0</v>
      </c>
      <c r="J263">
        <v>0</v>
      </c>
      <c r="K263">
        <v>164.3</v>
      </c>
      <c r="L263">
        <v>167.3</v>
      </c>
      <c r="M263">
        <v>0</v>
      </c>
      <c r="N263">
        <v>0</v>
      </c>
    </row>
    <row r="264" spans="1:14" x14ac:dyDescent="0.25">
      <c r="A264" t="s">
        <v>530</v>
      </c>
      <c r="B264">
        <v>2.15</v>
      </c>
      <c r="C264">
        <v>0.85</v>
      </c>
      <c r="D264">
        <v>2</v>
      </c>
      <c r="E264">
        <v>2.6</v>
      </c>
      <c r="F264">
        <v>10</v>
      </c>
      <c r="G264">
        <v>113</v>
      </c>
      <c r="H264" t="s">
        <v>531</v>
      </c>
      <c r="I264">
        <v>0</v>
      </c>
      <c r="J264">
        <v>0</v>
      </c>
      <c r="K264">
        <v>169</v>
      </c>
      <c r="L264">
        <v>172</v>
      </c>
      <c r="M264">
        <v>0</v>
      </c>
      <c r="N264">
        <v>0</v>
      </c>
    </row>
    <row r="265" spans="1:14" x14ac:dyDescent="0.25">
      <c r="A265" t="s">
        <v>532</v>
      </c>
      <c r="B265">
        <v>1.95</v>
      </c>
      <c r="C265">
        <v>0.35</v>
      </c>
      <c r="D265">
        <v>1.75</v>
      </c>
      <c r="E265">
        <v>2.35</v>
      </c>
      <c r="F265">
        <v>5</v>
      </c>
      <c r="G265">
        <v>13</v>
      </c>
      <c r="H265" t="s">
        <v>533</v>
      </c>
      <c r="I265">
        <v>0</v>
      </c>
      <c r="J265">
        <v>0</v>
      </c>
      <c r="K265">
        <v>173.7</v>
      </c>
      <c r="L265">
        <v>176.7</v>
      </c>
      <c r="M265">
        <v>0</v>
      </c>
      <c r="N265">
        <v>0</v>
      </c>
    </row>
    <row r="266" spans="1:14" x14ac:dyDescent="0.25">
      <c r="A266" t="s">
        <v>534</v>
      </c>
      <c r="B266">
        <v>1.5</v>
      </c>
      <c r="C266">
        <v>0.5</v>
      </c>
      <c r="D266">
        <v>1.3</v>
      </c>
      <c r="E266">
        <v>1.6</v>
      </c>
      <c r="F266">
        <v>192</v>
      </c>
      <c r="G266">
        <v>37999</v>
      </c>
      <c r="H266" t="s">
        <v>535</v>
      </c>
      <c r="I266">
        <v>188</v>
      </c>
      <c r="J266">
        <v>0</v>
      </c>
      <c r="K266">
        <v>183.3</v>
      </c>
      <c r="L266">
        <v>186.3</v>
      </c>
      <c r="M266">
        <v>0</v>
      </c>
      <c r="N266">
        <v>11544</v>
      </c>
    </row>
    <row r="267" spans="1:14" x14ac:dyDescent="0.25">
      <c r="A267" t="s">
        <v>536</v>
      </c>
      <c r="B267">
        <v>0.9</v>
      </c>
      <c r="C267">
        <v>0</v>
      </c>
      <c r="D267">
        <v>0.95</v>
      </c>
      <c r="E267">
        <v>1.6</v>
      </c>
      <c r="F267">
        <v>0</v>
      </c>
      <c r="G267">
        <v>190</v>
      </c>
      <c r="H267" t="s">
        <v>537</v>
      </c>
      <c r="I267">
        <v>0</v>
      </c>
      <c r="J267">
        <v>0</v>
      </c>
      <c r="K267">
        <v>192.9</v>
      </c>
      <c r="L267">
        <v>195.9</v>
      </c>
      <c r="M267">
        <v>0</v>
      </c>
      <c r="N267">
        <v>0</v>
      </c>
    </row>
    <row r="268" spans="1:14" x14ac:dyDescent="0.25">
      <c r="A268" t="s">
        <v>538</v>
      </c>
      <c r="B268">
        <v>0.95</v>
      </c>
      <c r="C268">
        <v>0.4</v>
      </c>
      <c r="D268">
        <v>0.7</v>
      </c>
      <c r="E268">
        <v>1.3</v>
      </c>
      <c r="F268">
        <v>22</v>
      </c>
      <c r="G268">
        <v>281</v>
      </c>
      <c r="H268" t="s">
        <v>539</v>
      </c>
      <c r="I268">
        <v>0</v>
      </c>
      <c r="J268">
        <v>0</v>
      </c>
      <c r="K268">
        <v>202.7</v>
      </c>
      <c r="L268">
        <v>205.7</v>
      </c>
      <c r="M268">
        <v>0</v>
      </c>
      <c r="N268">
        <v>0</v>
      </c>
    </row>
    <row r="269" spans="1:14" x14ac:dyDescent="0.25">
      <c r="A269" t="s">
        <v>540</v>
      </c>
      <c r="B269">
        <v>0.9</v>
      </c>
      <c r="C269">
        <v>0.3</v>
      </c>
      <c r="D269">
        <v>0.6</v>
      </c>
      <c r="E269">
        <v>0.9</v>
      </c>
      <c r="F269">
        <v>19</v>
      </c>
      <c r="G269">
        <v>7440</v>
      </c>
      <c r="H269" t="s">
        <v>541</v>
      </c>
      <c r="I269">
        <v>135</v>
      </c>
      <c r="J269">
        <v>0</v>
      </c>
      <c r="K269">
        <v>207.5</v>
      </c>
      <c r="L269">
        <v>210.5</v>
      </c>
      <c r="M269">
        <v>0</v>
      </c>
      <c r="N269">
        <v>4</v>
      </c>
    </row>
    <row r="270" spans="1:14" x14ac:dyDescent="0.25">
      <c r="A270" t="s">
        <v>542</v>
      </c>
      <c r="B270">
        <v>0.55000000000000004</v>
      </c>
      <c r="C270">
        <v>0</v>
      </c>
      <c r="D270">
        <v>0.5</v>
      </c>
      <c r="E270">
        <v>1.1000000000000001</v>
      </c>
      <c r="F270">
        <v>0</v>
      </c>
      <c r="G270">
        <v>146</v>
      </c>
      <c r="H270" t="s">
        <v>543</v>
      </c>
      <c r="I270">
        <v>0</v>
      </c>
      <c r="J270">
        <v>0</v>
      </c>
      <c r="K270">
        <v>212.4</v>
      </c>
      <c r="L270">
        <v>215.4</v>
      </c>
      <c r="M270">
        <v>0</v>
      </c>
      <c r="N270">
        <v>0</v>
      </c>
    </row>
    <row r="271" spans="1:14" x14ac:dyDescent="0.25">
      <c r="A271" t="s">
        <v>544</v>
      </c>
      <c r="B271">
        <v>0.45</v>
      </c>
      <c r="C271">
        <v>0</v>
      </c>
      <c r="D271">
        <v>0.35</v>
      </c>
      <c r="E271">
        <v>0.95</v>
      </c>
      <c r="F271">
        <v>0</v>
      </c>
      <c r="G271">
        <v>40</v>
      </c>
      <c r="H271" t="s">
        <v>545</v>
      </c>
      <c r="I271">
        <v>0</v>
      </c>
      <c r="J271">
        <v>0</v>
      </c>
      <c r="K271">
        <v>222.3</v>
      </c>
      <c r="L271">
        <v>225.3</v>
      </c>
      <c r="M271">
        <v>0</v>
      </c>
      <c r="N271">
        <v>0</v>
      </c>
    </row>
    <row r="272" spans="1:14" x14ac:dyDescent="0.25">
      <c r="A272" t="s">
        <v>546</v>
      </c>
      <c r="B272">
        <v>0.3</v>
      </c>
      <c r="C272">
        <v>0</v>
      </c>
      <c r="D272">
        <v>0.2</v>
      </c>
      <c r="E272">
        <v>0.5</v>
      </c>
      <c r="F272">
        <v>0</v>
      </c>
      <c r="G272">
        <v>38273</v>
      </c>
      <c r="H272" t="s">
        <v>547</v>
      </c>
      <c r="I272">
        <v>255.55</v>
      </c>
      <c r="J272">
        <v>0</v>
      </c>
      <c r="K272">
        <v>232.1</v>
      </c>
      <c r="L272">
        <v>235.1</v>
      </c>
      <c r="M272">
        <v>0</v>
      </c>
      <c r="N272">
        <v>25030</v>
      </c>
    </row>
    <row r="273" spans="1:14" x14ac:dyDescent="0.25">
      <c r="A273" t="s">
        <v>548</v>
      </c>
      <c r="B273">
        <v>0.2</v>
      </c>
      <c r="C273">
        <v>0</v>
      </c>
      <c r="D273">
        <v>0.05</v>
      </c>
      <c r="E273">
        <v>0.65</v>
      </c>
      <c r="F273">
        <v>0</v>
      </c>
      <c r="G273">
        <v>4035</v>
      </c>
      <c r="H273" t="s">
        <v>549</v>
      </c>
      <c r="I273">
        <v>377.15</v>
      </c>
      <c r="J273">
        <v>0</v>
      </c>
      <c r="K273">
        <v>256.89999999999998</v>
      </c>
      <c r="L273">
        <v>259.89999999999998</v>
      </c>
      <c r="M273">
        <v>0</v>
      </c>
      <c r="N273">
        <v>6</v>
      </c>
    </row>
    <row r="274" spans="1:14" x14ac:dyDescent="0.25">
      <c r="A274" t="s">
        <v>550</v>
      </c>
      <c r="B274">
        <v>0.25</v>
      </c>
      <c r="C274">
        <v>0</v>
      </c>
      <c r="D274">
        <v>0.05</v>
      </c>
      <c r="E274">
        <v>0.55000000000000004</v>
      </c>
      <c r="F274">
        <v>0</v>
      </c>
      <c r="G274">
        <v>23318</v>
      </c>
      <c r="H274" t="s">
        <v>551</v>
      </c>
      <c r="I274">
        <v>360.5</v>
      </c>
      <c r="J274">
        <v>0</v>
      </c>
      <c r="K274">
        <v>281.8</v>
      </c>
      <c r="L274">
        <v>284.8</v>
      </c>
      <c r="M274">
        <v>0</v>
      </c>
      <c r="N274">
        <v>35080</v>
      </c>
    </row>
    <row r="275" spans="1:14" x14ac:dyDescent="0.25">
      <c r="A275" t="s">
        <v>552</v>
      </c>
      <c r="B275">
        <v>0.1</v>
      </c>
      <c r="C275">
        <v>0</v>
      </c>
      <c r="D275">
        <v>0.05</v>
      </c>
      <c r="E275">
        <v>0.45</v>
      </c>
      <c r="F275">
        <v>0</v>
      </c>
      <c r="G275">
        <v>9351</v>
      </c>
      <c r="H275" t="s">
        <v>553</v>
      </c>
      <c r="I275">
        <v>283.5</v>
      </c>
      <c r="J275">
        <v>0</v>
      </c>
      <c r="K275">
        <v>306.7</v>
      </c>
      <c r="L275">
        <v>309.7</v>
      </c>
      <c r="M275">
        <v>0</v>
      </c>
      <c r="N275">
        <v>9247</v>
      </c>
    </row>
    <row r="276" spans="1:14" x14ac:dyDescent="0.25">
      <c r="A276" t="s">
        <v>554</v>
      </c>
      <c r="B276">
        <v>0</v>
      </c>
      <c r="C276">
        <v>0</v>
      </c>
      <c r="D276">
        <v>0</v>
      </c>
      <c r="E276">
        <v>0.45</v>
      </c>
      <c r="F276">
        <v>0</v>
      </c>
      <c r="G276">
        <v>0</v>
      </c>
      <c r="H276" t="s">
        <v>555</v>
      </c>
      <c r="I276">
        <v>325.5</v>
      </c>
      <c r="J276">
        <v>0</v>
      </c>
      <c r="K276">
        <v>311.7</v>
      </c>
      <c r="L276">
        <v>314.7</v>
      </c>
      <c r="M276">
        <v>0</v>
      </c>
      <c r="N276">
        <v>871</v>
      </c>
    </row>
    <row r="277" spans="1:14" x14ac:dyDescent="0.25">
      <c r="A277" t="s">
        <v>556</v>
      </c>
      <c r="B277">
        <v>3</v>
      </c>
      <c r="C277">
        <v>0</v>
      </c>
      <c r="D277">
        <v>0</v>
      </c>
      <c r="E277">
        <v>0.4</v>
      </c>
      <c r="F277">
        <v>0</v>
      </c>
      <c r="G277">
        <v>1441</v>
      </c>
      <c r="H277" t="s">
        <v>557</v>
      </c>
      <c r="I277">
        <v>174.6</v>
      </c>
      <c r="J277">
        <v>0</v>
      </c>
      <c r="K277">
        <v>316.60000000000002</v>
      </c>
      <c r="L277">
        <v>319.60000000000002</v>
      </c>
      <c r="M277">
        <v>0</v>
      </c>
      <c r="N277">
        <v>1892</v>
      </c>
    </row>
    <row r="278" spans="1:14" x14ac:dyDescent="0.25">
      <c r="A278" t="s">
        <v>558</v>
      </c>
      <c r="B278">
        <v>39.6</v>
      </c>
      <c r="C278">
        <v>0</v>
      </c>
      <c r="D278">
        <v>0</v>
      </c>
      <c r="E278">
        <v>0.4</v>
      </c>
      <c r="F278">
        <v>0</v>
      </c>
      <c r="G278">
        <v>1</v>
      </c>
      <c r="H278" t="s">
        <v>559</v>
      </c>
      <c r="I278">
        <v>127.5</v>
      </c>
      <c r="J278">
        <v>0</v>
      </c>
      <c r="K278">
        <v>321.60000000000002</v>
      </c>
      <c r="L278">
        <v>324.60000000000002</v>
      </c>
      <c r="M278">
        <v>0</v>
      </c>
      <c r="N278">
        <v>2200</v>
      </c>
    </row>
    <row r="279" spans="1:14" x14ac:dyDescent="0.25">
      <c r="A279" t="s">
        <v>560</v>
      </c>
      <c r="B279">
        <v>0</v>
      </c>
      <c r="C279">
        <v>0</v>
      </c>
      <c r="D279">
        <v>0</v>
      </c>
      <c r="E279">
        <v>0.4</v>
      </c>
      <c r="F279">
        <v>0</v>
      </c>
      <c r="G279">
        <v>0</v>
      </c>
      <c r="H279" t="s">
        <v>561</v>
      </c>
      <c r="I279">
        <v>266.89999999999998</v>
      </c>
      <c r="J279">
        <v>0</v>
      </c>
      <c r="K279">
        <v>326.60000000000002</v>
      </c>
      <c r="L279">
        <v>329.6</v>
      </c>
      <c r="M279">
        <v>0</v>
      </c>
      <c r="N279">
        <v>69</v>
      </c>
    </row>
    <row r="280" spans="1:14" x14ac:dyDescent="0.25">
      <c r="A280" t="s">
        <v>562</v>
      </c>
      <c r="B280">
        <v>0.15</v>
      </c>
      <c r="C280">
        <v>0</v>
      </c>
      <c r="D280">
        <v>0</v>
      </c>
      <c r="E280">
        <v>0.15</v>
      </c>
      <c r="F280">
        <v>0</v>
      </c>
      <c r="G280">
        <v>37758</v>
      </c>
      <c r="H280" t="s">
        <v>563</v>
      </c>
      <c r="I280">
        <v>356.5</v>
      </c>
      <c r="J280">
        <v>0</v>
      </c>
      <c r="K280">
        <v>331.6</v>
      </c>
      <c r="L280">
        <v>334.6</v>
      </c>
      <c r="M280">
        <v>0</v>
      </c>
      <c r="N280">
        <v>35156</v>
      </c>
    </row>
    <row r="281" spans="1:14" x14ac:dyDescent="0.25">
      <c r="A281" t="s">
        <v>564</v>
      </c>
      <c r="B281">
        <v>0.5</v>
      </c>
      <c r="C281">
        <v>0</v>
      </c>
      <c r="D281">
        <v>0</v>
      </c>
      <c r="E281">
        <v>0.15</v>
      </c>
      <c r="F281">
        <v>0</v>
      </c>
      <c r="G281">
        <v>6655</v>
      </c>
      <c r="H281" t="s">
        <v>565</v>
      </c>
      <c r="I281">
        <v>373.8</v>
      </c>
      <c r="J281">
        <v>0</v>
      </c>
      <c r="K281">
        <v>356.5</v>
      </c>
      <c r="L281">
        <v>359.5</v>
      </c>
      <c r="M281">
        <v>0</v>
      </c>
      <c r="N281">
        <v>13727</v>
      </c>
    </row>
    <row r="282" spans="1:14" x14ac:dyDescent="0.25">
      <c r="A282" t="s">
        <v>566</v>
      </c>
      <c r="B282">
        <v>0.05</v>
      </c>
      <c r="C282">
        <v>0</v>
      </c>
      <c r="D282">
        <v>0</v>
      </c>
      <c r="E282">
        <v>0.15</v>
      </c>
      <c r="F282">
        <v>0</v>
      </c>
      <c r="G282">
        <v>24319</v>
      </c>
      <c r="H282" t="s">
        <v>567</v>
      </c>
      <c r="I282">
        <v>408</v>
      </c>
      <c r="J282">
        <v>0</v>
      </c>
      <c r="K282">
        <v>381.5</v>
      </c>
      <c r="L282">
        <v>384.5</v>
      </c>
      <c r="M282">
        <v>0</v>
      </c>
      <c r="N282">
        <v>32580</v>
      </c>
    </row>
    <row r="283" spans="1:14" x14ac:dyDescent="0.25">
      <c r="A283" t="s">
        <v>568</v>
      </c>
      <c r="B283">
        <v>0.05</v>
      </c>
      <c r="C283">
        <v>0</v>
      </c>
      <c r="D283">
        <v>0</v>
      </c>
      <c r="E283">
        <v>0.15</v>
      </c>
      <c r="F283">
        <v>0</v>
      </c>
      <c r="G283">
        <v>7923</v>
      </c>
      <c r="H283" t="s">
        <v>569</v>
      </c>
      <c r="I283">
        <v>421</v>
      </c>
      <c r="J283">
        <v>0</v>
      </c>
      <c r="K283">
        <v>406.5</v>
      </c>
      <c r="L283">
        <v>409.5</v>
      </c>
      <c r="M283">
        <v>0</v>
      </c>
      <c r="N283">
        <v>13000</v>
      </c>
    </row>
    <row r="284" spans="1:14" x14ac:dyDescent="0.25">
      <c r="A284" t="s">
        <v>570</v>
      </c>
      <c r="B284">
        <v>0.1</v>
      </c>
      <c r="C284">
        <v>0</v>
      </c>
      <c r="D284">
        <v>0</v>
      </c>
      <c r="E284">
        <v>0.15</v>
      </c>
      <c r="F284">
        <v>1400</v>
      </c>
      <c r="G284">
        <v>47767</v>
      </c>
      <c r="H284" t="s">
        <v>571</v>
      </c>
      <c r="I284">
        <v>434</v>
      </c>
      <c r="J284">
        <v>-24.9</v>
      </c>
      <c r="K284">
        <v>431.4</v>
      </c>
      <c r="L284">
        <v>434.4</v>
      </c>
      <c r="M284">
        <v>1400</v>
      </c>
      <c r="N284">
        <v>52144</v>
      </c>
    </row>
    <row r="285" spans="1:14" x14ac:dyDescent="0.25">
      <c r="A285" t="s">
        <v>572</v>
      </c>
      <c r="B285">
        <v>0.05</v>
      </c>
      <c r="C285">
        <v>0</v>
      </c>
      <c r="D285">
        <v>0</v>
      </c>
      <c r="E285">
        <v>0.05</v>
      </c>
      <c r="F285">
        <v>0</v>
      </c>
      <c r="G285">
        <v>15328</v>
      </c>
      <c r="H285" t="s">
        <v>573</v>
      </c>
      <c r="I285">
        <v>482.5</v>
      </c>
      <c r="J285">
        <v>0</v>
      </c>
      <c r="K285">
        <v>456.4</v>
      </c>
      <c r="L285">
        <v>459.4</v>
      </c>
      <c r="M285">
        <v>0</v>
      </c>
      <c r="N285">
        <v>5931</v>
      </c>
    </row>
    <row r="286" spans="1:14" x14ac:dyDescent="0.25">
      <c r="A286" t="s">
        <v>574</v>
      </c>
      <c r="B286">
        <v>0.05</v>
      </c>
      <c r="C286">
        <v>0</v>
      </c>
      <c r="D286">
        <v>0</v>
      </c>
      <c r="E286">
        <v>0.15</v>
      </c>
      <c r="F286">
        <v>0</v>
      </c>
      <c r="G286">
        <v>13413</v>
      </c>
      <c r="H286" t="s">
        <v>575</v>
      </c>
      <c r="I286">
        <v>576</v>
      </c>
      <c r="J286">
        <v>0</v>
      </c>
      <c r="K286">
        <v>481.4</v>
      </c>
      <c r="L286">
        <v>484.4</v>
      </c>
      <c r="M286">
        <v>0</v>
      </c>
      <c r="N286">
        <v>7752</v>
      </c>
    </row>
    <row r="287" spans="1:14" x14ac:dyDescent="0.25">
      <c r="A287" t="s">
        <v>576</v>
      </c>
      <c r="B287">
        <v>0.05</v>
      </c>
      <c r="C287">
        <v>0</v>
      </c>
      <c r="D287">
        <v>0</v>
      </c>
      <c r="E287">
        <v>0.15</v>
      </c>
      <c r="F287">
        <v>0</v>
      </c>
      <c r="G287">
        <v>6697</v>
      </c>
      <c r="H287" t="s">
        <v>577</v>
      </c>
      <c r="I287">
        <v>545</v>
      </c>
      <c r="J287">
        <v>0</v>
      </c>
      <c r="K287">
        <v>506.3</v>
      </c>
      <c r="L287">
        <v>509.3</v>
      </c>
      <c r="M287">
        <v>0</v>
      </c>
      <c r="N287">
        <v>1607</v>
      </c>
    </row>
    <row r="288" spans="1:14" x14ac:dyDescent="0.25">
      <c r="A288" t="s">
        <v>578</v>
      </c>
      <c r="B288">
        <v>0.05</v>
      </c>
      <c r="C288">
        <v>0</v>
      </c>
      <c r="D288">
        <v>0</v>
      </c>
      <c r="E288">
        <v>0.05</v>
      </c>
      <c r="F288">
        <v>0</v>
      </c>
      <c r="G288">
        <v>27409</v>
      </c>
      <c r="H288" t="s">
        <v>579</v>
      </c>
      <c r="I288">
        <v>568</v>
      </c>
      <c r="J288">
        <v>0</v>
      </c>
      <c r="K288">
        <v>531.29999999999995</v>
      </c>
      <c r="L288">
        <v>534.29999999999995</v>
      </c>
      <c r="M288">
        <v>0</v>
      </c>
      <c r="N288">
        <v>21151</v>
      </c>
    </row>
    <row r="289" spans="1:14" x14ac:dyDescent="0.25">
      <c r="A289" t="s">
        <v>580</v>
      </c>
      <c r="B289">
        <v>0.1</v>
      </c>
      <c r="C289">
        <v>0</v>
      </c>
      <c r="D289">
        <v>0</v>
      </c>
      <c r="E289">
        <v>0.2</v>
      </c>
      <c r="F289">
        <v>0</v>
      </c>
      <c r="G289">
        <v>4069</v>
      </c>
      <c r="H289" t="s">
        <v>581</v>
      </c>
      <c r="I289">
        <v>205.1</v>
      </c>
      <c r="J289">
        <v>0</v>
      </c>
      <c r="K289">
        <v>556.29999999999995</v>
      </c>
      <c r="L289">
        <v>559.29999999999995</v>
      </c>
      <c r="M289">
        <v>0</v>
      </c>
      <c r="N289">
        <v>1955</v>
      </c>
    </row>
    <row r="290" spans="1:14" x14ac:dyDescent="0.25">
      <c r="A290" t="s">
        <v>582</v>
      </c>
      <c r="B290">
        <v>0.05</v>
      </c>
      <c r="C290">
        <v>0</v>
      </c>
      <c r="D290">
        <v>0</v>
      </c>
      <c r="E290">
        <v>0.05</v>
      </c>
      <c r="F290">
        <v>0</v>
      </c>
      <c r="G290">
        <v>22117</v>
      </c>
      <c r="H290" t="s">
        <v>583</v>
      </c>
      <c r="I290">
        <v>705</v>
      </c>
      <c r="J290">
        <v>0</v>
      </c>
      <c r="K290">
        <v>581.20000000000005</v>
      </c>
      <c r="L290">
        <v>584.20000000000005</v>
      </c>
      <c r="M290">
        <v>0</v>
      </c>
      <c r="N290">
        <v>13856</v>
      </c>
    </row>
    <row r="291" spans="1:14" x14ac:dyDescent="0.25">
      <c r="A291" t="s">
        <v>584</v>
      </c>
      <c r="B291">
        <v>0.05</v>
      </c>
      <c r="C291">
        <v>0</v>
      </c>
      <c r="D291">
        <v>0</v>
      </c>
      <c r="E291">
        <v>0.15</v>
      </c>
      <c r="F291">
        <v>0</v>
      </c>
      <c r="G291">
        <v>1351</v>
      </c>
      <c r="H291" t="s">
        <v>585</v>
      </c>
      <c r="I291">
        <v>500</v>
      </c>
      <c r="J291">
        <v>0</v>
      </c>
      <c r="K291">
        <v>606.20000000000005</v>
      </c>
      <c r="L291">
        <v>609.20000000000005</v>
      </c>
      <c r="M291">
        <v>0</v>
      </c>
      <c r="N291">
        <v>29</v>
      </c>
    </row>
    <row r="292" spans="1:14" x14ac:dyDescent="0.25">
      <c r="A292" t="s">
        <v>586</v>
      </c>
      <c r="B292">
        <v>0.05</v>
      </c>
      <c r="C292">
        <v>0</v>
      </c>
      <c r="D292">
        <v>0</v>
      </c>
      <c r="E292">
        <v>0.05</v>
      </c>
      <c r="F292">
        <v>0</v>
      </c>
      <c r="G292">
        <v>57896</v>
      </c>
      <c r="H292" t="s">
        <v>587</v>
      </c>
      <c r="I292">
        <v>663</v>
      </c>
      <c r="J292">
        <v>0</v>
      </c>
      <c r="K292">
        <v>631.20000000000005</v>
      </c>
      <c r="L292">
        <v>634.20000000000005</v>
      </c>
      <c r="M292">
        <v>0</v>
      </c>
      <c r="N292">
        <v>34175</v>
      </c>
    </row>
    <row r="293" spans="1:14" x14ac:dyDescent="0.25">
      <c r="A293" t="s">
        <v>588</v>
      </c>
      <c r="B293">
        <v>0.1</v>
      </c>
      <c r="C293">
        <v>0</v>
      </c>
      <c r="D293">
        <v>0</v>
      </c>
      <c r="E293">
        <v>0.15</v>
      </c>
      <c r="F293">
        <v>0</v>
      </c>
      <c r="G293">
        <v>7808</v>
      </c>
      <c r="H293" t="s">
        <v>589</v>
      </c>
      <c r="I293">
        <v>621.95000000000005</v>
      </c>
      <c r="J293">
        <v>0</v>
      </c>
      <c r="K293">
        <v>656.2</v>
      </c>
      <c r="L293">
        <v>659.2</v>
      </c>
      <c r="M293">
        <v>0</v>
      </c>
      <c r="N293">
        <v>800</v>
      </c>
    </row>
    <row r="294" spans="1:14" x14ac:dyDescent="0.25">
      <c r="A294" t="s">
        <v>590</v>
      </c>
      <c r="B294">
        <v>0.4</v>
      </c>
      <c r="C294">
        <v>0</v>
      </c>
      <c r="D294">
        <v>0</v>
      </c>
      <c r="E294">
        <v>0.05</v>
      </c>
      <c r="F294">
        <v>0</v>
      </c>
      <c r="G294">
        <v>13403</v>
      </c>
      <c r="H294" t="s">
        <v>591</v>
      </c>
      <c r="I294">
        <v>723</v>
      </c>
      <c r="J294">
        <v>0</v>
      </c>
      <c r="K294">
        <v>681.1</v>
      </c>
      <c r="L294">
        <v>684.1</v>
      </c>
      <c r="M294">
        <v>0</v>
      </c>
      <c r="N294">
        <v>3921</v>
      </c>
    </row>
    <row r="295" spans="1:14" x14ac:dyDescent="0.25">
      <c r="A295" t="s">
        <v>592</v>
      </c>
      <c r="B295">
        <v>0.05</v>
      </c>
      <c r="C295">
        <v>0</v>
      </c>
      <c r="D295">
        <v>0</v>
      </c>
      <c r="E295">
        <v>0.15</v>
      </c>
      <c r="F295">
        <v>0</v>
      </c>
      <c r="G295">
        <v>511</v>
      </c>
      <c r="H295" t="s">
        <v>593</v>
      </c>
      <c r="I295">
        <v>333.8</v>
      </c>
      <c r="J295">
        <v>0</v>
      </c>
      <c r="K295">
        <v>706.1</v>
      </c>
      <c r="L295">
        <v>709.1</v>
      </c>
      <c r="M295">
        <v>0</v>
      </c>
      <c r="N295">
        <v>17</v>
      </c>
    </row>
    <row r="296" spans="1:14" x14ac:dyDescent="0.25">
      <c r="A296" t="s">
        <v>594</v>
      </c>
      <c r="B296">
        <v>0.1</v>
      </c>
      <c r="C296">
        <v>0</v>
      </c>
      <c r="D296">
        <v>0</v>
      </c>
      <c r="E296">
        <v>0.05</v>
      </c>
      <c r="F296">
        <v>0</v>
      </c>
      <c r="G296">
        <v>16432</v>
      </c>
      <c r="H296" t="s">
        <v>595</v>
      </c>
      <c r="I296">
        <v>430.3</v>
      </c>
      <c r="J296">
        <v>0</v>
      </c>
      <c r="K296">
        <v>731.1</v>
      </c>
      <c r="L296">
        <v>734.1</v>
      </c>
      <c r="M296">
        <v>0</v>
      </c>
      <c r="N296">
        <v>1068</v>
      </c>
    </row>
    <row r="297" spans="1:14" x14ac:dyDescent="0.25">
      <c r="A297" t="s">
        <v>596</v>
      </c>
      <c r="B297">
        <v>0.05</v>
      </c>
      <c r="C297">
        <v>0</v>
      </c>
      <c r="D297">
        <v>0</v>
      </c>
      <c r="E297">
        <v>0.15</v>
      </c>
      <c r="F297">
        <v>0</v>
      </c>
      <c r="G297">
        <v>2713</v>
      </c>
      <c r="H297" t="s">
        <v>597</v>
      </c>
      <c r="I297">
        <v>589</v>
      </c>
      <c r="J297">
        <v>0</v>
      </c>
      <c r="K297">
        <v>781</v>
      </c>
      <c r="L297">
        <v>784</v>
      </c>
      <c r="M297">
        <v>0</v>
      </c>
      <c r="N297">
        <v>251</v>
      </c>
    </row>
    <row r="298" spans="1:14" x14ac:dyDescent="0.25">
      <c r="A298" t="s">
        <v>598</v>
      </c>
      <c r="B298">
        <v>0.25</v>
      </c>
      <c r="C298">
        <v>0</v>
      </c>
      <c r="D298">
        <v>0</v>
      </c>
      <c r="E298">
        <v>0.15</v>
      </c>
      <c r="F298">
        <v>0</v>
      </c>
      <c r="G298">
        <v>4796</v>
      </c>
      <c r="H298" t="s">
        <v>599</v>
      </c>
      <c r="I298">
        <v>879</v>
      </c>
      <c r="J298">
        <v>0</v>
      </c>
      <c r="K298">
        <v>831</v>
      </c>
      <c r="L298">
        <v>834</v>
      </c>
      <c r="M298">
        <v>0</v>
      </c>
      <c r="N298">
        <v>265</v>
      </c>
    </row>
    <row r="299" spans="1:14" x14ac:dyDescent="0.25">
      <c r="A299" t="s">
        <v>600</v>
      </c>
      <c r="B299">
        <v>0.05</v>
      </c>
      <c r="C299">
        <v>0</v>
      </c>
      <c r="D299">
        <v>0</v>
      </c>
      <c r="E299">
        <v>0.05</v>
      </c>
      <c r="F299">
        <v>0</v>
      </c>
      <c r="G299">
        <v>4979</v>
      </c>
      <c r="H299" t="s">
        <v>601</v>
      </c>
      <c r="I299">
        <v>419.4</v>
      </c>
      <c r="J299">
        <v>0</v>
      </c>
      <c r="K299">
        <v>930.8</v>
      </c>
      <c r="L299">
        <v>933.8</v>
      </c>
      <c r="M299">
        <v>0</v>
      </c>
      <c r="N299">
        <v>370</v>
      </c>
    </row>
    <row r="300" spans="1:14" x14ac:dyDescent="0.25">
      <c r="A300" t="s">
        <v>602</v>
      </c>
      <c r="B300">
        <v>0.05</v>
      </c>
      <c r="C300">
        <v>0</v>
      </c>
      <c r="D300">
        <v>0</v>
      </c>
      <c r="E300">
        <v>0.05</v>
      </c>
      <c r="F300">
        <v>0</v>
      </c>
      <c r="G300">
        <v>9312</v>
      </c>
      <c r="H300" t="s">
        <v>603</v>
      </c>
      <c r="I300">
        <v>1061.95</v>
      </c>
      <c r="J300">
        <v>0</v>
      </c>
      <c r="K300">
        <v>1030.7</v>
      </c>
      <c r="L300">
        <v>1033.7</v>
      </c>
      <c r="M300">
        <v>0</v>
      </c>
      <c r="N300">
        <v>402</v>
      </c>
    </row>
    <row r="301" spans="1:14" x14ac:dyDescent="0.25">
      <c r="A301" t="s">
        <v>604</v>
      </c>
      <c r="B301">
        <v>0</v>
      </c>
      <c r="C301">
        <v>0</v>
      </c>
      <c r="D301">
        <v>464.6</v>
      </c>
      <c r="E301">
        <v>467.6</v>
      </c>
      <c r="F301">
        <v>0</v>
      </c>
      <c r="G301">
        <v>0</v>
      </c>
      <c r="H301" t="s">
        <v>605</v>
      </c>
      <c r="I301">
        <v>0</v>
      </c>
      <c r="J301">
        <v>0</v>
      </c>
      <c r="K301">
        <v>0</v>
      </c>
      <c r="L301">
        <v>0.55000000000000004</v>
      </c>
      <c r="M301">
        <v>0</v>
      </c>
      <c r="N301">
        <v>0</v>
      </c>
    </row>
    <row r="302" spans="1:14" x14ac:dyDescent="0.25">
      <c r="A302" t="s">
        <v>606</v>
      </c>
      <c r="B302">
        <v>0</v>
      </c>
      <c r="C302">
        <v>0</v>
      </c>
      <c r="D302">
        <v>439.8</v>
      </c>
      <c r="E302">
        <v>442.8</v>
      </c>
      <c r="F302">
        <v>0</v>
      </c>
      <c r="G302">
        <v>0</v>
      </c>
      <c r="H302" t="s">
        <v>607</v>
      </c>
      <c r="I302">
        <v>0.55000000000000004</v>
      </c>
      <c r="J302">
        <v>0.3</v>
      </c>
      <c r="K302">
        <v>0.1</v>
      </c>
      <c r="L302">
        <v>0.7</v>
      </c>
      <c r="M302">
        <v>940</v>
      </c>
      <c r="N302">
        <v>112</v>
      </c>
    </row>
    <row r="303" spans="1:14" x14ac:dyDescent="0.25">
      <c r="A303" t="s">
        <v>608</v>
      </c>
      <c r="B303">
        <v>0</v>
      </c>
      <c r="C303">
        <v>0</v>
      </c>
      <c r="D303">
        <v>415</v>
      </c>
      <c r="E303">
        <v>418</v>
      </c>
      <c r="F303">
        <v>0</v>
      </c>
      <c r="G303">
        <v>0</v>
      </c>
      <c r="H303" t="s">
        <v>609</v>
      </c>
      <c r="I303">
        <v>0.25</v>
      </c>
      <c r="J303">
        <v>-0.45</v>
      </c>
      <c r="K303">
        <v>0.25</v>
      </c>
      <c r="L303">
        <v>0.85</v>
      </c>
      <c r="M303">
        <v>137</v>
      </c>
      <c r="N303">
        <v>883</v>
      </c>
    </row>
    <row r="304" spans="1:14" x14ac:dyDescent="0.25">
      <c r="A304" t="s">
        <v>610</v>
      </c>
      <c r="B304">
        <v>0</v>
      </c>
      <c r="C304">
        <v>0</v>
      </c>
      <c r="D304">
        <v>390.2</v>
      </c>
      <c r="E304">
        <v>393.2</v>
      </c>
      <c r="F304">
        <v>0</v>
      </c>
      <c r="G304">
        <v>0</v>
      </c>
      <c r="H304" t="s">
        <v>611</v>
      </c>
      <c r="I304">
        <v>0.5</v>
      </c>
      <c r="J304">
        <v>0</v>
      </c>
      <c r="K304">
        <v>0.45</v>
      </c>
      <c r="L304">
        <v>1.05</v>
      </c>
      <c r="M304">
        <v>25</v>
      </c>
      <c r="N304">
        <v>0</v>
      </c>
    </row>
    <row r="305" spans="1:14" x14ac:dyDescent="0.25">
      <c r="A305" t="s">
        <v>612</v>
      </c>
      <c r="B305">
        <v>0</v>
      </c>
      <c r="C305">
        <v>0</v>
      </c>
      <c r="D305">
        <v>365.5</v>
      </c>
      <c r="E305">
        <v>368.5</v>
      </c>
      <c r="F305">
        <v>0</v>
      </c>
      <c r="G305">
        <v>0</v>
      </c>
      <c r="H305" t="s">
        <v>613</v>
      </c>
      <c r="I305">
        <v>0</v>
      </c>
      <c r="J305">
        <v>0</v>
      </c>
      <c r="K305">
        <v>0.65</v>
      </c>
      <c r="L305">
        <v>1.25</v>
      </c>
      <c r="M305">
        <v>0</v>
      </c>
      <c r="N305">
        <v>0</v>
      </c>
    </row>
    <row r="306" spans="1:14" x14ac:dyDescent="0.25">
      <c r="A306" t="s">
        <v>614</v>
      </c>
      <c r="B306">
        <v>0</v>
      </c>
      <c r="C306">
        <v>0</v>
      </c>
      <c r="D306">
        <v>340.8</v>
      </c>
      <c r="E306">
        <v>343.8</v>
      </c>
      <c r="F306">
        <v>0</v>
      </c>
      <c r="G306">
        <v>0</v>
      </c>
      <c r="H306" t="s">
        <v>615</v>
      </c>
      <c r="I306">
        <v>1.25</v>
      </c>
      <c r="J306">
        <v>0</v>
      </c>
      <c r="K306">
        <v>0.9</v>
      </c>
      <c r="L306">
        <v>1.55</v>
      </c>
      <c r="M306">
        <v>0</v>
      </c>
      <c r="N306">
        <v>2</v>
      </c>
    </row>
    <row r="307" spans="1:14" x14ac:dyDescent="0.25">
      <c r="A307" t="s">
        <v>616</v>
      </c>
      <c r="B307">
        <v>0</v>
      </c>
      <c r="C307">
        <v>0</v>
      </c>
      <c r="D307">
        <v>316.2</v>
      </c>
      <c r="E307">
        <v>319.2</v>
      </c>
      <c r="F307">
        <v>0</v>
      </c>
      <c r="G307">
        <v>0</v>
      </c>
      <c r="H307" t="s">
        <v>617</v>
      </c>
      <c r="I307">
        <v>0</v>
      </c>
      <c r="J307">
        <v>0</v>
      </c>
      <c r="K307">
        <v>1.35</v>
      </c>
      <c r="L307">
        <v>1.95</v>
      </c>
      <c r="M307">
        <v>0</v>
      </c>
      <c r="N307">
        <v>0</v>
      </c>
    </row>
    <row r="308" spans="1:14" x14ac:dyDescent="0.25">
      <c r="A308" t="s">
        <v>618</v>
      </c>
      <c r="B308">
        <v>0</v>
      </c>
      <c r="C308">
        <v>0</v>
      </c>
      <c r="D308">
        <v>291.8</v>
      </c>
      <c r="E308">
        <v>294.8</v>
      </c>
      <c r="F308">
        <v>0</v>
      </c>
      <c r="G308">
        <v>0</v>
      </c>
      <c r="H308" t="s">
        <v>619</v>
      </c>
      <c r="I308">
        <v>3.5</v>
      </c>
      <c r="J308">
        <v>0</v>
      </c>
      <c r="K308">
        <v>1.85</v>
      </c>
      <c r="L308">
        <v>2.4500000000000002</v>
      </c>
      <c r="M308">
        <v>0</v>
      </c>
      <c r="N308">
        <v>3</v>
      </c>
    </row>
    <row r="309" spans="1:14" x14ac:dyDescent="0.25">
      <c r="A309" t="s">
        <v>620</v>
      </c>
      <c r="B309">
        <v>0</v>
      </c>
      <c r="C309">
        <v>0</v>
      </c>
      <c r="D309">
        <v>267.5</v>
      </c>
      <c r="E309">
        <v>270.5</v>
      </c>
      <c r="F309">
        <v>0</v>
      </c>
      <c r="G309">
        <v>0</v>
      </c>
      <c r="H309" t="s">
        <v>621</v>
      </c>
      <c r="I309">
        <v>3.4</v>
      </c>
      <c r="J309">
        <v>0</v>
      </c>
      <c r="K309">
        <v>2.5499999999999998</v>
      </c>
      <c r="L309">
        <v>3.2</v>
      </c>
      <c r="M309">
        <v>0</v>
      </c>
      <c r="N309">
        <v>802</v>
      </c>
    </row>
    <row r="310" spans="1:14" x14ac:dyDescent="0.25">
      <c r="A310" t="s">
        <v>622</v>
      </c>
      <c r="B310">
        <v>0</v>
      </c>
      <c r="C310">
        <v>0</v>
      </c>
      <c r="D310">
        <v>243.5</v>
      </c>
      <c r="E310">
        <v>246.5</v>
      </c>
      <c r="F310">
        <v>0</v>
      </c>
      <c r="G310">
        <v>0</v>
      </c>
      <c r="H310" t="s">
        <v>623</v>
      </c>
      <c r="I310">
        <v>3.9</v>
      </c>
      <c r="J310">
        <v>-0.7</v>
      </c>
      <c r="K310">
        <v>3.4</v>
      </c>
      <c r="L310">
        <v>4.2</v>
      </c>
      <c r="M310">
        <v>588</v>
      </c>
      <c r="N310">
        <v>1048</v>
      </c>
    </row>
    <row r="311" spans="1:14" x14ac:dyDescent="0.25">
      <c r="A311" t="s">
        <v>624</v>
      </c>
      <c r="B311">
        <v>0</v>
      </c>
      <c r="C311">
        <v>0</v>
      </c>
      <c r="D311">
        <v>219.8</v>
      </c>
      <c r="E311">
        <v>222.8</v>
      </c>
      <c r="F311">
        <v>0</v>
      </c>
      <c r="G311">
        <v>0</v>
      </c>
      <c r="H311" t="s">
        <v>625</v>
      </c>
      <c r="I311">
        <v>4.8</v>
      </c>
      <c r="J311">
        <v>-2.2000000000000002</v>
      </c>
      <c r="K311">
        <v>4.7</v>
      </c>
      <c r="L311">
        <v>5.5</v>
      </c>
      <c r="M311">
        <v>6</v>
      </c>
      <c r="N311">
        <v>352</v>
      </c>
    </row>
    <row r="312" spans="1:14" x14ac:dyDescent="0.25">
      <c r="A312" t="s">
        <v>626</v>
      </c>
      <c r="B312">
        <v>0</v>
      </c>
      <c r="C312">
        <v>0</v>
      </c>
      <c r="D312">
        <v>196.5</v>
      </c>
      <c r="E312">
        <v>199.5</v>
      </c>
      <c r="F312">
        <v>0</v>
      </c>
      <c r="G312">
        <v>0</v>
      </c>
      <c r="H312" t="s">
        <v>627</v>
      </c>
      <c r="I312">
        <v>10</v>
      </c>
      <c r="J312">
        <v>0</v>
      </c>
      <c r="K312">
        <v>6.3</v>
      </c>
      <c r="L312">
        <v>7.3</v>
      </c>
      <c r="M312">
        <v>0</v>
      </c>
      <c r="N312">
        <v>11</v>
      </c>
    </row>
    <row r="313" spans="1:14" x14ac:dyDescent="0.25">
      <c r="A313" t="s">
        <v>628</v>
      </c>
      <c r="B313">
        <v>138.80000000000001</v>
      </c>
      <c r="C313">
        <v>0</v>
      </c>
      <c r="D313">
        <v>173.9</v>
      </c>
      <c r="E313">
        <v>176.9</v>
      </c>
      <c r="F313">
        <v>0</v>
      </c>
      <c r="G313">
        <v>13</v>
      </c>
      <c r="H313" t="s">
        <v>629</v>
      </c>
      <c r="I313">
        <v>9</v>
      </c>
      <c r="J313">
        <v>0.6</v>
      </c>
      <c r="K313">
        <v>8.6</v>
      </c>
      <c r="L313">
        <v>9.6</v>
      </c>
      <c r="M313">
        <v>4</v>
      </c>
      <c r="N313">
        <v>37</v>
      </c>
    </row>
    <row r="314" spans="1:14" x14ac:dyDescent="0.25">
      <c r="A314" t="s">
        <v>630</v>
      </c>
      <c r="B314">
        <v>0</v>
      </c>
      <c r="C314">
        <v>0</v>
      </c>
      <c r="D314">
        <v>151.9</v>
      </c>
      <c r="E314">
        <v>154.9</v>
      </c>
      <c r="F314">
        <v>0</v>
      </c>
      <c r="G314">
        <v>0</v>
      </c>
      <c r="H314" t="s">
        <v>631</v>
      </c>
      <c r="I314">
        <v>18.2</v>
      </c>
      <c r="J314">
        <v>0</v>
      </c>
      <c r="K314">
        <v>11.4</v>
      </c>
      <c r="L314">
        <v>12.7</v>
      </c>
      <c r="M314">
        <v>0</v>
      </c>
      <c r="N314">
        <v>42</v>
      </c>
    </row>
    <row r="315" spans="1:14" x14ac:dyDescent="0.25">
      <c r="A315" t="s">
        <v>632</v>
      </c>
      <c r="B315">
        <v>118.5</v>
      </c>
      <c r="C315">
        <v>0</v>
      </c>
      <c r="D315">
        <v>130.80000000000001</v>
      </c>
      <c r="E315">
        <v>133.80000000000001</v>
      </c>
      <c r="F315">
        <v>0</v>
      </c>
      <c r="G315">
        <v>7</v>
      </c>
      <c r="H315" t="s">
        <v>633</v>
      </c>
      <c r="I315">
        <v>22</v>
      </c>
      <c r="J315">
        <v>0</v>
      </c>
      <c r="K315">
        <v>15.3</v>
      </c>
      <c r="L315">
        <v>16.600000000000001</v>
      </c>
      <c r="M315">
        <v>0</v>
      </c>
      <c r="N315">
        <v>35</v>
      </c>
    </row>
    <row r="316" spans="1:14" x14ac:dyDescent="0.25">
      <c r="A316" t="s">
        <v>634</v>
      </c>
      <c r="B316">
        <v>99.5</v>
      </c>
      <c r="C316">
        <v>0</v>
      </c>
      <c r="D316">
        <v>110.7</v>
      </c>
      <c r="E316">
        <v>113.7</v>
      </c>
      <c r="F316">
        <v>0</v>
      </c>
      <c r="G316">
        <v>13</v>
      </c>
      <c r="H316" t="s">
        <v>635</v>
      </c>
      <c r="I316">
        <v>31.1</v>
      </c>
      <c r="J316">
        <v>0</v>
      </c>
      <c r="K316">
        <v>20.100000000000001</v>
      </c>
      <c r="L316">
        <v>21.4</v>
      </c>
      <c r="M316">
        <v>0</v>
      </c>
      <c r="N316">
        <v>5</v>
      </c>
    </row>
    <row r="317" spans="1:14" x14ac:dyDescent="0.25">
      <c r="A317" t="s">
        <v>636</v>
      </c>
      <c r="B317">
        <v>60</v>
      </c>
      <c r="C317">
        <v>0</v>
      </c>
      <c r="D317">
        <v>91.8</v>
      </c>
      <c r="E317">
        <v>94.8</v>
      </c>
      <c r="F317">
        <v>0</v>
      </c>
      <c r="G317">
        <v>7</v>
      </c>
      <c r="H317" t="s">
        <v>637</v>
      </c>
      <c r="I317">
        <v>28.15</v>
      </c>
      <c r="J317">
        <v>-7.35</v>
      </c>
      <c r="K317">
        <v>26.2</v>
      </c>
      <c r="L317">
        <v>27.6</v>
      </c>
      <c r="M317">
        <v>1</v>
      </c>
      <c r="N317">
        <v>54</v>
      </c>
    </row>
    <row r="318" spans="1:14" x14ac:dyDescent="0.25">
      <c r="A318" t="s">
        <v>638</v>
      </c>
      <c r="B318">
        <v>76</v>
      </c>
      <c r="C318">
        <v>0</v>
      </c>
      <c r="D318">
        <v>74.400000000000006</v>
      </c>
      <c r="E318">
        <v>77.2</v>
      </c>
      <c r="F318">
        <v>0</v>
      </c>
      <c r="G318">
        <v>7</v>
      </c>
      <c r="H318" t="s">
        <v>639</v>
      </c>
      <c r="I318">
        <v>35.950000000000003</v>
      </c>
      <c r="J318">
        <v>-1.45</v>
      </c>
      <c r="K318">
        <v>33.6</v>
      </c>
      <c r="L318">
        <v>35.4</v>
      </c>
      <c r="M318">
        <v>2</v>
      </c>
      <c r="N318">
        <v>26</v>
      </c>
    </row>
    <row r="319" spans="1:14" x14ac:dyDescent="0.25">
      <c r="A319" t="s">
        <v>640</v>
      </c>
      <c r="B319">
        <v>60</v>
      </c>
      <c r="C319">
        <v>-3.6</v>
      </c>
      <c r="D319">
        <v>59.2</v>
      </c>
      <c r="E319">
        <v>61</v>
      </c>
      <c r="F319">
        <v>3</v>
      </c>
      <c r="G319">
        <v>16</v>
      </c>
      <c r="H319" t="s">
        <v>641</v>
      </c>
      <c r="I319">
        <v>43.6</v>
      </c>
      <c r="J319">
        <v>-5.3</v>
      </c>
      <c r="K319">
        <v>42.8</v>
      </c>
      <c r="L319">
        <v>44.6</v>
      </c>
      <c r="M319">
        <v>173</v>
      </c>
      <c r="N319">
        <v>18</v>
      </c>
    </row>
    <row r="320" spans="1:14" x14ac:dyDescent="0.25">
      <c r="A320" t="s">
        <v>642</v>
      </c>
      <c r="B320">
        <v>35</v>
      </c>
      <c r="C320">
        <v>0</v>
      </c>
      <c r="D320">
        <v>45.3</v>
      </c>
      <c r="E320">
        <v>47.1</v>
      </c>
      <c r="F320">
        <v>0</v>
      </c>
      <c r="G320">
        <v>22</v>
      </c>
      <c r="H320" t="s">
        <v>643</v>
      </c>
      <c r="I320">
        <v>63</v>
      </c>
      <c r="J320">
        <v>0</v>
      </c>
      <c r="K320">
        <v>53.8</v>
      </c>
      <c r="L320">
        <v>55.6</v>
      </c>
      <c r="M320">
        <v>0</v>
      </c>
      <c r="N320">
        <v>2</v>
      </c>
    </row>
    <row r="321" spans="1:14" x14ac:dyDescent="0.25">
      <c r="A321" t="s">
        <v>644</v>
      </c>
      <c r="B321">
        <v>30.5</v>
      </c>
      <c r="C321">
        <v>5.5</v>
      </c>
      <c r="D321">
        <v>33.5</v>
      </c>
      <c r="E321">
        <v>35.299999999999997</v>
      </c>
      <c r="F321">
        <v>31</v>
      </c>
      <c r="G321">
        <v>64</v>
      </c>
      <c r="H321" t="s">
        <v>645</v>
      </c>
      <c r="I321">
        <v>204.85</v>
      </c>
      <c r="J321">
        <v>0</v>
      </c>
      <c r="K321">
        <v>66.3</v>
      </c>
      <c r="L321">
        <v>69</v>
      </c>
      <c r="M321">
        <v>0</v>
      </c>
      <c r="N321">
        <v>10</v>
      </c>
    </row>
    <row r="322" spans="1:14" x14ac:dyDescent="0.25">
      <c r="A322" t="s">
        <v>646</v>
      </c>
      <c r="B322">
        <v>11.5</v>
      </c>
      <c r="C322">
        <v>0</v>
      </c>
      <c r="D322">
        <v>16.3</v>
      </c>
      <c r="E322">
        <v>17.600000000000001</v>
      </c>
      <c r="F322">
        <v>0</v>
      </c>
      <c r="G322">
        <v>199</v>
      </c>
      <c r="H322" t="s">
        <v>647</v>
      </c>
      <c r="I322">
        <v>0</v>
      </c>
      <c r="J322">
        <v>0</v>
      </c>
      <c r="K322">
        <v>98.8</v>
      </c>
      <c r="L322">
        <v>101.6</v>
      </c>
      <c r="M322">
        <v>0</v>
      </c>
      <c r="N322">
        <v>0</v>
      </c>
    </row>
    <row r="323" spans="1:14" x14ac:dyDescent="0.25">
      <c r="A323" t="s">
        <v>648</v>
      </c>
      <c r="B323">
        <v>4.8</v>
      </c>
      <c r="C323">
        <v>0</v>
      </c>
      <c r="D323">
        <v>6.6</v>
      </c>
      <c r="E323">
        <v>7.6</v>
      </c>
      <c r="F323">
        <v>0</v>
      </c>
      <c r="G323">
        <v>4</v>
      </c>
      <c r="H323" t="s">
        <v>649</v>
      </c>
      <c r="I323">
        <v>0</v>
      </c>
      <c r="J323">
        <v>0</v>
      </c>
      <c r="K323">
        <v>138.9</v>
      </c>
      <c r="L323">
        <v>141.9</v>
      </c>
      <c r="M323">
        <v>0</v>
      </c>
      <c r="N323">
        <v>0</v>
      </c>
    </row>
    <row r="324" spans="1:14" x14ac:dyDescent="0.25">
      <c r="A324" t="s">
        <v>650</v>
      </c>
      <c r="B324">
        <v>2.2000000000000002</v>
      </c>
      <c r="C324">
        <v>0.2</v>
      </c>
      <c r="D324">
        <v>2.25</v>
      </c>
      <c r="E324">
        <v>2.85</v>
      </c>
      <c r="F324">
        <v>1</v>
      </c>
      <c r="G324">
        <v>27</v>
      </c>
      <c r="H324" t="s">
        <v>651</v>
      </c>
      <c r="I324">
        <v>256.89999999999998</v>
      </c>
      <c r="J324">
        <v>0</v>
      </c>
      <c r="K324">
        <v>184.3</v>
      </c>
      <c r="L324">
        <v>187.3</v>
      </c>
      <c r="M324">
        <v>0</v>
      </c>
      <c r="N324">
        <v>0</v>
      </c>
    </row>
    <row r="325" spans="1:14" x14ac:dyDescent="0.25">
      <c r="A325" t="s">
        <v>652</v>
      </c>
      <c r="B325">
        <v>0.5</v>
      </c>
      <c r="C325">
        <v>0</v>
      </c>
      <c r="D325">
        <v>0.55000000000000004</v>
      </c>
      <c r="E325">
        <v>1.1499999999999999</v>
      </c>
      <c r="F325">
        <v>0</v>
      </c>
      <c r="G325">
        <v>10</v>
      </c>
      <c r="H325" t="s">
        <v>653</v>
      </c>
      <c r="I325">
        <v>279</v>
      </c>
      <c r="J325">
        <v>0</v>
      </c>
      <c r="K325">
        <v>232.6</v>
      </c>
      <c r="L325">
        <v>235.6</v>
      </c>
      <c r="M325">
        <v>0</v>
      </c>
      <c r="N325">
        <v>2</v>
      </c>
    </row>
    <row r="326" spans="1:14" x14ac:dyDescent="0.25">
      <c r="A326" t="s">
        <v>654</v>
      </c>
      <c r="B326">
        <v>0.05</v>
      </c>
      <c r="C326">
        <v>0</v>
      </c>
      <c r="D326">
        <v>0.2</v>
      </c>
      <c r="E326">
        <v>0.8</v>
      </c>
      <c r="F326">
        <v>0</v>
      </c>
      <c r="G326">
        <v>14</v>
      </c>
      <c r="H326" t="s">
        <v>655</v>
      </c>
      <c r="I326">
        <v>119.1</v>
      </c>
      <c r="J326">
        <v>0</v>
      </c>
      <c r="K326">
        <v>257.2</v>
      </c>
      <c r="L326">
        <v>260.2</v>
      </c>
      <c r="M326">
        <v>0</v>
      </c>
      <c r="N326">
        <v>1</v>
      </c>
    </row>
    <row r="327" spans="1:14" x14ac:dyDescent="0.25">
      <c r="A327" t="s">
        <v>656</v>
      </c>
      <c r="B327">
        <v>0.05</v>
      </c>
      <c r="C327">
        <v>0</v>
      </c>
      <c r="D327">
        <v>0.05</v>
      </c>
      <c r="E327">
        <v>0.65</v>
      </c>
      <c r="F327">
        <v>0</v>
      </c>
      <c r="G327">
        <v>92</v>
      </c>
      <c r="H327" t="s">
        <v>657</v>
      </c>
      <c r="I327">
        <v>50</v>
      </c>
      <c r="J327">
        <v>0</v>
      </c>
      <c r="K327">
        <v>282</v>
      </c>
      <c r="L327">
        <v>285</v>
      </c>
      <c r="M327">
        <v>0</v>
      </c>
      <c r="N327">
        <v>1</v>
      </c>
    </row>
    <row r="328" spans="1:14" x14ac:dyDescent="0.25">
      <c r="A328" t="s">
        <v>658</v>
      </c>
      <c r="B328">
        <v>0.05</v>
      </c>
      <c r="C328">
        <v>0</v>
      </c>
      <c r="D328">
        <v>0.05</v>
      </c>
      <c r="E328">
        <v>0.55000000000000004</v>
      </c>
      <c r="F328">
        <v>0</v>
      </c>
      <c r="G328">
        <v>86</v>
      </c>
      <c r="H328" t="s">
        <v>659</v>
      </c>
      <c r="I328">
        <v>250</v>
      </c>
      <c r="J328">
        <v>0</v>
      </c>
      <c r="K328">
        <v>306.8</v>
      </c>
      <c r="L328">
        <v>309.8</v>
      </c>
      <c r="M328">
        <v>0</v>
      </c>
      <c r="N328">
        <v>5</v>
      </c>
    </row>
    <row r="329" spans="1:14" x14ac:dyDescent="0.25">
      <c r="A329" t="s">
        <v>660</v>
      </c>
      <c r="B329">
        <v>0.05</v>
      </c>
      <c r="C329">
        <v>0</v>
      </c>
      <c r="D329">
        <v>0</v>
      </c>
      <c r="E329">
        <v>0.45</v>
      </c>
      <c r="F329">
        <v>0</v>
      </c>
      <c r="G329">
        <v>89</v>
      </c>
      <c r="H329" t="s">
        <v>661</v>
      </c>
      <c r="I329">
        <v>93</v>
      </c>
      <c r="J329">
        <v>0</v>
      </c>
      <c r="K329">
        <v>331.7</v>
      </c>
      <c r="L329">
        <v>334.7</v>
      </c>
      <c r="M329">
        <v>0</v>
      </c>
      <c r="N329">
        <v>0</v>
      </c>
    </row>
    <row r="330" spans="1:14" x14ac:dyDescent="0.25">
      <c r="A330" t="s">
        <v>662</v>
      </c>
      <c r="B330">
        <v>0</v>
      </c>
      <c r="C330">
        <v>0</v>
      </c>
      <c r="D330">
        <v>0</v>
      </c>
      <c r="E330">
        <v>0.4</v>
      </c>
      <c r="F330">
        <v>0</v>
      </c>
      <c r="G330">
        <v>0</v>
      </c>
      <c r="H330" t="s">
        <v>663</v>
      </c>
      <c r="I330">
        <v>0</v>
      </c>
      <c r="J330">
        <v>0</v>
      </c>
      <c r="K330">
        <v>356.6</v>
      </c>
      <c r="L330">
        <v>359.6</v>
      </c>
      <c r="M330">
        <v>0</v>
      </c>
      <c r="N330">
        <v>0</v>
      </c>
    </row>
    <row r="331" spans="1:14" x14ac:dyDescent="0.25">
      <c r="A331" t="s">
        <v>664</v>
      </c>
      <c r="B331">
        <v>0.05</v>
      </c>
      <c r="C331">
        <v>0</v>
      </c>
      <c r="D331">
        <v>0</v>
      </c>
      <c r="E331">
        <v>0.2</v>
      </c>
      <c r="F331">
        <v>0</v>
      </c>
      <c r="G331">
        <v>121</v>
      </c>
      <c r="H331" t="s">
        <v>665</v>
      </c>
      <c r="I331">
        <v>0</v>
      </c>
      <c r="J331">
        <v>0</v>
      </c>
      <c r="K331">
        <v>381.6</v>
      </c>
      <c r="L331">
        <v>384.6</v>
      </c>
      <c r="M331">
        <v>0</v>
      </c>
      <c r="N331">
        <v>0</v>
      </c>
    </row>
    <row r="332" spans="1:14" x14ac:dyDescent="0.25">
      <c r="A332" t="s">
        <v>666</v>
      </c>
      <c r="B332">
        <v>0.05</v>
      </c>
      <c r="C332">
        <v>0</v>
      </c>
      <c r="D332">
        <v>0</v>
      </c>
      <c r="E332">
        <v>0.2</v>
      </c>
      <c r="F332">
        <v>0</v>
      </c>
      <c r="G332">
        <v>168</v>
      </c>
      <c r="H332" t="s">
        <v>667</v>
      </c>
      <c r="I332">
        <v>0</v>
      </c>
      <c r="J332">
        <v>0</v>
      </c>
      <c r="K332">
        <v>406.5</v>
      </c>
      <c r="L332">
        <v>409.5</v>
      </c>
      <c r="M332">
        <v>0</v>
      </c>
      <c r="N332">
        <v>0</v>
      </c>
    </row>
    <row r="333" spans="1:14" x14ac:dyDescent="0.25">
      <c r="A333" t="s">
        <v>668</v>
      </c>
      <c r="B333">
        <v>0.2</v>
      </c>
      <c r="C333">
        <v>0</v>
      </c>
      <c r="D333">
        <v>0</v>
      </c>
      <c r="E333">
        <v>0.2</v>
      </c>
      <c r="F333">
        <v>0</v>
      </c>
      <c r="G333">
        <v>158</v>
      </c>
      <c r="H333" t="s">
        <v>669</v>
      </c>
      <c r="I333">
        <v>626.65</v>
      </c>
      <c r="J333">
        <v>0</v>
      </c>
      <c r="K333">
        <v>431.5</v>
      </c>
      <c r="L333">
        <v>434.5</v>
      </c>
      <c r="M333">
        <v>0</v>
      </c>
      <c r="N333">
        <v>1</v>
      </c>
    </row>
    <row r="334" spans="1:14" x14ac:dyDescent="0.25">
      <c r="A334" t="s">
        <v>670</v>
      </c>
      <c r="B334">
        <v>0.2</v>
      </c>
      <c r="C334">
        <v>0</v>
      </c>
      <c r="D334">
        <v>0</v>
      </c>
      <c r="E334">
        <v>0.2</v>
      </c>
      <c r="F334">
        <v>0</v>
      </c>
      <c r="G334">
        <v>180</v>
      </c>
      <c r="H334" t="s">
        <v>671</v>
      </c>
      <c r="I334">
        <v>0</v>
      </c>
      <c r="J334">
        <v>0</v>
      </c>
      <c r="K334">
        <v>456.4</v>
      </c>
      <c r="L334">
        <v>459.4</v>
      </c>
      <c r="M334">
        <v>0</v>
      </c>
      <c r="N334">
        <v>0</v>
      </c>
    </row>
    <row r="335" spans="1:14" x14ac:dyDescent="0.25">
      <c r="A335" t="s">
        <v>672</v>
      </c>
      <c r="B335">
        <v>0.2</v>
      </c>
      <c r="C335">
        <v>0</v>
      </c>
      <c r="D335">
        <v>0</v>
      </c>
      <c r="E335">
        <v>0.2</v>
      </c>
      <c r="F335">
        <v>0</v>
      </c>
      <c r="G335">
        <v>164</v>
      </c>
      <c r="H335" t="s">
        <v>673</v>
      </c>
      <c r="I335">
        <v>147</v>
      </c>
      <c r="J335">
        <v>0</v>
      </c>
      <c r="K335">
        <v>481.4</v>
      </c>
      <c r="L335">
        <v>484.4</v>
      </c>
      <c r="M335">
        <v>0</v>
      </c>
      <c r="N335">
        <v>0</v>
      </c>
    </row>
    <row r="336" spans="1:14" x14ac:dyDescent="0.25">
      <c r="A336" t="s">
        <v>674</v>
      </c>
      <c r="B336">
        <v>0.05</v>
      </c>
      <c r="C336">
        <v>0</v>
      </c>
      <c r="D336">
        <v>0</v>
      </c>
      <c r="E336">
        <v>0.2</v>
      </c>
      <c r="F336">
        <v>0</v>
      </c>
      <c r="G336">
        <v>158</v>
      </c>
      <c r="H336" t="s">
        <v>675</v>
      </c>
      <c r="I336">
        <v>0</v>
      </c>
      <c r="J336">
        <v>0</v>
      </c>
      <c r="K336">
        <v>506.4</v>
      </c>
      <c r="L336">
        <v>509.4</v>
      </c>
      <c r="M336">
        <v>0</v>
      </c>
      <c r="N336">
        <v>0</v>
      </c>
    </row>
    <row r="337" spans="1:14" x14ac:dyDescent="0.25">
      <c r="A337" t="s">
        <v>676</v>
      </c>
      <c r="B337">
        <v>0.05</v>
      </c>
      <c r="C337">
        <v>0</v>
      </c>
      <c r="D337">
        <v>0</v>
      </c>
      <c r="E337">
        <v>0.2</v>
      </c>
      <c r="F337">
        <v>0</v>
      </c>
      <c r="G337">
        <v>167</v>
      </c>
      <c r="H337" t="s">
        <v>677</v>
      </c>
      <c r="I337">
        <v>0</v>
      </c>
      <c r="J337">
        <v>0</v>
      </c>
      <c r="K337">
        <v>531.29999999999995</v>
      </c>
      <c r="L337">
        <v>534.29999999999995</v>
      </c>
      <c r="M337">
        <v>0</v>
      </c>
      <c r="N337">
        <v>0</v>
      </c>
    </row>
    <row r="338" spans="1:14" x14ac:dyDescent="0.25">
      <c r="A338" t="s">
        <v>678</v>
      </c>
      <c r="B338">
        <v>0.05</v>
      </c>
      <c r="C338">
        <v>0</v>
      </c>
      <c r="D338">
        <v>0</v>
      </c>
      <c r="E338">
        <v>0.2</v>
      </c>
      <c r="F338">
        <v>0</v>
      </c>
      <c r="G338">
        <v>132</v>
      </c>
      <c r="H338" t="s">
        <v>679</v>
      </c>
      <c r="I338">
        <v>0</v>
      </c>
      <c r="J338">
        <v>0</v>
      </c>
      <c r="K338">
        <v>556.29999999999995</v>
      </c>
      <c r="L338">
        <v>559.29999999999995</v>
      </c>
      <c r="M338">
        <v>0</v>
      </c>
      <c r="N338">
        <v>0</v>
      </c>
    </row>
    <row r="339" spans="1:14" x14ac:dyDescent="0.25">
      <c r="A339" t="s">
        <v>680</v>
      </c>
      <c r="B339">
        <v>0.05</v>
      </c>
      <c r="C339">
        <v>0</v>
      </c>
      <c r="D339">
        <v>0</v>
      </c>
      <c r="E339">
        <v>0.2</v>
      </c>
      <c r="F339">
        <v>0</v>
      </c>
      <c r="G339">
        <v>158</v>
      </c>
      <c r="H339" t="s">
        <v>681</v>
      </c>
      <c r="I339">
        <v>0</v>
      </c>
      <c r="J339">
        <v>0</v>
      </c>
      <c r="K339">
        <v>581.29999999999995</v>
      </c>
      <c r="L339">
        <v>584.29999999999995</v>
      </c>
      <c r="M339">
        <v>0</v>
      </c>
      <c r="N339">
        <v>0</v>
      </c>
    </row>
    <row r="340" spans="1:14" x14ac:dyDescent="0.25">
      <c r="A340" t="s">
        <v>682</v>
      </c>
      <c r="B340">
        <v>0.05</v>
      </c>
      <c r="C340">
        <v>0</v>
      </c>
      <c r="D340">
        <v>0</v>
      </c>
      <c r="E340">
        <v>0.2</v>
      </c>
      <c r="F340">
        <v>0</v>
      </c>
      <c r="G340">
        <v>104</v>
      </c>
      <c r="H340" t="s">
        <v>683</v>
      </c>
      <c r="I340">
        <v>0</v>
      </c>
      <c r="J340">
        <v>0</v>
      </c>
      <c r="K340">
        <v>606.20000000000005</v>
      </c>
      <c r="L340">
        <v>609.20000000000005</v>
      </c>
      <c r="M340">
        <v>0</v>
      </c>
      <c r="N340">
        <v>0</v>
      </c>
    </row>
    <row r="341" spans="1:14" x14ac:dyDescent="0.25">
      <c r="A341" t="s">
        <v>684</v>
      </c>
      <c r="B341">
        <v>0.05</v>
      </c>
      <c r="C341">
        <v>0</v>
      </c>
      <c r="D341">
        <v>0</v>
      </c>
      <c r="E341">
        <v>0.2</v>
      </c>
      <c r="F341">
        <v>0</v>
      </c>
      <c r="G341">
        <v>85</v>
      </c>
      <c r="H341" t="s">
        <v>685</v>
      </c>
      <c r="I341">
        <v>522.35</v>
      </c>
      <c r="J341">
        <v>0</v>
      </c>
      <c r="K341">
        <v>631.20000000000005</v>
      </c>
      <c r="L341">
        <v>634.20000000000005</v>
      </c>
      <c r="M341">
        <v>0</v>
      </c>
      <c r="N341">
        <v>0</v>
      </c>
    </row>
    <row r="342" spans="1:14" x14ac:dyDescent="0.25">
      <c r="A342" t="s">
        <v>686</v>
      </c>
      <c r="B342">
        <v>0.45</v>
      </c>
      <c r="C342">
        <v>0</v>
      </c>
      <c r="D342">
        <v>0</v>
      </c>
      <c r="E342">
        <v>0.2</v>
      </c>
      <c r="F342">
        <v>0</v>
      </c>
      <c r="G342">
        <v>1</v>
      </c>
      <c r="H342" t="s">
        <v>687</v>
      </c>
      <c r="I342">
        <v>0</v>
      </c>
      <c r="J342">
        <v>0</v>
      </c>
      <c r="K342">
        <v>681.1</v>
      </c>
      <c r="L342">
        <v>684.1</v>
      </c>
      <c r="M342">
        <v>0</v>
      </c>
      <c r="N342">
        <v>0</v>
      </c>
    </row>
    <row r="343" spans="1:14" x14ac:dyDescent="0.25">
      <c r="A343" t="s">
        <v>688</v>
      </c>
      <c r="B343">
        <v>0</v>
      </c>
      <c r="C343">
        <v>0</v>
      </c>
      <c r="D343">
        <v>0</v>
      </c>
      <c r="E343">
        <v>0.1</v>
      </c>
      <c r="F343">
        <v>0</v>
      </c>
      <c r="G343">
        <v>0</v>
      </c>
      <c r="H343" t="s">
        <v>689</v>
      </c>
      <c r="I343">
        <v>0</v>
      </c>
      <c r="J343">
        <v>0</v>
      </c>
      <c r="K343">
        <v>731.1</v>
      </c>
      <c r="L343">
        <v>734.1</v>
      </c>
      <c r="M343">
        <v>0</v>
      </c>
      <c r="N343">
        <v>0</v>
      </c>
    </row>
    <row r="344" spans="1:14" x14ac:dyDescent="0.25">
      <c r="A344" t="s">
        <v>690</v>
      </c>
      <c r="B344">
        <v>0</v>
      </c>
      <c r="C344">
        <v>0</v>
      </c>
      <c r="D344">
        <v>0</v>
      </c>
      <c r="E344">
        <v>0.1</v>
      </c>
      <c r="F344">
        <v>0</v>
      </c>
      <c r="G344">
        <v>0</v>
      </c>
      <c r="H344" t="s">
        <v>691</v>
      </c>
      <c r="I344">
        <v>0</v>
      </c>
      <c r="J344">
        <v>0</v>
      </c>
      <c r="K344">
        <v>781</v>
      </c>
      <c r="L344">
        <v>784</v>
      </c>
      <c r="M344">
        <v>0</v>
      </c>
      <c r="N344">
        <v>0</v>
      </c>
    </row>
    <row r="345" spans="1:14" x14ac:dyDescent="0.25">
      <c r="A345" t="s">
        <v>692</v>
      </c>
      <c r="B345">
        <v>0</v>
      </c>
      <c r="C345">
        <v>0</v>
      </c>
      <c r="D345">
        <v>662.9</v>
      </c>
      <c r="E345">
        <v>665.9</v>
      </c>
      <c r="F345">
        <v>0</v>
      </c>
      <c r="G345">
        <v>0</v>
      </c>
      <c r="H345" t="s">
        <v>693</v>
      </c>
      <c r="I345">
        <v>0</v>
      </c>
      <c r="J345">
        <v>0</v>
      </c>
      <c r="K345">
        <v>0</v>
      </c>
      <c r="L345">
        <v>0.15</v>
      </c>
      <c r="M345">
        <v>0</v>
      </c>
      <c r="N345">
        <v>0</v>
      </c>
    </row>
    <row r="346" spans="1:14" x14ac:dyDescent="0.25">
      <c r="A346" t="s">
        <v>694</v>
      </c>
      <c r="B346">
        <v>0</v>
      </c>
      <c r="C346">
        <v>0</v>
      </c>
      <c r="D346">
        <v>613</v>
      </c>
      <c r="E346">
        <v>616</v>
      </c>
      <c r="F346">
        <v>0</v>
      </c>
      <c r="G346">
        <v>0</v>
      </c>
      <c r="H346" t="s">
        <v>695</v>
      </c>
      <c r="I346">
        <v>0</v>
      </c>
      <c r="J346">
        <v>0</v>
      </c>
      <c r="K346">
        <v>0</v>
      </c>
      <c r="L346">
        <v>0.3</v>
      </c>
      <c r="M346">
        <v>0</v>
      </c>
      <c r="N346">
        <v>0</v>
      </c>
    </row>
    <row r="347" spans="1:14" x14ac:dyDescent="0.25">
      <c r="A347" t="s">
        <v>696</v>
      </c>
      <c r="B347">
        <v>0</v>
      </c>
      <c r="C347">
        <v>0</v>
      </c>
      <c r="D347">
        <v>563.20000000000005</v>
      </c>
      <c r="E347">
        <v>566.20000000000005</v>
      </c>
      <c r="F347">
        <v>0</v>
      </c>
      <c r="G347">
        <v>0</v>
      </c>
      <c r="H347" t="s">
        <v>697</v>
      </c>
      <c r="I347">
        <v>0</v>
      </c>
      <c r="J347">
        <v>0</v>
      </c>
      <c r="K347">
        <v>0.05</v>
      </c>
      <c r="L347">
        <v>0.35</v>
      </c>
      <c r="M347">
        <v>0</v>
      </c>
      <c r="N347">
        <v>0</v>
      </c>
    </row>
    <row r="348" spans="1:14" x14ac:dyDescent="0.25">
      <c r="A348" t="s">
        <v>698</v>
      </c>
      <c r="B348">
        <v>0</v>
      </c>
      <c r="C348">
        <v>0</v>
      </c>
      <c r="D348">
        <v>513.4</v>
      </c>
      <c r="E348">
        <v>516.4</v>
      </c>
      <c r="F348">
        <v>0</v>
      </c>
      <c r="G348">
        <v>0</v>
      </c>
      <c r="H348" t="s">
        <v>699</v>
      </c>
      <c r="I348">
        <v>0</v>
      </c>
      <c r="J348">
        <v>0</v>
      </c>
      <c r="K348">
        <v>0</v>
      </c>
      <c r="L348">
        <v>0.5</v>
      </c>
      <c r="M348">
        <v>0</v>
      </c>
      <c r="N348">
        <v>0</v>
      </c>
    </row>
    <row r="349" spans="1:14" x14ac:dyDescent="0.25">
      <c r="A349" t="s">
        <v>700</v>
      </c>
      <c r="B349">
        <v>0</v>
      </c>
      <c r="C349">
        <v>0</v>
      </c>
      <c r="D349">
        <v>463.7</v>
      </c>
      <c r="E349">
        <v>466.7</v>
      </c>
      <c r="F349">
        <v>0</v>
      </c>
      <c r="G349">
        <v>0</v>
      </c>
      <c r="H349" t="s">
        <v>701</v>
      </c>
      <c r="I349">
        <v>0.3</v>
      </c>
      <c r="J349">
        <v>0</v>
      </c>
      <c r="K349">
        <v>0.15</v>
      </c>
      <c r="L349">
        <v>0.75</v>
      </c>
      <c r="M349">
        <v>0</v>
      </c>
      <c r="N349">
        <v>53</v>
      </c>
    </row>
    <row r="350" spans="1:14" x14ac:dyDescent="0.25">
      <c r="A350" t="s">
        <v>702</v>
      </c>
      <c r="B350">
        <v>0</v>
      </c>
      <c r="C350">
        <v>0</v>
      </c>
      <c r="D350">
        <v>414.2</v>
      </c>
      <c r="E350">
        <v>417.2</v>
      </c>
      <c r="F350">
        <v>0</v>
      </c>
      <c r="G350">
        <v>0</v>
      </c>
      <c r="H350" t="s">
        <v>703</v>
      </c>
      <c r="I350">
        <v>1.95</v>
      </c>
      <c r="J350">
        <v>0</v>
      </c>
      <c r="K350">
        <v>0.6</v>
      </c>
      <c r="L350">
        <v>1.1499999999999999</v>
      </c>
      <c r="M350">
        <v>0</v>
      </c>
      <c r="N350">
        <v>20</v>
      </c>
    </row>
    <row r="351" spans="1:14" x14ac:dyDescent="0.25">
      <c r="A351" t="s">
        <v>704</v>
      </c>
      <c r="B351">
        <v>0</v>
      </c>
      <c r="C351">
        <v>0</v>
      </c>
      <c r="D351">
        <v>389.5</v>
      </c>
      <c r="E351">
        <v>392.5</v>
      </c>
      <c r="F351">
        <v>0</v>
      </c>
      <c r="G351">
        <v>0</v>
      </c>
      <c r="H351" t="s">
        <v>705</v>
      </c>
      <c r="I351">
        <v>0</v>
      </c>
      <c r="J351">
        <v>0</v>
      </c>
      <c r="K351">
        <v>0.8</v>
      </c>
      <c r="L351">
        <v>1.4</v>
      </c>
      <c r="M351">
        <v>0</v>
      </c>
      <c r="N351">
        <v>0</v>
      </c>
    </row>
    <row r="352" spans="1:14" x14ac:dyDescent="0.25">
      <c r="A352" t="s">
        <v>706</v>
      </c>
      <c r="B352">
        <v>338.15</v>
      </c>
      <c r="C352">
        <v>0</v>
      </c>
      <c r="D352">
        <v>364.9</v>
      </c>
      <c r="E352">
        <v>367.9</v>
      </c>
      <c r="F352">
        <v>0</v>
      </c>
      <c r="G352">
        <v>2</v>
      </c>
      <c r="H352" t="s">
        <v>707</v>
      </c>
      <c r="I352">
        <v>1.55</v>
      </c>
      <c r="J352">
        <v>0</v>
      </c>
      <c r="K352">
        <v>1.1000000000000001</v>
      </c>
      <c r="L352">
        <v>1.7</v>
      </c>
      <c r="M352">
        <v>0</v>
      </c>
      <c r="N352">
        <v>2531</v>
      </c>
    </row>
    <row r="353" spans="1:14" x14ac:dyDescent="0.25">
      <c r="A353" t="s">
        <v>708</v>
      </c>
      <c r="B353">
        <v>0</v>
      </c>
      <c r="C353">
        <v>0</v>
      </c>
      <c r="D353">
        <v>355.1</v>
      </c>
      <c r="E353">
        <v>358.1</v>
      </c>
      <c r="F353">
        <v>0</v>
      </c>
      <c r="G353">
        <v>0</v>
      </c>
      <c r="H353" t="s">
        <v>709</v>
      </c>
      <c r="I353">
        <v>0</v>
      </c>
      <c r="J353">
        <v>0</v>
      </c>
      <c r="K353">
        <v>1.25</v>
      </c>
      <c r="L353">
        <v>1.85</v>
      </c>
      <c r="M353">
        <v>0</v>
      </c>
      <c r="N353">
        <v>0</v>
      </c>
    </row>
    <row r="354" spans="1:14" x14ac:dyDescent="0.25">
      <c r="A354" t="s">
        <v>710</v>
      </c>
      <c r="B354">
        <v>0</v>
      </c>
      <c r="C354">
        <v>0</v>
      </c>
      <c r="D354">
        <v>345.3</v>
      </c>
      <c r="E354">
        <v>348.3</v>
      </c>
      <c r="F354">
        <v>0</v>
      </c>
      <c r="G354">
        <v>0</v>
      </c>
      <c r="H354" t="s">
        <v>711</v>
      </c>
      <c r="I354">
        <v>0</v>
      </c>
      <c r="J354">
        <v>0</v>
      </c>
      <c r="K354">
        <v>1.45</v>
      </c>
      <c r="L354">
        <v>2.0499999999999998</v>
      </c>
      <c r="M354">
        <v>0</v>
      </c>
      <c r="N354">
        <v>0</v>
      </c>
    </row>
    <row r="355" spans="1:14" x14ac:dyDescent="0.25">
      <c r="A355" t="s">
        <v>712</v>
      </c>
      <c r="B355">
        <v>0</v>
      </c>
      <c r="C355">
        <v>0</v>
      </c>
      <c r="D355">
        <v>340.4</v>
      </c>
      <c r="E355">
        <v>343.4</v>
      </c>
      <c r="F355">
        <v>0</v>
      </c>
      <c r="G355">
        <v>0</v>
      </c>
      <c r="H355" t="s">
        <v>713</v>
      </c>
      <c r="I355">
        <v>0</v>
      </c>
      <c r="J355">
        <v>0</v>
      </c>
      <c r="K355">
        <v>1.55</v>
      </c>
      <c r="L355">
        <v>2.15</v>
      </c>
      <c r="M355">
        <v>0</v>
      </c>
      <c r="N355">
        <v>0</v>
      </c>
    </row>
    <row r="356" spans="1:14" x14ac:dyDescent="0.25">
      <c r="A356" t="s">
        <v>714</v>
      </c>
      <c r="B356">
        <v>0</v>
      </c>
      <c r="C356">
        <v>0</v>
      </c>
      <c r="D356">
        <v>335.5</v>
      </c>
      <c r="E356">
        <v>338.5</v>
      </c>
      <c r="F356">
        <v>0</v>
      </c>
      <c r="G356">
        <v>0</v>
      </c>
      <c r="H356" t="s">
        <v>715</v>
      </c>
      <c r="I356">
        <v>0</v>
      </c>
      <c r="J356">
        <v>0</v>
      </c>
      <c r="K356">
        <v>1.65</v>
      </c>
      <c r="L356">
        <v>2.25</v>
      </c>
      <c r="M356">
        <v>0</v>
      </c>
      <c r="N356">
        <v>0</v>
      </c>
    </row>
    <row r="357" spans="1:14" x14ac:dyDescent="0.25">
      <c r="A357" t="s">
        <v>716</v>
      </c>
      <c r="B357">
        <v>0</v>
      </c>
      <c r="C357">
        <v>0</v>
      </c>
      <c r="D357">
        <v>325.7</v>
      </c>
      <c r="E357">
        <v>328.7</v>
      </c>
      <c r="F357">
        <v>0</v>
      </c>
      <c r="G357">
        <v>0</v>
      </c>
      <c r="H357" t="s">
        <v>717</v>
      </c>
      <c r="I357">
        <v>0</v>
      </c>
      <c r="J357">
        <v>0</v>
      </c>
      <c r="K357">
        <v>1.85</v>
      </c>
      <c r="L357">
        <v>2.4500000000000002</v>
      </c>
      <c r="M357">
        <v>0</v>
      </c>
      <c r="N357">
        <v>0</v>
      </c>
    </row>
    <row r="358" spans="1:14" x14ac:dyDescent="0.25">
      <c r="A358" t="s">
        <v>718</v>
      </c>
      <c r="B358">
        <v>0</v>
      </c>
      <c r="C358">
        <v>0</v>
      </c>
      <c r="D358">
        <v>316</v>
      </c>
      <c r="E358">
        <v>319</v>
      </c>
      <c r="F358">
        <v>0</v>
      </c>
      <c r="G358">
        <v>0</v>
      </c>
      <c r="H358" t="s">
        <v>719</v>
      </c>
      <c r="I358">
        <v>3.2</v>
      </c>
      <c r="J358">
        <v>0</v>
      </c>
      <c r="K358">
        <v>2.1</v>
      </c>
      <c r="L358">
        <v>2.7</v>
      </c>
      <c r="M358">
        <v>0</v>
      </c>
      <c r="N358">
        <v>1132</v>
      </c>
    </row>
    <row r="359" spans="1:14" x14ac:dyDescent="0.25">
      <c r="A359" t="s">
        <v>720</v>
      </c>
      <c r="B359">
        <v>0</v>
      </c>
      <c r="C359">
        <v>0</v>
      </c>
      <c r="D359">
        <v>306.3</v>
      </c>
      <c r="E359">
        <v>309.3</v>
      </c>
      <c r="F359">
        <v>0</v>
      </c>
      <c r="G359">
        <v>0</v>
      </c>
      <c r="H359" t="s">
        <v>721</v>
      </c>
      <c r="I359">
        <v>2.75</v>
      </c>
      <c r="J359">
        <v>-1.05</v>
      </c>
      <c r="K359">
        <v>2.4</v>
      </c>
      <c r="L359">
        <v>3</v>
      </c>
      <c r="M359">
        <v>1</v>
      </c>
      <c r="N359">
        <v>3</v>
      </c>
    </row>
    <row r="360" spans="1:14" x14ac:dyDescent="0.25">
      <c r="A360" t="s">
        <v>722</v>
      </c>
      <c r="B360">
        <v>0</v>
      </c>
      <c r="C360">
        <v>0</v>
      </c>
      <c r="D360">
        <v>296.60000000000002</v>
      </c>
      <c r="E360">
        <v>299.60000000000002</v>
      </c>
      <c r="F360">
        <v>0</v>
      </c>
      <c r="G360">
        <v>0</v>
      </c>
      <c r="H360" t="s">
        <v>723</v>
      </c>
      <c r="I360">
        <v>0</v>
      </c>
      <c r="J360">
        <v>0</v>
      </c>
      <c r="K360">
        <v>2.7</v>
      </c>
      <c r="L360">
        <v>3.3</v>
      </c>
      <c r="M360">
        <v>0</v>
      </c>
      <c r="N360">
        <v>0</v>
      </c>
    </row>
    <row r="361" spans="1:14" x14ac:dyDescent="0.25">
      <c r="A361" t="s">
        <v>724</v>
      </c>
      <c r="B361">
        <v>0</v>
      </c>
      <c r="C361">
        <v>0</v>
      </c>
      <c r="D361">
        <v>291.8</v>
      </c>
      <c r="E361">
        <v>294.8</v>
      </c>
      <c r="F361">
        <v>0</v>
      </c>
      <c r="G361">
        <v>0</v>
      </c>
      <c r="H361" t="s">
        <v>725</v>
      </c>
      <c r="I361">
        <v>5.4</v>
      </c>
      <c r="J361">
        <v>0</v>
      </c>
      <c r="K361">
        <v>2.85</v>
      </c>
      <c r="L361">
        <v>3.5</v>
      </c>
      <c r="M361">
        <v>0</v>
      </c>
      <c r="N361">
        <v>1684</v>
      </c>
    </row>
    <row r="362" spans="1:14" x14ac:dyDescent="0.25">
      <c r="A362" t="s">
        <v>726</v>
      </c>
      <c r="B362">
        <v>0</v>
      </c>
      <c r="C362">
        <v>0</v>
      </c>
      <c r="D362">
        <v>287</v>
      </c>
      <c r="E362">
        <v>290</v>
      </c>
      <c r="F362">
        <v>0</v>
      </c>
      <c r="G362">
        <v>0</v>
      </c>
      <c r="H362" t="s">
        <v>727</v>
      </c>
      <c r="I362">
        <v>0</v>
      </c>
      <c r="J362">
        <v>0</v>
      </c>
      <c r="K362">
        <v>3</v>
      </c>
      <c r="L362">
        <v>3.6</v>
      </c>
      <c r="M362">
        <v>0</v>
      </c>
      <c r="N362">
        <v>0</v>
      </c>
    </row>
    <row r="363" spans="1:14" x14ac:dyDescent="0.25">
      <c r="A363" t="s">
        <v>728</v>
      </c>
      <c r="B363">
        <v>0</v>
      </c>
      <c r="C363">
        <v>0</v>
      </c>
      <c r="D363">
        <v>282.2</v>
      </c>
      <c r="E363">
        <v>285.2</v>
      </c>
      <c r="F363">
        <v>0</v>
      </c>
      <c r="G363">
        <v>0</v>
      </c>
      <c r="H363" t="s">
        <v>729</v>
      </c>
      <c r="I363">
        <v>0</v>
      </c>
      <c r="J363">
        <v>0</v>
      </c>
      <c r="K363">
        <v>3.1</v>
      </c>
      <c r="L363">
        <v>3.9</v>
      </c>
      <c r="M363">
        <v>0</v>
      </c>
      <c r="N363">
        <v>0</v>
      </c>
    </row>
    <row r="364" spans="1:14" x14ac:dyDescent="0.25">
      <c r="A364" t="s">
        <v>730</v>
      </c>
      <c r="B364">
        <v>0</v>
      </c>
      <c r="C364">
        <v>0</v>
      </c>
      <c r="D364">
        <v>277.39999999999998</v>
      </c>
      <c r="E364">
        <v>280.39999999999998</v>
      </c>
      <c r="F364">
        <v>0</v>
      </c>
      <c r="G364">
        <v>0</v>
      </c>
      <c r="H364" t="s">
        <v>731</v>
      </c>
      <c r="I364">
        <v>5.2</v>
      </c>
      <c r="J364">
        <v>0</v>
      </c>
      <c r="K364">
        <v>3.3</v>
      </c>
      <c r="L364">
        <v>4.0999999999999996</v>
      </c>
      <c r="M364">
        <v>0</v>
      </c>
      <c r="N364">
        <v>3</v>
      </c>
    </row>
    <row r="365" spans="1:14" x14ac:dyDescent="0.25">
      <c r="A365" t="s">
        <v>732</v>
      </c>
      <c r="B365">
        <v>0</v>
      </c>
      <c r="C365">
        <v>0</v>
      </c>
      <c r="D365">
        <v>267.8</v>
      </c>
      <c r="E365">
        <v>270.8</v>
      </c>
      <c r="F365">
        <v>0</v>
      </c>
      <c r="G365">
        <v>0</v>
      </c>
      <c r="H365" t="s">
        <v>733</v>
      </c>
      <c r="I365">
        <v>4.4000000000000004</v>
      </c>
      <c r="J365">
        <v>-1</v>
      </c>
      <c r="K365">
        <v>3.8</v>
      </c>
      <c r="L365">
        <v>4.5999999999999996</v>
      </c>
      <c r="M365">
        <v>2</v>
      </c>
      <c r="N365">
        <v>9528</v>
      </c>
    </row>
    <row r="366" spans="1:14" x14ac:dyDescent="0.25">
      <c r="A366" t="s">
        <v>734</v>
      </c>
      <c r="B366">
        <v>0</v>
      </c>
      <c r="C366">
        <v>0</v>
      </c>
      <c r="D366">
        <v>258.3</v>
      </c>
      <c r="E366">
        <v>261.3</v>
      </c>
      <c r="F366">
        <v>0</v>
      </c>
      <c r="G366">
        <v>0</v>
      </c>
      <c r="H366" t="s">
        <v>735</v>
      </c>
      <c r="I366">
        <v>5.5</v>
      </c>
      <c r="J366">
        <v>0</v>
      </c>
      <c r="K366">
        <v>4.3</v>
      </c>
      <c r="L366">
        <v>5.0999999999999996</v>
      </c>
      <c r="M366">
        <v>0</v>
      </c>
      <c r="N366">
        <v>55</v>
      </c>
    </row>
    <row r="367" spans="1:14" x14ac:dyDescent="0.25">
      <c r="A367" t="s">
        <v>736</v>
      </c>
      <c r="B367">
        <v>0</v>
      </c>
      <c r="C367">
        <v>0</v>
      </c>
      <c r="D367">
        <v>253.6</v>
      </c>
      <c r="E367">
        <v>256.60000000000002</v>
      </c>
      <c r="F367">
        <v>0</v>
      </c>
      <c r="G367">
        <v>0</v>
      </c>
      <c r="H367" t="s">
        <v>737</v>
      </c>
      <c r="I367">
        <v>6.5</v>
      </c>
      <c r="J367">
        <v>0</v>
      </c>
      <c r="K367">
        <v>4.5</v>
      </c>
      <c r="L367">
        <v>5.3</v>
      </c>
      <c r="M367">
        <v>0</v>
      </c>
      <c r="N367">
        <v>35</v>
      </c>
    </row>
    <row r="368" spans="1:14" x14ac:dyDescent="0.25">
      <c r="A368" t="s">
        <v>738</v>
      </c>
      <c r="B368">
        <v>0</v>
      </c>
      <c r="C368">
        <v>0</v>
      </c>
      <c r="D368">
        <v>248.9</v>
      </c>
      <c r="E368">
        <v>251.9</v>
      </c>
      <c r="F368">
        <v>0</v>
      </c>
      <c r="G368">
        <v>0</v>
      </c>
      <c r="H368" t="s">
        <v>739</v>
      </c>
      <c r="I368">
        <v>0</v>
      </c>
      <c r="J368">
        <v>0</v>
      </c>
      <c r="K368">
        <v>4.8</v>
      </c>
      <c r="L368">
        <v>5.6</v>
      </c>
      <c r="M368">
        <v>0</v>
      </c>
      <c r="N368">
        <v>0</v>
      </c>
    </row>
    <row r="369" spans="1:14" x14ac:dyDescent="0.25">
      <c r="A369" t="s">
        <v>740</v>
      </c>
      <c r="B369">
        <v>0</v>
      </c>
      <c r="C369">
        <v>0</v>
      </c>
      <c r="D369">
        <v>244.2</v>
      </c>
      <c r="E369">
        <v>247.2</v>
      </c>
      <c r="F369">
        <v>0</v>
      </c>
      <c r="G369">
        <v>0</v>
      </c>
      <c r="H369" t="s">
        <v>741</v>
      </c>
      <c r="I369">
        <v>5.7</v>
      </c>
      <c r="J369">
        <v>-1.8</v>
      </c>
      <c r="K369">
        <v>5</v>
      </c>
      <c r="L369">
        <v>6</v>
      </c>
      <c r="M369">
        <v>1</v>
      </c>
      <c r="N369">
        <v>1922</v>
      </c>
    </row>
    <row r="370" spans="1:14" x14ac:dyDescent="0.25">
      <c r="A370" t="s">
        <v>742</v>
      </c>
      <c r="B370">
        <v>0</v>
      </c>
      <c r="C370">
        <v>0</v>
      </c>
      <c r="D370">
        <v>239.5</v>
      </c>
      <c r="E370">
        <v>242.5</v>
      </c>
      <c r="F370">
        <v>0</v>
      </c>
      <c r="G370">
        <v>0</v>
      </c>
      <c r="H370" t="s">
        <v>743</v>
      </c>
      <c r="I370">
        <v>6</v>
      </c>
      <c r="J370">
        <v>0</v>
      </c>
      <c r="K370">
        <v>5.3</v>
      </c>
      <c r="L370">
        <v>6.3</v>
      </c>
      <c r="M370">
        <v>0</v>
      </c>
      <c r="N370">
        <v>14</v>
      </c>
    </row>
    <row r="371" spans="1:14" x14ac:dyDescent="0.25">
      <c r="A371" t="s">
        <v>744</v>
      </c>
      <c r="B371">
        <v>0</v>
      </c>
      <c r="C371">
        <v>0</v>
      </c>
      <c r="D371">
        <v>230.2</v>
      </c>
      <c r="E371">
        <v>233.2</v>
      </c>
      <c r="F371">
        <v>0</v>
      </c>
      <c r="G371">
        <v>0</v>
      </c>
      <c r="H371" t="s">
        <v>745</v>
      </c>
      <c r="I371">
        <v>8.5</v>
      </c>
      <c r="J371">
        <v>0</v>
      </c>
      <c r="K371">
        <v>5.9</v>
      </c>
      <c r="L371">
        <v>7</v>
      </c>
      <c r="M371">
        <v>0</v>
      </c>
      <c r="N371">
        <v>24</v>
      </c>
    </row>
    <row r="372" spans="1:14" x14ac:dyDescent="0.25">
      <c r="A372" t="s">
        <v>746</v>
      </c>
      <c r="B372">
        <v>200.8</v>
      </c>
      <c r="C372">
        <v>0</v>
      </c>
      <c r="D372">
        <v>220.9</v>
      </c>
      <c r="E372">
        <v>223.9</v>
      </c>
      <c r="F372">
        <v>0</v>
      </c>
      <c r="G372">
        <v>25</v>
      </c>
      <c r="H372" t="s">
        <v>747</v>
      </c>
      <c r="I372">
        <v>7.9</v>
      </c>
      <c r="J372">
        <v>-2.1</v>
      </c>
      <c r="K372">
        <v>6.7</v>
      </c>
      <c r="L372">
        <v>7.7</v>
      </c>
      <c r="M372">
        <v>267</v>
      </c>
      <c r="N372">
        <v>6561</v>
      </c>
    </row>
    <row r="373" spans="1:14" x14ac:dyDescent="0.25">
      <c r="A373" t="s">
        <v>748</v>
      </c>
      <c r="B373">
        <v>0</v>
      </c>
      <c r="C373">
        <v>0</v>
      </c>
      <c r="D373">
        <v>211.8</v>
      </c>
      <c r="E373">
        <v>214.8</v>
      </c>
      <c r="F373">
        <v>0</v>
      </c>
      <c r="G373">
        <v>0</v>
      </c>
      <c r="H373" t="s">
        <v>749</v>
      </c>
      <c r="I373">
        <v>10.45</v>
      </c>
      <c r="J373">
        <v>0</v>
      </c>
      <c r="K373">
        <v>7.5</v>
      </c>
      <c r="L373">
        <v>8.5</v>
      </c>
      <c r="M373">
        <v>0</v>
      </c>
      <c r="N373">
        <v>2</v>
      </c>
    </row>
    <row r="374" spans="1:14" x14ac:dyDescent="0.25">
      <c r="A374" t="s">
        <v>750</v>
      </c>
      <c r="B374">
        <v>0</v>
      </c>
      <c r="C374">
        <v>0</v>
      </c>
      <c r="D374">
        <v>202.7</v>
      </c>
      <c r="E374">
        <v>205.7</v>
      </c>
      <c r="F374">
        <v>0</v>
      </c>
      <c r="G374">
        <v>0</v>
      </c>
      <c r="H374" t="s">
        <v>751</v>
      </c>
      <c r="I374">
        <v>11.55</v>
      </c>
      <c r="J374">
        <v>0</v>
      </c>
      <c r="K374">
        <v>8.4</v>
      </c>
      <c r="L374">
        <v>9.4</v>
      </c>
      <c r="M374">
        <v>0</v>
      </c>
      <c r="N374">
        <v>2</v>
      </c>
    </row>
    <row r="375" spans="1:14" x14ac:dyDescent="0.25">
      <c r="A375" t="s">
        <v>752</v>
      </c>
      <c r="B375">
        <v>0</v>
      </c>
      <c r="C375">
        <v>0</v>
      </c>
      <c r="D375">
        <v>198.2</v>
      </c>
      <c r="E375">
        <v>201.2</v>
      </c>
      <c r="F375">
        <v>0</v>
      </c>
      <c r="G375">
        <v>0</v>
      </c>
      <c r="H375" t="s">
        <v>753</v>
      </c>
      <c r="I375">
        <v>9.8000000000000007</v>
      </c>
      <c r="J375">
        <v>-0.45</v>
      </c>
      <c r="K375">
        <v>8.9</v>
      </c>
      <c r="L375">
        <v>9.9</v>
      </c>
      <c r="M375">
        <v>22</v>
      </c>
      <c r="N375">
        <v>1947</v>
      </c>
    </row>
    <row r="376" spans="1:14" x14ac:dyDescent="0.25">
      <c r="A376" t="s">
        <v>754</v>
      </c>
      <c r="B376">
        <v>0</v>
      </c>
      <c r="C376">
        <v>0</v>
      </c>
      <c r="D376">
        <v>193.7</v>
      </c>
      <c r="E376">
        <v>196.7</v>
      </c>
      <c r="F376">
        <v>0</v>
      </c>
      <c r="G376">
        <v>0</v>
      </c>
      <c r="H376" t="s">
        <v>755</v>
      </c>
      <c r="I376">
        <v>0</v>
      </c>
      <c r="J376">
        <v>0</v>
      </c>
      <c r="K376">
        <v>9.4</v>
      </c>
      <c r="L376">
        <v>10.4</v>
      </c>
      <c r="M376">
        <v>0</v>
      </c>
      <c r="N376">
        <v>0</v>
      </c>
    </row>
    <row r="377" spans="1:14" x14ac:dyDescent="0.25">
      <c r="A377" t="s">
        <v>756</v>
      </c>
      <c r="B377">
        <v>0</v>
      </c>
      <c r="C377">
        <v>0</v>
      </c>
      <c r="D377">
        <v>184.9</v>
      </c>
      <c r="E377">
        <v>187.9</v>
      </c>
      <c r="F377">
        <v>0</v>
      </c>
      <c r="G377">
        <v>0</v>
      </c>
      <c r="H377" t="s">
        <v>757</v>
      </c>
      <c r="I377">
        <v>0</v>
      </c>
      <c r="J377">
        <v>0</v>
      </c>
      <c r="K377">
        <v>10.4</v>
      </c>
      <c r="L377">
        <v>11.7</v>
      </c>
      <c r="M377">
        <v>0</v>
      </c>
      <c r="N377">
        <v>0</v>
      </c>
    </row>
    <row r="378" spans="1:14" x14ac:dyDescent="0.25">
      <c r="A378" t="s">
        <v>758</v>
      </c>
      <c r="B378">
        <v>0</v>
      </c>
      <c r="C378">
        <v>0</v>
      </c>
      <c r="D378">
        <v>176.1</v>
      </c>
      <c r="E378">
        <v>179.1</v>
      </c>
      <c r="F378">
        <v>0</v>
      </c>
      <c r="G378">
        <v>0</v>
      </c>
      <c r="H378" t="s">
        <v>759</v>
      </c>
      <c r="I378">
        <v>12.5</v>
      </c>
      <c r="J378">
        <v>-3.2</v>
      </c>
      <c r="K378">
        <v>12</v>
      </c>
      <c r="L378">
        <v>12.9</v>
      </c>
      <c r="M378">
        <v>28</v>
      </c>
      <c r="N378">
        <v>15830</v>
      </c>
    </row>
    <row r="379" spans="1:14" x14ac:dyDescent="0.25">
      <c r="A379" t="s">
        <v>760</v>
      </c>
      <c r="B379">
        <v>0</v>
      </c>
      <c r="C379">
        <v>0</v>
      </c>
      <c r="D379">
        <v>167.4</v>
      </c>
      <c r="E379">
        <v>170.4</v>
      </c>
      <c r="F379">
        <v>0</v>
      </c>
      <c r="G379">
        <v>0</v>
      </c>
      <c r="H379" t="s">
        <v>761</v>
      </c>
      <c r="I379">
        <v>18</v>
      </c>
      <c r="J379">
        <v>0</v>
      </c>
      <c r="K379">
        <v>12.9</v>
      </c>
      <c r="L379">
        <v>14.2</v>
      </c>
      <c r="M379">
        <v>0</v>
      </c>
      <c r="N379">
        <v>12</v>
      </c>
    </row>
    <row r="380" spans="1:14" x14ac:dyDescent="0.25">
      <c r="A380" t="s">
        <v>762</v>
      </c>
      <c r="B380">
        <v>0</v>
      </c>
      <c r="C380">
        <v>0</v>
      </c>
      <c r="D380">
        <v>158.9</v>
      </c>
      <c r="E380">
        <v>161.9</v>
      </c>
      <c r="F380">
        <v>0</v>
      </c>
      <c r="G380">
        <v>0</v>
      </c>
      <c r="H380" t="s">
        <v>763</v>
      </c>
      <c r="I380">
        <v>21.9</v>
      </c>
      <c r="J380">
        <v>0</v>
      </c>
      <c r="K380">
        <v>14.4</v>
      </c>
      <c r="L380">
        <v>15.7</v>
      </c>
      <c r="M380">
        <v>0</v>
      </c>
      <c r="N380">
        <v>206</v>
      </c>
    </row>
    <row r="381" spans="1:14" x14ac:dyDescent="0.25">
      <c r="A381" t="s">
        <v>764</v>
      </c>
      <c r="B381">
        <v>0</v>
      </c>
      <c r="C381">
        <v>0</v>
      </c>
      <c r="D381">
        <v>154.69999999999999</v>
      </c>
      <c r="E381">
        <v>157.69999999999999</v>
      </c>
      <c r="F381">
        <v>0</v>
      </c>
      <c r="G381">
        <v>0</v>
      </c>
      <c r="H381" t="s">
        <v>765</v>
      </c>
      <c r="I381">
        <v>17</v>
      </c>
      <c r="J381">
        <v>-2.6</v>
      </c>
      <c r="K381">
        <v>15.2</v>
      </c>
      <c r="L381">
        <v>16.5</v>
      </c>
      <c r="M381">
        <v>100</v>
      </c>
      <c r="N381">
        <v>7843</v>
      </c>
    </row>
    <row r="382" spans="1:14" x14ac:dyDescent="0.25">
      <c r="A382" t="s">
        <v>766</v>
      </c>
      <c r="B382">
        <v>0</v>
      </c>
      <c r="C382">
        <v>0</v>
      </c>
      <c r="D382">
        <v>150.5</v>
      </c>
      <c r="E382">
        <v>153.5</v>
      </c>
      <c r="F382">
        <v>0</v>
      </c>
      <c r="G382">
        <v>0</v>
      </c>
      <c r="H382" t="s">
        <v>767</v>
      </c>
      <c r="I382">
        <v>17.649999999999999</v>
      </c>
      <c r="J382">
        <v>0</v>
      </c>
      <c r="K382">
        <v>16</v>
      </c>
      <c r="L382">
        <v>17.3</v>
      </c>
      <c r="M382">
        <v>0</v>
      </c>
      <c r="N382">
        <v>6</v>
      </c>
    </row>
    <row r="383" spans="1:14" x14ac:dyDescent="0.25">
      <c r="A383" t="s">
        <v>768</v>
      </c>
      <c r="B383">
        <v>0</v>
      </c>
      <c r="C383">
        <v>0</v>
      </c>
      <c r="D383">
        <v>142.30000000000001</v>
      </c>
      <c r="E383">
        <v>145.30000000000001</v>
      </c>
      <c r="F383">
        <v>0</v>
      </c>
      <c r="G383">
        <v>0</v>
      </c>
      <c r="H383" t="s">
        <v>769</v>
      </c>
      <c r="I383">
        <v>0</v>
      </c>
      <c r="J383">
        <v>0</v>
      </c>
      <c r="K383">
        <v>17.7</v>
      </c>
      <c r="L383">
        <v>19</v>
      </c>
      <c r="M383">
        <v>0</v>
      </c>
      <c r="N383">
        <v>0</v>
      </c>
    </row>
    <row r="384" spans="1:14" x14ac:dyDescent="0.25">
      <c r="A384" t="s">
        <v>770</v>
      </c>
      <c r="B384">
        <v>125.6</v>
      </c>
      <c r="C384">
        <v>7</v>
      </c>
      <c r="D384">
        <v>134.19999999999999</v>
      </c>
      <c r="E384">
        <v>137.19999999999999</v>
      </c>
      <c r="F384">
        <v>3</v>
      </c>
      <c r="G384">
        <v>254</v>
      </c>
      <c r="H384" t="s">
        <v>771</v>
      </c>
      <c r="I384">
        <v>20.2</v>
      </c>
      <c r="J384">
        <v>-4.5999999999999996</v>
      </c>
      <c r="K384">
        <v>19.600000000000001</v>
      </c>
      <c r="L384">
        <v>20.9</v>
      </c>
      <c r="M384">
        <v>8947</v>
      </c>
      <c r="N384">
        <v>41565</v>
      </c>
    </row>
    <row r="385" spans="1:14" x14ac:dyDescent="0.25">
      <c r="A385" t="s">
        <v>772</v>
      </c>
      <c r="B385">
        <v>111.1</v>
      </c>
      <c r="C385">
        <v>0</v>
      </c>
      <c r="D385">
        <v>126.3</v>
      </c>
      <c r="E385">
        <v>129.30000000000001</v>
      </c>
      <c r="F385">
        <v>0</v>
      </c>
      <c r="G385">
        <v>4</v>
      </c>
      <c r="H385" t="s">
        <v>773</v>
      </c>
      <c r="I385">
        <v>24.2</v>
      </c>
      <c r="J385">
        <v>-2.2999999999999998</v>
      </c>
      <c r="K385">
        <v>21.7</v>
      </c>
      <c r="L385">
        <v>23</v>
      </c>
      <c r="M385">
        <v>5</v>
      </c>
      <c r="N385">
        <v>100</v>
      </c>
    </row>
    <row r="386" spans="1:14" x14ac:dyDescent="0.25">
      <c r="A386" t="s">
        <v>774</v>
      </c>
      <c r="B386">
        <v>0</v>
      </c>
      <c r="C386">
        <v>0</v>
      </c>
      <c r="D386">
        <v>118.5</v>
      </c>
      <c r="E386">
        <v>121.5</v>
      </c>
      <c r="F386">
        <v>0</v>
      </c>
      <c r="G386">
        <v>0</v>
      </c>
      <c r="H386" t="s">
        <v>775</v>
      </c>
      <c r="I386">
        <v>0</v>
      </c>
      <c r="J386">
        <v>0</v>
      </c>
      <c r="K386">
        <v>23.9</v>
      </c>
      <c r="L386">
        <v>25.2</v>
      </c>
      <c r="M386">
        <v>0</v>
      </c>
      <c r="N386">
        <v>0</v>
      </c>
    </row>
    <row r="387" spans="1:14" x14ac:dyDescent="0.25">
      <c r="A387" t="s">
        <v>776</v>
      </c>
      <c r="B387">
        <v>74.7</v>
      </c>
      <c r="C387">
        <v>0</v>
      </c>
      <c r="D387">
        <v>114.7</v>
      </c>
      <c r="E387">
        <v>117.7</v>
      </c>
      <c r="F387">
        <v>0</v>
      </c>
      <c r="G387">
        <v>1</v>
      </c>
      <c r="H387" t="s">
        <v>777</v>
      </c>
      <c r="I387">
        <v>25.8</v>
      </c>
      <c r="J387">
        <v>-6.2</v>
      </c>
      <c r="K387">
        <v>25.1</v>
      </c>
      <c r="L387">
        <v>26.4</v>
      </c>
      <c r="M387">
        <v>2288</v>
      </c>
      <c r="N387">
        <v>4345</v>
      </c>
    </row>
    <row r="388" spans="1:14" x14ac:dyDescent="0.25">
      <c r="A388" t="s">
        <v>778</v>
      </c>
      <c r="B388">
        <v>0</v>
      </c>
      <c r="C388">
        <v>0</v>
      </c>
      <c r="D388">
        <v>110.9</v>
      </c>
      <c r="E388">
        <v>113.9</v>
      </c>
      <c r="F388">
        <v>0</v>
      </c>
      <c r="G388">
        <v>0</v>
      </c>
      <c r="H388" t="s">
        <v>779</v>
      </c>
      <c r="I388">
        <v>30.8</v>
      </c>
      <c r="J388">
        <v>0</v>
      </c>
      <c r="K388">
        <v>26.3</v>
      </c>
      <c r="L388">
        <v>27.6</v>
      </c>
      <c r="M388">
        <v>0</v>
      </c>
      <c r="N388">
        <v>100</v>
      </c>
    </row>
    <row r="389" spans="1:14" x14ac:dyDescent="0.25">
      <c r="A389" t="s">
        <v>780</v>
      </c>
      <c r="B389">
        <v>0</v>
      </c>
      <c r="C389">
        <v>0</v>
      </c>
      <c r="D389">
        <v>103.6</v>
      </c>
      <c r="E389">
        <v>106.6</v>
      </c>
      <c r="F389">
        <v>0</v>
      </c>
      <c r="G389">
        <v>0</v>
      </c>
      <c r="H389" t="s">
        <v>781</v>
      </c>
      <c r="I389">
        <v>30.9</v>
      </c>
      <c r="J389">
        <v>-12.8</v>
      </c>
      <c r="K389">
        <v>28.9</v>
      </c>
      <c r="L389">
        <v>30.2</v>
      </c>
      <c r="M389">
        <v>3</v>
      </c>
      <c r="N389">
        <v>15</v>
      </c>
    </row>
    <row r="390" spans="1:14" x14ac:dyDescent="0.25">
      <c r="A390" t="s">
        <v>782</v>
      </c>
      <c r="B390">
        <v>77</v>
      </c>
      <c r="C390">
        <v>0</v>
      </c>
      <c r="D390">
        <v>96.4</v>
      </c>
      <c r="E390">
        <v>99.4</v>
      </c>
      <c r="F390">
        <v>0</v>
      </c>
      <c r="G390">
        <v>8462</v>
      </c>
      <c r="H390" t="s">
        <v>783</v>
      </c>
      <c r="I390">
        <v>33</v>
      </c>
      <c r="J390">
        <v>-6</v>
      </c>
      <c r="K390">
        <v>31.5</v>
      </c>
      <c r="L390">
        <v>33.299999999999997</v>
      </c>
      <c r="M390">
        <v>3206</v>
      </c>
      <c r="N390">
        <v>15188</v>
      </c>
    </row>
    <row r="391" spans="1:14" x14ac:dyDescent="0.25">
      <c r="A391" t="s">
        <v>784</v>
      </c>
      <c r="B391">
        <v>0</v>
      </c>
      <c r="C391">
        <v>0</v>
      </c>
      <c r="D391">
        <v>89.5</v>
      </c>
      <c r="E391">
        <v>92.4</v>
      </c>
      <c r="F391">
        <v>0</v>
      </c>
      <c r="G391">
        <v>0</v>
      </c>
      <c r="H391" t="s">
        <v>785</v>
      </c>
      <c r="I391">
        <v>44</v>
      </c>
      <c r="J391">
        <v>0</v>
      </c>
      <c r="K391">
        <v>34.5</v>
      </c>
      <c r="L391">
        <v>36.299999999999997</v>
      </c>
      <c r="M391">
        <v>0</v>
      </c>
      <c r="N391">
        <v>120</v>
      </c>
    </row>
    <row r="392" spans="1:14" x14ac:dyDescent="0.25">
      <c r="A392" t="s">
        <v>786</v>
      </c>
      <c r="B392">
        <v>0</v>
      </c>
      <c r="C392">
        <v>0</v>
      </c>
      <c r="D392">
        <v>86.1</v>
      </c>
      <c r="E392">
        <v>89</v>
      </c>
      <c r="F392">
        <v>0</v>
      </c>
      <c r="G392">
        <v>0</v>
      </c>
      <c r="H392" t="s">
        <v>787</v>
      </c>
      <c r="I392">
        <v>45</v>
      </c>
      <c r="J392">
        <v>0</v>
      </c>
      <c r="K392">
        <v>36.1</v>
      </c>
      <c r="L392">
        <v>37.9</v>
      </c>
      <c r="M392">
        <v>0</v>
      </c>
      <c r="N392">
        <v>4450</v>
      </c>
    </row>
    <row r="393" spans="1:14" x14ac:dyDescent="0.25">
      <c r="A393" t="s">
        <v>788</v>
      </c>
      <c r="B393">
        <v>0</v>
      </c>
      <c r="C393">
        <v>0</v>
      </c>
      <c r="D393">
        <v>82.7</v>
      </c>
      <c r="E393">
        <v>85.6</v>
      </c>
      <c r="F393">
        <v>0</v>
      </c>
      <c r="G393">
        <v>0</v>
      </c>
      <c r="H393" t="s">
        <v>789</v>
      </c>
      <c r="I393">
        <v>43.1</v>
      </c>
      <c r="J393">
        <v>0</v>
      </c>
      <c r="K393">
        <v>37.799999999999997</v>
      </c>
      <c r="L393">
        <v>39.6</v>
      </c>
      <c r="M393">
        <v>0</v>
      </c>
      <c r="N393">
        <v>287</v>
      </c>
    </row>
    <row r="394" spans="1:14" x14ac:dyDescent="0.25">
      <c r="A394" t="s">
        <v>790</v>
      </c>
      <c r="B394">
        <v>77</v>
      </c>
      <c r="C394">
        <v>7</v>
      </c>
      <c r="D394">
        <v>79.5</v>
      </c>
      <c r="E394">
        <v>82.4</v>
      </c>
      <c r="F394">
        <v>1</v>
      </c>
      <c r="G394">
        <v>4883</v>
      </c>
      <c r="H394" t="s">
        <v>791</v>
      </c>
      <c r="I394">
        <v>43.5</v>
      </c>
      <c r="J394">
        <v>-10.5</v>
      </c>
      <c r="K394">
        <v>39.5</v>
      </c>
      <c r="L394">
        <v>41.3</v>
      </c>
      <c r="M394">
        <v>300</v>
      </c>
      <c r="N394">
        <v>8120</v>
      </c>
    </row>
    <row r="395" spans="1:14" x14ac:dyDescent="0.25">
      <c r="A395" t="s">
        <v>792</v>
      </c>
      <c r="B395">
        <v>0</v>
      </c>
      <c r="C395">
        <v>0</v>
      </c>
      <c r="D395">
        <v>76.2</v>
      </c>
      <c r="E395">
        <v>79.2</v>
      </c>
      <c r="F395">
        <v>0</v>
      </c>
      <c r="G395">
        <v>0</v>
      </c>
      <c r="H395" t="s">
        <v>793</v>
      </c>
      <c r="I395">
        <v>61.6</v>
      </c>
      <c r="J395">
        <v>0</v>
      </c>
      <c r="K395">
        <v>41.3</v>
      </c>
      <c r="L395">
        <v>43.1</v>
      </c>
      <c r="M395">
        <v>0</v>
      </c>
      <c r="N395">
        <v>203</v>
      </c>
    </row>
    <row r="396" spans="1:14" x14ac:dyDescent="0.25">
      <c r="A396" t="s">
        <v>794</v>
      </c>
      <c r="B396">
        <v>53.7</v>
      </c>
      <c r="C396">
        <v>0</v>
      </c>
      <c r="D396">
        <v>70</v>
      </c>
      <c r="E396">
        <v>72.7</v>
      </c>
      <c r="F396">
        <v>0</v>
      </c>
      <c r="G396">
        <v>50</v>
      </c>
      <c r="H396" t="s">
        <v>795</v>
      </c>
      <c r="I396">
        <v>57</v>
      </c>
      <c r="J396">
        <v>0</v>
      </c>
      <c r="K396">
        <v>45</v>
      </c>
      <c r="L396">
        <v>46.8</v>
      </c>
      <c r="M396">
        <v>0</v>
      </c>
      <c r="N396">
        <v>605</v>
      </c>
    </row>
    <row r="397" spans="1:14" x14ac:dyDescent="0.25">
      <c r="A397" t="s">
        <v>796</v>
      </c>
      <c r="B397">
        <v>47.8</v>
      </c>
      <c r="C397">
        <v>0</v>
      </c>
      <c r="D397">
        <v>64</v>
      </c>
      <c r="E397">
        <v>66.8</v>
      </c>
      <c r="F397">
        <v>0</v>
      </c>
      <c r="G397">
        <v>9058</v>
      </c>
      <c r="H397" t="s">
        <v>797</v>
      </c>
      <c r="I397">
        <v>49.6</v>
      </c>
      <c r="J397">
        <v>-11.3</v>
      </c>
      <c r="K397">
        <v>49</v>
      </c>
      <c r="L397">
        <v>50.8</v>
      </c>
      <c r="M397">
        <v>6525</v>
      </c>
      <c r="N397">
        <v>7580</v>
      </c>
    </row>
    <row r="398" spans="1:14" x14ac:dyDescent="0.25">
      <c r="A398" t="s">
        <v>798</v>
      </c>
      <c r="B398">
        <v>52.5</v>
      </c>
      <c r="C398">
        <v>-0.3</v>
      </c>
      <c r="D398">
        <v>58.9</v>
      </c>
      <c r="E398">
        <v>60.7</v>
      </c>
      <c r="F398">
        <v>20</v>
      </c>
      <c r="G398">
        <v>1516</v>
      </c>
      <c r="H398" t="s">
        <v>799</v>
      </c>
      <c r="I398">
        <v>0</v>
      </c>
      <c r="J398">
        <v>0</v>
      </c>
      <c r="K398">
        <v>53.3</v>
      </c>
      <c r="L398">
        <v>55.1</v>
      </c>
      <c r="M398">
        <v>0</v>
      </c>
      <c r="N398">
        <v>0</v>
      </c>
    </row>
    <row r="399" spans="1:14" x14ac:dyDescent="0.25">
      <c r="A399" t="s">
        <v>800</v>
      </c>
      <c r="B399">
        <v>47.6</v>
      </c>
      <c r="C399">
        <v>7.3</v>
      </c>
      <c r="D399">
        <v>53.5</v>
      </c>
      <c r="E399">
        <v>55.3</v>
      </c>
      <c r="F399">
        <v>1</v>
      </c>
      <c r="G399">
        <v>5</v>
      </c>
      <c r="H399" t="s">
        <v>801</v>
      </c>
      <c r="I399">
        <v>0</v>
      </c>
      <c r="J399">
        <v>0</v>
      </c>
      <c r="K399">
        <v>57.8</v>
      </c>
      <c r="L399">
        <v>59.6</v>
      </c>
      <c r="M399">
        <v>0</v>
      </c>
      <c r="N399">
        <v>0</v>
      </c>
    </row>
    <row r="400" spans="1:14" x14ac:dyDescent="0.25">
      <c r="A400" t="s">
        <v>802</v>
      </c>
      <c r="B400">
        <v>46.1</v>
      </c>
      <c r="C400">
        <v>4.5999999999999996</v>
      </c>
      <c r="D400">
        <v>50.9</v>
      </c>
      <c r="E400">
        <v>52.7</v>
      </c>
      <c r="F400">
        <v>500</v>
      </c>
      <c r="G400">
        <v>4099</v>
      </c>
      <c r="H400" t="s">
        <v>803</v>
      </c>
      <c r="I400">
        <v>61.4</v>
      </c>
      <c r="J400">
        <v>-18.3</v>
      </c>
      <c r="K400">
        <v>59.6</v>
      </c>
      <c r="L400">
        <v>62.6</v>
      </c>
      <c r="M400">
        <v>3</v>
      </c>
      <c r="N400">
        <v>454</v>
      </c>
    </row>
    <row r="401" spans="1:14" x14ac:dyDescent="0.25">
      <c r="A401" t="s">
        <v>804</v>
      </c>
      <c r="B401">
        <v>45.9</v>
      </c>
      <c r="C401">
        <v>11.2</v>
      </c>
      <c r="D401">
        <v>48.3</v>
      </c>
      <c r="E401">
        <v>50.1</v>
      </c>
      <c r="F401">
        <v>27</v>
      </c>
      <c r="G401">
        <v>1350</v>
      </c>
      <c r="H401" t="s">
        <v>805</v>
      </c>
      <c r="I401">
        <v>0</v>
      </c>
      <c r="J401">
        <v>0</v>
      </c>
      <c r="K401">
        <v>62.1</v>
      </c>
      <c r="L401">
        <v>65.099999999999994</v>
      </c>
      <c r="M401">
        <v>0</v>
      </c>
      <c r="N401">
        <v>0</v>
      </c>
    </row>
    <row r="402" spans="1:14" x14ac:dyDescent="0.25">
      <c r="A402" t="s">
        <v>806</v>
      </c>
      <c r="B402">
        <v>33.299999999999997</v>
      </c>
      <c r="C402">
        <v>0</v>
      </c>
      <c r="D402">
        <v>43.5</v>
      </c>
      <c r="E402">
        <v>45.3</v>
      </c>
      <c r="F402">
        <v>0</v>
      </c>
      <c r="G402">
        <v>245</v>
      </c>
      <c r="H402" t="s">
        <v>807</v>
      </c>
      <c r="I402">
        <v>82.5</v>
      </c>
      <c r="J402">
        <v>0</v>
      </c>
      <c r="K402">
        <v>67.2</v>
      </c>
      <c r="L402">
        <v>70.2</v>
      </c>
      <c r="M402">
        <v>0</v>
      </c>
      <c r="N402">
        <v>157</v>
      </c>
    </row>
    <row r="403" spans="1:14" x14ac:dyDescent="0.25">
      <c r="A403" t="s">
        <v>808</v>
      </c>
      <c r="B403">
        <v>34.9</v>
      </c>
      <c r="C403">
        <v>7.6</v>
      </c>
      <c r="D403">
        <v>38.9</v>
      </c>
      <c r="E403">
        <v>40.700000000000003</v>
      </c>
      <c r="F403">
        <v>665</v>
      </c>
      <c r="G403">
        <v>12764</v>
      </c>
      <c r="H403" t="s">
        <v>809</v>
      </c>
      <c r="I403">
        <v>74</v>
      </c>
      <c r="J403">
        <v>-22.4</v>
      </c>
      <c r="K403">
        <v>72.599999999999994</v>
      </c>
      <c r="L403">
        <v>75.599999999999994</v>
      </c>
      <c r="M403">
        <v>1</v>
      </c>
      <c r="N403">
        <v>1271</v>
      </c>
    </row>
    <row r="404" spans="1:14" x14ac:dyDescent="0.25">
      <c r="A404" t="s">
        <v>810</v>
      </c>
      <c r="B404">
        <v>30</v>
      </c>
      <c r="C404">
        <v>0</v>
      </c>
      <c r="D404">
        <v>34.700000000000003</v>
      </c>
      <c r="E404">
        <v>36.4</v>
      </c>
      <c r="F404">
        <v>0</v>
      </c>
      <c r="G404">
        <v>600</v>
      </c>
      <c r="H404" t="s">
        <v>811</v>
      </c>
      <c r="I404">
        <v>87</v>
      </c>
      <c r="J404">
        <v>0</v>
      </c>
      <c r="K404">
        <v>78.3</v>
      </c>
      <c r="L404">
        <v>81.3</v>
      </c>
      <c r="M404">
        <v>0</v>
      </c>
      <c r="N404">
        <v>3</v>
      </c>
    </row>
    <row r="405" spans="1:14" x14ac:dyDescent="0.25">
      <c r="A405" t="s">
        <v>812</v>
      </c>
      <c r="B405">
        <v>28</v>
      </c>
      <c r="C405">
        <v>-4</v>
      </c>
      <c r="D405">
        <v>30.7</v>
      </c>
      <c r="E405">
        <v>32.4</v>
      </c>
      <c r="F405">
        <v>20</v>
      </c>
      <c r="G405">
        <v>187</v>
      </c>
      <c r="H405" t="s">
        <v>813</v>
      </c>
      <c r="I405">
        <v>0</v>
      </c>
      <c r="J405">
        <v>0</v>
      </c>
      <c r="K405">
        <v>84.4</v>
      </c>
      <c r="L405">
        <v>87.4</v>
      </c>
      <c r="M405">
        <v>0</v>
      </c>
      <c r="N405">
        <v>0</v>
      </c>
    </row>
    <row r="406" spans="1:14" x14ac:dyDescent="0.25">
      <c r="A406" t="s">
        <v>814</v>
      </c>
      <c r="B406">
        <v>28</v>
      </c>
      <c r="C406">
        <v>8.6999999999999993</v>
      </c>
      <c r="D406">
        <v>29.1</v>
      </c>
      <c r="E406">
        <v>30.4</v>
      </c>
      <c r="F406">
        <v>426</v>
      </c>
      <c r="G406">
        <v>9776</v>
      </c>
      <c r="H406" t="s">
        <v>815</v>
      </c>
      <c r="I406">
        <v>158</v>
      </c>
      <c r="J406">
        <v>0</v>
      </c>
      <c r="K406">
        <v>87.5</v>
      </c>
      <c r="L406">
        <v>90.5</v>
      </c>
      <c r="M406">
        <v>0</v>
      </c>
      <c r="N406">
        <v>500</v>
      </c>
    </row>
    <row r="407" spans="1:14" x14ac:dyDescent="0.25">
      <c r="A407" t="s">
        <v>816</v>
      </c>
      <c r="B407">
        <v>28.6</v>
      </c>
      <c r="C407">
        <v>0</v>
      </c>
      <c r="D407">
        <v>27.3</v>
      </c>
      <c r="E407">
        <v>28.6</v>
      </c>
      <c r="F407">
        <v>0</v>
      </c>
      <c r="G407">
        <v>1</v>
      </c>
      <c r="H407" t="s">
        <v>817</v>
      </c>
      <c r="I407">
        <v>0</v>
      </c>
      <c r="J407">
        <v>0</v>
      </c>
      <c r="K407">
        <v>90.7</v>
      </c>
      <c r="L407">
        <v>93.7</v>
      </c>
      <c r="M407">
        <v>0</v>
      </c>
      <c r="N407">
        <v>0</v>
      </c>
    </row>
    <row r="408" spans="1:14" x14ac:dyDescent="0.25">
      <c r="A408" t="s">
        <v>818</v>
      </c>
      <c r="B408">
        <v>0</v>
      </c>
      <c r="C408">
        <v>0</v>
      </c>
      <c r="D408">
        <v>23.9</v>
      </c>
      <c r="E408">
        <v>25.2</v>
      </c>
      <c r="F408">
        <v>0</v>
      </c>
      <c r="G408">
        <v>0</v>
      </c>
      <c r="H408" t="s">
        <v>819</v>
      </c>
      <c r="I408">
        <v>0</v>
      </c>
      <c r="J408">
        <v>0</v>
      </c>
      <c r="K408">
        <v>97.3</v>
      </c>
      <c r="L408">
        <v>100.3</v>
      </c>
      <c r="M408">
        <v>0</v>
      </c>
      <c r="N408">
        <v>0</v>
      </c>
    </row>
    <row r="409" spans="1:14" x14ac:dyDescent="0.25">
      <c r="A409" t="s">
        <v>820</v>
      </c>
      <c r="B409">
        <v>19.899999999999999</v>
      </c>
      <c r="C409">
        <v>3.9</v>
      </c>
      <c r="D409">
        <v>20.9</v>
      </c>
      <c r="E409">
        <v>22</v>
      </c>
      <c r="F409">
        <v>1368</v>
      </c>
      <c r="G409">
        <v>24319</v>
      </c>
      <c r="H409" t="s">
        <v>821</v>
      </c>
      <c r="I409">
        <v>106.5</v>
      </c>
      <c r="J409">
        <v>-12.7</v>
      </c>
      <c r="K409">
        <v>104.2</v>
      </c>
      <c r="L409">
        <v>107.2</v>
      </c>
      <c r="M409">
        <v>4</v>
      </c>
      <c r="N409">
        <v>62</v>
      </c>
    </row>
    <row r="410" spans="1:14" x14ac:dyDescent="0.25">
      <c r="A410" t="s">
        <v>822</v>
      </c>
      <c r="B410">
        <v>14.75</v>
      </c>
      <c r="C410">
        <v>0</v>
      </c>
      <c r="D410">
        <v>19.399999999999999</v>
      </c>
      <c r="E410">
        <v>20.7</v>
      </c>
      <c r="F410">
        <v>0</v>
      </c>
      <c r="G410">
        <v>164</v>
      </c>
      <c r="H410" t="s">
        <v>823</v>
      </c>
      <c r="I410">
        <v>0</v>
      </c>
      <c r="J410">
        <v>0</v>
      </c>
      <c r="K410">
        <v>107.8</v>
      </c>
      <c r="L410">
        <v>110.8</v>
      </c>
      <c r="M410">
        <v>0</v>
      </c>
      <c r="N410">
        <v>0</v>
      </c>
    </row>
    <row r="411" spans="1:14" x14ac:dyDescent="0.25">
      <c r="A411" t="s">
        <v>824</v>
      </c>
      <c r="B411">
        <v>13.5</v>
      </c>
      <c r="C411">
        <v>0</v>
      </c>
      <c r="D411">
        <v>18.100000000000001</v>
      </c>
      <c r="E411">
        <v>19.3</v>
      </c>
      <c r="F411">
        <v>0</v>
      </c>
      <c r="G411">
        <v>502</v>
      </c>
      <c r="H411" t="s">
        <v>825</v>
      </c>
      <c r="I411">
        <v>0</v>
      </c>
      <c r="J411">
        <v>0</v>
      </c>
      <c r="K411">
        <v>111.4</v>
      </c>
      <c r="L411">
        <v>114.4</v>
      </c>
      <c r="M411">
        <v>0</v>
      </c>
      <c r="N411">
        <v>0</v>
      </c>
    </row>
    <row r="412" spans="1:14" x14ac:dyDescent="0.25">
      <c r="A412" t="s">
        <v>826</v>
      </c>
      <c r="B412">
        <v>17</v>
      </c>
      <c r="C412">
        <v>0</v>
      </c>
      <c r="D412">
        <v>15.6</v>
      </c>
      <c r="E412">
        <v>16.7</v>
      </c>
      <c r="F412">
        <v>0</v>
      </c>
      <c r="G412">
        <v>15</v>
      </c>
      <c r="H412" t="s">
        <v>827</v>
      </c>
      <c r="I412">
        <v>0</v>
      </c>
      <c r="J412">
        <v>0</v>
      </c>
      <c r="K412">
        <v>118.9</v>
      </c>
      <c r="L412">
        <v>121.9</v>
      </c>
      <c r="M412">
        <v>0</v>
      </c>
      <c r="N412">
        <v>0</v>
      </c>
    </row>
    <row r="413" spans="1:14" x14ac:dyDescent="0.25">
      <c r="A413" t="s">
        <v>828</v>
      </c>
      <c r="B413">
        <v>10.85</v>
      </c>
      <c r="C413">
        <v>0</v>
      </c>
      <c r="D413">
        <v>14.4</v>
      </c>
      <c r="E413">
        <v>15.6</v>
      </c>
      <c r="F413">
        <v>0</v>
      </c>
      <c r="G413">
        <v>1429</v>
      </c>
      <c r="H413" t="s">
        <v>829</v>
      </c>
      <c r="I413">
        <v>0</v>
      </c>
      <c r="J413">
        <v>0</v>
      </c>
      <c r="K413">
        <v>122.7</v>
      </c>
      <c r="L413">
        <v>125.7</v>
      </c>
      <c r="M413">
        <v>0</v>
      </c>
      <c r="N413">
        <v>0</v>
      </c>
    </row>
    <row r="414" spans="1:14" x14ac:dyDescent="0.25">
      <c r="A414" t="s">
        <v>830</v>
      </c>
      <c r="B414">
        <v>9.6</v>
      </c>
      <c r="C414">
        <v>0</v>
      </c>
      <c r="D414">
        <v>13.3</v>
      </c>
      <c r="E414">
        <v>14.5</v>
      </c>
      <c r="F414">
        <v>0</v>
      </c>
      <c r="G414">
        <v>20</v>
      </c>
      <c r="H414" t="s">
        <v>831</v>
      </c>
      <c r="I414">
        <v>0</v>
      </c>
      <c r="J414">
        <v>0</v>
      </c>
      <c r="K414">
        <v>126.6</v>
      </c>
      <c r="L414">
        <v>129.6</v>
      </c>
      <c r="M414">
        <v>0</v>
      </c>
      <c r="N414">
        <v>0</v>
      </c>
    </row>
    <row r="415" spans="1:14" x14ac:dyDescent="0.25">
      <c r="A415" t="s">
        <v>832</v>
      </c>
      <c r="B415">
        <v>10.1</v>
      </c>
      <c r="C415">
        <v>0</v>
      </c>
      <c r="D415">
        <v>11.3</v>
      </c>
      <c r="E415">
        <v>12.5</v>
      </c>
      <c r="F415">
        <v>0</v>
      </c>
      <c r="G415">
        <v>11</v>
      </c>
      <c r="H415" t="s">
        <v>833</v>
      </c>
      <c r="I415">
        <v>0</v>
      </c>
      <c r="J415">
        <v>0</v>
      </c>
      <c r="K415">
        <v>134.6</v>
      </c>
      <c r="L415">
        <v>137.6</v>
      </c>
      <c r="M415">
        <v>0</v>
      </c>
      <c r="N415">
        <v>0</v>
      </c>
    </row>
    <row r="416" spans="1:14" x14ac:dyDescent="0.25">
      <c r="A416" t="s">
        <v>834</v>
      </c>
      <c r="B416">
        <v>9.6</v>
      </c>
      <c r="C416">
        <v>2.6</v>
      </c>
      <c r="D416">
        <v>9.6999999999999993</v>
      </c>
      <c r="E416">
        <v>10.6</v>
      </c>
      <c r="F416">
        <v>1283</v>
      </c>
      <c r="G416">
        <v>8184</v>
      </c>
      <c r="H416" t="s">
        <v>835</v>
      </c>
      <c r="I416">
        <v>168</v>
      </c>
      <c r="J416">
        <v>0</v>
      </c>
      <c r="K416">
        <v>142.80000000000001</v>
      </c>
      <c r="L416">
        <v>145.80000000000001</v>
      </c>
      <c r="M416">
        <v>0</v>
      </c>
      <c r="N416">
        <v>2904</v>
      </c>
    </row>
    <row r="417" spans="1:14" x14ac:dyDescent="0.25">
      <c r="A417" t="s">
        <v>836</v>
      </c>
      <c r="B417">
        <v>6.7</v>
      </c>
      <c r="C417">
        <v>-4.8499999999999996</v>
      </c>
      <c r="D417">
        <v>8.1</v>
      </c>
      <c r="E417">
        <v>9.1</v>
      </c>
      <c r="F417">
        <v>2</v>
      </c>
      <c r="G417">
        <v>496</v>
      </c>
      <c r="H417" t="s">
        <v>837</v>
      </c>
      <c r="I417">
        <v>0</v>
      </c>
      <c r="J417">
        <v>0</v>
      </c>
      <c r="K417">
        <v>151.19999999999999</v>
      </c>
      <c r="L417">
        <v>154.19999999999999</v>
      </c>
      <c r="M417">
        <v>0</v>
      </c>
      <c r="N417">
        <v>0</v>
      </c>
    </row>
    <row r="418" spans="1:14" x14ac:dyDescent="0.25">
      <c r="A418" t="s">
        <v>838</v>
      </c>
      <c r="B418">
        <v>10.8</v>
      </c>
      <c r="C418">
        <v>0</v>
      </c>
      <c r="D418">
        <v>7.4</v>
      </c>
      <c r="E418">
        <v>8.4</v>
      </c>
      <c r="F418">
        <v>0</v>
      </c>
      <c r="G418">
        <v>1</v>
      </c>
      <c r="H418" t="s">
        <v>839</v>
      </c>
      <c r="I418">
        <v>0</v>
      </c>
      <c r="J418">
        <v>0</v>
      </c>
      <c r="K418">
        <v>155.5</v>
      </c>
      <c r="L418">
        <v>158.5</v>
      </c>
      <c r="M418">
        <v>0</v>
      </c>
      <c r="N418">
        <v>0</v>
      </c>
    </row>
    <row r="419" spans="1:14" x14ac:dyDescent="0.25">
      <c r="A419" t="s">
        <v>840</v>
      </c>
      <c r="B419">
        <v>5</v>
      </c>
      <c r="C419">
        <v>0</v>
      </c>
      <c r="D419">
        <v>6.8</v>
      </c>
      <c r="E419">
        <v>7.7</v>
      </c>
      <c r="F419">
        <v>0</v>
      </c>
      <c r="G419">
        <v>1</v>
      </c>
      <c r="H419" t="s">
        <v>841</v>
      </c>
      <c r="I419">
        <v>0</v>
      </c>
      <c r="J419">
        <v>0</v>
      </c>
      <c r="K419">
        <v>159.9</v>
      </c>
      <c r="L419">
        <v>162.9</v>
      </c>
      <c r="M419">
        <v>0</v>
      </c>
      <c r="N419">
        <v>0</v>
      </c>
    </row>
    <row r="420" spans="1:14" x14ac:dyDescent="0.25">
      <c r="A420" t="s">
        <v>842</v>
      </c>
      <c r="B420">
        <v>5.3</v>
      </c>
      <c r="C420">
        <v>1.3</v>
      </c>
      <c r="D420">
        <v>6.2</v>
      </c>
      <c r="E420">
        <v>7.1</v>
      </c>
      <c r="F420">
        <v>23</v>
      </c>
      <c r="G420">
        <v>2001</v>
      </c>
      <c r="H420" t="s">
        <v>843</v>
      </c>
      <c r="I420">
        <v>191</v>
      </c>
      <c r="J420">
        <v>0</v>
      </c>
      <c r="K420">
        <v>164.3</v>
      </c>
      <c r="L420">
        <v>167.3</v>
      </c>
      <c r="M420">
        <v>0</v>
      </c>
      <c r="N420">
        <v>2900</v>
      </c>
    </row>
    <row r="421" spans="1:14" x14ac:dyDescent="0.25">
      <c r="A421" t="s">
        <v>844</v>
      </c>
      <c r="B421">
        <v>0</v>
      </c>
      <c r="C421">
        <v>0</v>
      </c>
      <c r="D421">
        <v>5.6</v>
      </c>
      <c r="E421">
        <v>6.6</v>
      </c>
      <c r="F421">
        <v>0</v>
      </c>
      <c r="G421">
        <v>0</v>
      </c>
      <c r="H421" t="s">
        <v>845</v>
      </c>
      <c r="I421">
        <v>0</v>
      </c>
      <c r="J421">
        <v>0</v>
      </c>
      <c r="K421">
        <v>168.7</v>
      </c>
      <c r="L421">
        <v>171.7</v>
      </c>
      <c r="M421">
        <v>0</v>
      </c>
      <c r="N421">
        <v>0</v>
      </c>
    </row>
    <row r="422" spans="1:14" x14ac:dyDescent="0.25">
      <c r="A422" t="s">
        <v>846</v>
      </c>
      <c r="B422">
        <v>3.4</v>
      </c>
      <c r="C422">
        <v>0</v>
      </c>
      <c r="D422">
        <v>5.0999999999999996</v>
      </c>
      <c r="E422">
        <v>6.1</v>
      </c>
      <c r="F422">
        <v>0</v>
      </c>
      <c r="G422">
        <v>24</v>
      </c>
      <c r="H422" t="s">
        <v>847</v>
      </c>
      <c r="I422">
        <v>0</v>
      </c>
      <c r="J422">
        <v>0</v>
      </c>
      <c r="K422">
        <v>173.1</v>
      </c>
      <c r="L422">
        <v>176.2</v>
      </c>
      <c r="M422">
        <v>0</v>
      </c>
      <c r="N422">
        <v>0</v>
      </c>
    </row>
    <row r="423" spans="1:14" x14ac:dyDescent="0.25">
      <c r="A423" t="s">
        <v>848</v>
      </c>
      <c r="B423">
        <v>4.0999999999999996</v>
      </c>
      <c r="C423">
        <v>0</v>
      </c>
      <c r="D423">
        <v>4.7</v>
      </c>
      <c r="E423">
        <v>5.5</v>
      </c>
      <c r="F423">
        <v>0</v>
      </c>
      <c r="G423">
        <v>2</v>
      </c>
      <c r="H423" t="s">
        <v>849</v>
      </c>
      <c r="I423">
        <v>0</v>
      </c>
      <c r="J423">
        <v>0</v>
      </c>
      <c r="K423">
        <v>177.7</v>
      </c>
      <c r="L423">
        <v>180.7</v>
      </c>
      <c r="M423">
        <v>0</v>
      </c>
      <c r="N423">
        <v>0</v>
      </c>
    </row>
    <row r="424" spans="1:14" x14ac:dyDescent="0.25">
      <c r="A424" t="s">
        <v>850</v>
      </c>
      <c r="B424">
        <v>2.8</v>
      </c>
      <c r="C424">
        <v>0</v>
      </c>
      <c r="D424">
        <v>3.8</v>
      </c>
      <c r="E424">
        <v>4.5999999999999996</v>
      </c>
      <c r="F424">
        <v>0</v>
      </c>
      <c r="G424">
        <v>913</v>
      </c>
      <c r="H424" t="s">
        <v>851</v>
      </c>
      <c r="I424">
        <v>0</v>
      </c>
      <c r="J424">
        <v>0</v>
      </c>
      <c r="K424">
        <v>186.8</v>
      </c>
      <c r="L424">
        <v>189.8</v>
      </c>
      <c r="M424">
        <v>0</v>
      </c>
      <c r="N424">
        <v>0</v>
      </c>
    </row>
    <row r="425" spans="1:14" x14ac:dyDescent="0.25">
      <c r="A425" t="s">
        <v>852</v>
      </c>
      <c r="B425">
        <v>2.9</v>
      </c>
      <c r="C425">
        <v>0</v>
      </c>
      <c r="D425">
        <v>3.1</v>
      </c>
      <c r="E425">
        <v>3.9</v>
      </c>
      <c r="F425">
        <v>0</v>
      </c>
      <c r="G425">
        <v>1</v>
      </c>
      <c r="H425" t="s">
        <v>853</v>
      </c>
      <c r="I425">
        <v>0</v>
      </c>
      <c r="J425">
        <v>0</v>
      </c>
      <c r="K425">
        <v>196</v>
      </c>
      <c r="L425">
        <v>199</v>
      </c>
      <c r="M425">
        <v>0</v>
      </c>
      <c r="N425">
        <v>0</v>
      </c>
    </row>
    <row r="426" spans="1:14" x14ac:dyDescent="0.25">
      <c r="A426" t="s">
        <v>854</v>
      </c>
      <c r="B426">
        <v>1.9</v>
      </c>
      <c r="C426">
        <v>0</v>
      </c>
      <c r="D426">
        <v>2.35</v>
      </c>
      <c r="E426">
        <v>2.95</v>
      </c>
      <c r="F426">
        <v>0</v>
      </c>
      <c r="G426">
        <v>22</v>
      </c>
      <c r="H426" t="s">
        <v>855</v>
      </c>
      <c r="I426">
        <v>234</v>
      </c>
      <c r="J426">
        <v>0</v>
      </c>
      <c r="K426">
        <v>210.1</v>
      </c>
      <c r="L426">
        <v>213.1</v>
      </c>
      <c r="M426">
        <v>0</v>
      </c>
      <c r="N426">
        <v>10</v>
      </c>
    </row>
    <row r="427" spans="1:14" x14ac:dyDescent="0.25">
      <c r="A427" t="s">
        <v>856</v>
      </c>
      <c r="B427">
        <v>1.35</v>
      </c>
      <c r="C427">
        <v>0.6</v>
      </c>
      <c r="D427">
        <v>1.3</v>
      </c>
      <c r="E427">
        <v>1.9</v>
      </c>
      <c r="F427">
        <v>5</v>
      </c>
      <c r="G427">
        <v>221</v>
      </c>
      <c r="H427" t="s">
        <v>857</v>
      </c>
      <c r="I427">
        <v>0</v>
      </c>
      <c r="J427">
        <v>0</v>
      </c>
      <c r="K427">
        <v>234.1</v>
      </c>
      <c r="L427">
        <v>237.1</v>
      </c>
      <c r="M427">
        <v>0</v>
      </c>
      <c r="N427">
        <v>0</v>
      </c>
    </row>
    <row r="428" spans="1:14" x14ac:dyDescent="0.25">
      <c r="A428" t="s">
        <v>858</v>
      </c>
      <c r="B428">
        <v>0.35</v>
      </c>
      <c r="C428">
        <v>0</v>
      </c>
      <c r="D428">
        <v>0.3</v>
      </c>
      <c r="E428">
        <v>0.9</v>
      </c>
      <c r="F428">
        <v>0</v>
      </c>
      <c r="G428">
        <v>215</v>
      </c>
      <c r="H428" t="s">
        <v>859</v>
      </c>
      <c r="I428">
        <v>0</v>
      </c>
      <c r="J428">
        <v>0</v>
      </c>
      <c r="K428">
        <v>283</v>
      </c>
      <c r="L428">
        <v>286</v>
      </c>
      <c r="M428">
        <v>0</v>
      </c>
      <c r="N428">
        <v>0</v>
      </c>
    </row>
    <row r="429" spans="1:14" x14ac:dyDescent="0.25">
      <c r="A429" t="s">
        <v>860</v>
      </c>
      <c r="B429">
        <v>0</v>
      </c>
      <c r="C429">
        <v>0</v>
      </c>
      <c r="D429">
        <v>0.1</v>
      </c>
      <c r="E429">
        <v>0.6</v>
      </c>
      <c r="F429">
        <v>0</v>
      </c>
      <c r="G429">
        <v>0</v>
      </c>
      <c r="H429" t="s">
        <v>861</v>
      </c>
      <c r="I429">
        <v>0</v>
      </c>
      <c r="J429">
        <v>0</v>
      </c>
      <c r="K429">
        <v>332.6</v>
      </c>
      <c r="L429">
        <v>335.6</v>
      </c>
      <c r="M429">
        <v>0</v>
      </c>
      <c r="N429">
        <v>0</v>
      </c>
    </row>
    <row r="430" spans="1:14" x14ac:dyDescent="0.25">
      <c r="A430" t="s">
        <v>862</v>
      </c>
      <c r="B430">
        <v>0.05</v>
      </c>
      <c r="C430">
        <v>0</v>
      </c>
      <c r="D430">
        <v>0</v>
      </c>
      <c r="E430">
        <v>0.2</v>
      </c>
      <c r="F430">
        <v>0</v>
      </c>
      <c r="G430">
        <v>7</v>
      </c>
      <c r="H430" t="s">
        <v>863</v>
      </c>
      <c r="I430">
        <v>397.5</v>
      </c>
      <c r="J430">
        <v>0</v>
      </c>
      <c r="K430">
        <v>382.3</v>
      </c>
      <c r="L430">
        <v>385.3</v>
      </c>
      <c r="M430">
        <v>0</v>
      </c>
      <c r="N430">
        <v>1</v>
      </c>
    </row>
    <row r="431" spans="1:14" x14ac:dyDescent="0.25">
      <c r="A431" t="s">
        <v>864</v>
      </c>
      <c r="B431">
        <v>0</v>
      </c>
      <c r="C431">
        <v>0</v>
      </c>
      <c r="D431">
        <v>660.4</v>
      </c>
      <c r="E431">
        <v>663.4</v>
      </c>
      <c r="F431">
        <v>0</v>
      </c>
      <c r="G431">
        <v>0</v>
      </c>
      <c r="H431" t="s">
        <v>865</v>
      </c>
      <c r="I431">
        <v>0</v>
      </c>
      <c r="J431">
        <v>0</v>
      </c>
      <c r="K431">
        <v>0</v>
      </c>
      <c r="L431">
        <v>0.3</v>
      </c>
      <c r="M431">
        <v>0</v>
      </c>
      <c r="N431">
        <v>0</v>
      </c>
    </row>
    <row r="432" spans="1:14" x14ac:dyDescent="0.25">
      <c r="A432" t="s">
        <v>866</v>
      </c>
      <c r="B432">
        <v>0</v>
      </c>
      <c r="C432">
        <v>0</v>
      </c>
      <c r="D432">
        <v>561</v>
      </c>
      <c r="E432">
        <v>564</v>
      </c>
      <c r="F432">
        <v>0</v>
      </c>
      <c r="G432">
        <v>0</v>
      </c>
      <c r="H432" t="s">
        <v>867</v>
      </c>
      <c r="I432">
        <v>0</v>
      </c>
      <c r="J432">
        <v>0</v>
      </c>
      <c r="K432">
        <v>0</v>
      </c>
      <c r="L432">
        <v>0.55000000000000004</v>
      </c>
      <c r="M432">
        <v>0</v>
      </c>
      <c r="N432">
        <v>0</v>
      </c>
    </row>
    <row r="433" spans="1:14" x14ac:dyDescent="0.25">
      <c r="A433" t="s">
        <v>868</v>
      </c>
      <c r="B433">
        <v>0</v>
      </c>
      <c r="C433">
        <v>0</v>
      </c>
      <c r="D433">
        <v>511.4</v>
      </c>
      <c r="E433">
        <v>514.4</v>
      </c>
      <c r="F433">
        <v>0</v>
      </c>
      <c r="G433">
        <v>0</v>
      </c>
      <c r="H433" t="s">
        <v>869</v>
      </c>
      <c r="I433">
        <v>0</v>
      </c>
      <c r="J433">
        <v>0</v>
      </c>
      <c r="K433">
        <v>0.25</v>
      </c>
      <c r="L433">
        <v>0.9</v>
      </c>
      <c r="M433">
        <v>0</v>
      </c>
      <c r="N433">
        <v>0</v>
      </c>
    </row>
    <row r="434" spans="1:14" x14ac:dyDescent="0.25">
      <c r="A434" t="s">
        <v>870</v>
      </c>
      <c r="B434">
        <v>0</v>
      </c>
      <c r="C434">
        <v>0</v>
      </c>
      <c r="D434">
        <v>461.9</v>
      </c>
      <c r="E434">
        <v>464.9</v>
      </c>
      <c r="F434">
        <v>0</v>
      </c>
      <c r="G434">
        <v>0</v>
      </c>
      <c r="H434" t="s">
        <v>871</v>
      </c>
      <c r="I434">
        <v>0.9</v>
      </c>
      <c r="J434">
        <v>0</v>
      </c>
      <c r="K434">
        <v>0.65</v>
      </c>
      <c r="L434">
        <v>1.25</v>
      </c>
      <c r="M434">
        <v>0</v>
      </c>
      <c r="N434">
        <v>30</v>
      </c>
    </row>
    <row r="435" spans="1:14" x14ac:dyDescent="0.25">
      <c r="A435" t="s">
        <v>872</v>
      </c>
      <c r="B435">
        <v>0</v>
      </c>
      <c r="C435">
        <v>0</v>
      </c>
      <c r="D435">
        <v>437.3</v>
      </c>
      <c r="E435">
        <v>440.3</v>
      </c>
      <c r="F435">
        <v>0</v>
      </c>
      <c r="G435">
        <v>0</v>
      </c>
      <c r="H435" t="s">
        <v>873</v>
      </c>
      <c r="I435">
        <v>0</v>
      </c>
      <c r="J435">
        <v>0</v>
      </c>
      <c r="K435">
        <v>0.95</v>
      </c>
      <c r="L435">
        <v>1.55</v>
      </c>
      <c r="M435">
        <v>0</v>
      </c>
      <c r="N435">
        <v>0</v>
      </c>
    </row>
    <row r="436" spans="1:14" x14ac:dyDescent="0.25">
      <c r="A436" t="s">
        <v>874</v>
      </c>
      <c r="B436">
        <v>0</v>
      </c>
      <c r="C436">
        <v>0</v>
      </c>
      <c r="D436">
        <v>412.8</v>
      </c>
      <c r="E436">
        <v>415.8</v>
      </c>
      <c r="F436">
        <v>0</v>
      </c>
      <c r="G436">
        <v>0</v>
      </c>
      <c r="H436" t="s">
        <v>875</v>
      </c>
      <c r="I436">
        <v>0</v>
      </c>
      <c r="J436">
        <v>0</v>
      </c>
      <c r="K436">
        <v>1.35</v>
      </c>
      <c r="L436">
        <v>1.95</v>
      </c>
      <c r="M436">
        <v>0</v>
      </c>
      <c r="N436">
        <v>0</v>
      </c>
    </row>
    <row r="437" spans="1:14" x14ac:dyDescent="0.25">
      <c r="A437" t="s">
        <v>876</v>
      </c>
      <c r="B437">
        <v>0</v>
      </c>
      <c r="C437">
        <v>0</v>
      </c>
      <c r="D437">
        <v>388.3</v>
      </c>
      <c r="E437">
        <v>391.3</v>
      </c>
      <c r="F437">
        <v>0</v>
      </c>
      <c r="G437">
        <v>0</v>
      </c>
      <c r="H437" t="s">
        <v>877</v>
      </c>
      <c r="I437">
        <v>0</v>
      </c>
      <c r="J437">
        <v>0</v>
      </c>
      <c r="K437">
        <v>1.85</v>
      </c>
      <c r="L437">
        <v>2.4500000000000002</v>
      </c>
      <c r="M437">
        <v>0</v>
      </c>
      <c r="N437">
        <v>0</v>
      </c>
    </row>
    <row r="438" spans="1:14" x14ac:dyDescent="0.25">
      <c r="A438" t="s">
        <v>878</v>
      </c>
      <c r="B438">
        <v>0</v>
      </c>
      <c r="C438">
        <v>0</v>
      </c>
      <c r="D438">
        <v>364</v>
      </c>
      <c r="E438">
        <v>367</v>
      </c>
      <c r="F438">
        <v>0</v>
      </c>
      <c r="G438">
        <v>0</v>
      </c>
      <c r="H438" t="s">
        <v>879</v>
      </c>
      <c r="I438">
        <v>3.7</v>
      </c>
      <c r="J438">
        <v>0</v>
      </c>
      <c r="K438">
        <v>2.4500000000000002</v>
      </c>
      <c r="L438">
        <v>3.1</v>
      </c>
      <c r="M438">
        <v>0</v>
      </c>
      <c r="N438">
        <v>10</v>
      </c>
    </row>
    <row r="439" spans="1:14" x14ac:dyDescent="0.25">
      <c r="A439" t="s">
        <v>880</v>
      </c>
      <c r="B439">
        <v>0</v>
      </c>
      <c r="C439">
        <v>0</v>
      </c>
      <c r="D439">
        <v>339.9</v>
      </c>
      <c r="E439">
        <v>342.9</v>
      </c>
      <c r="F439">
        <v>0</v>
      </c>
      <c r="G439">
        <v>0</v>
      </c>
      <c r="H439" t="s">
        <v>881</v>
      </c>
      <c r="I439">
        <v>0</v>
      </c>
      <c r="J439">
        <v>0</v>
      </c>
      <c r="K439">
        <v>3.2</v>
      </c>
      <c r="L439">
        <v>4</v>
      </c>
      <c r="M439">
        <v>0</v>
      </c>
      <c r="N439">
        <v>0</v>
      </c>
    </row>
    <row r="440" spans="1:14" x14ac:dyDescent="0.25">
      <c r="A440" t="s">
        <v>882</v>
      </c>
      <c r="B440">
        <v>0</v>
      </c>
      <c r="C440">
        <v>0</v>
      </c>
      <c r="D440">
        <v>316</v>
      </c>
      <c r="E440">
        <v>319</v>
      </c>
      <c r="F440">
        <v>0</v>
      </c>
      <c r="G440">
        <v>0</v>
      </c>
      <c r="H440" t="s">
        <v>883</v>
      </c>
      <c r="I440">
        <v>0</v>
      </c>
      <c r="J440">
        <v>0</v>
      </c>
      <c r="K440">
        <v>4.2</v>
      </c>
      <c r="L440">
        <v>5</v>
      </c>
      <c r="M440">
        <v>0</v>
      </c>
      <c r="N440">
        <v>0</v>
      </c>
    </row>
    <row r="441" spans="1:14" x14ac:dyDescent="0.25">
      <c r="A441" t="s">
        <v>884</v>
      </c>
      <c r="B441">
        <v>0</v>
      </c>
      <c r="C441">
        <v>0</v>
      </c>
      <c r="D441">
        <v>292.39999999999998</v>
      </c>
      <c r="E441">
        <v>295.39999999999998</v>
      </c>
      <c r="F441">
        <v>0</v>
      </c>
      <c r="G441">
        <v>0</v>
      </c>
      <c r="H441" t="s">
        <v>885</v>
      </c>
      <c r="I441">
        <v>0</v>
      </c>
      <c r="J441">
        <v>0</v>
      </c>
      <c r="K441">
        <v>5.4</v>
      </c>
      <c r="L441">
        <v>6.4</v>
      </c>
      <c r="M441">
        <v>0</v>
      </c>
      <c r="N441">
        <v>0</v>
      </c>
    </row>
    <row r="442" spans="1:14" x14ac:dyDescent="0.25">
      <c r="A442" t="s">
        <v>886</v>
      </c>
      <c r="B442">
        <v>0</v>
      </c>
      <c r="C442">
        <v>0</v>
      </c>
      <c r="D442">
        <v>269.10000000000002</v>
      </c>
      <c r="E442">
        <v>272.10000000000002</v>
      </c>
      <c r="F442">
        <v>0</v>
      </c>
      <c r="G442">
        <v>0</v>
      </c>
      <c r="H442" t="s">
        <v>887</v>
      </c>
      <c r="I442">
        <v>10</v>
      </c>
      <c r="J442">
        <v>0</v>
      </c>
      <c r="K442">
        <v>7.1</v>
      </c>
      <c r="L442">
        <v>8.1</v>
      </c>
      <c r="M442">
        <v>0</v>
      </c>
      <c r="N442">
        <v>5</v>
      </c>
    </row>
    <row r="443" spans="1:14" x14ac:dyDescent="0.25">
      <c r="A443" t="s">
        <v>888</v>
      </c>
      <c r="B443">
        <v>0</v>
      </c>
      <c r="C443">
        <v>0</v>
      </c>
      <c r="D443">
        <v>246.2</v>
      </c>
      <c r="E443">
        <v>249.2</v>
      </c>
      <c r="F443">
        <v>0</v>
      </c>
      <c r="G443">
        <v>0</v>
      </c>
      <c r="H443" t="s">
        <v>889</v>
      </c>
      <c r="I443">
        <v>0</v>
      </c>
      <c r="J443">
        <v>0</v>
      </c>
      <c r="K443">
        <v>9.1</v>
      </c>
      <c r="L443">
        <v>10.1</v>
      </c>
      <c r="M443">
        <v>0</v>
      </c>
      <c r="N443">
        <v>0</v>
      </c>
    </row>
    <row r="444" spans="1:14" x14ac:dyDescent="0.25">
      <c r="A444" t="s">
        <v>890</v>
      </c>
      <c r="B444">
        <v>0</v>
      </c>
      <c r="C444">
        <v>0</v>
      </c>
      <c r="D444">
        <v>223.9</v>
      </c>
      <c r="E444">
        <v>226.9</v>
      </c>
      <c r="F444">
        <v>0</v>
      </c>
      <c r="G444">
        <v>0</v>
      </c>
      <c r="H444" t="s">
        <v>891</v>
      </c>
      <c r="I444">
        <v>15.15</v>
      </c>
      <c r="J444">
        <v>0</v>
      </c>
      <c r="K444">
        <v>11.6</v>
      </c>
      <c r="L444">
        <v>12.9</v>
      </c>
      <c r="M444">
        <v>0</v>
      </c>
      <c r="N444">
        <v>2</v>
      </c>
    </row>
    <row r="445" spans="1:14" x14ac:dyDescent="0.25">
      <c r="A445" t="s">
        <v>892</v>
      </c>
      <c r="B445">
        <v>0</v>
      </c>
      <c r="C445">
        <v>0</v>
      </c>
      <c r="D445">
        <v>202.1</v>
      </c>
      <c r="E445">
        <v>205.1</v>
      </c>
      <c r="F445">
        <v>0</v>
      </c>
      <c r="G445">
        <v>0</v>
      </c>
      <c r="H445" t="s">
        <v>893</v>
      </c>
      <c r="I445">
        <v>15.3</v>
      </c>
      <c r="J445">
        <v>-2.9</v>
      </c>
      <c r="K445">
        <v>14.7</v>
      </c>
      <c r="L445">
        <v>16</v>
      </c>
      <c r="M445">
        <v>6</v>
      </c>
      <c r="N445">
        <v>22</v>
      </c>
    </row>
    <row r="446" spans="1:14" x14ac:dyDescent="0.25">
      <c r="A446" t="s">
        <v>894</v>
      </c>
      <c r="B446">
        <v>0</v>
      </c>
      <c r="C446">
        <v>0</v>
      </c>
      <c r="D446">
        <v>181</v>
      </c>
      <c r="E446">
        <v>184</v>
      </c>
      <c r="F446">
        <v>0</v>
      </c>
      <c r="G446">
        <v>0</v>
      </c>
      <c r="H446" t="s">
        <v>895</v>
      </c>
      <c r="I446">
        <v>22.9</v>
      </c>
      <c r="J446">
        <v>0</v>
      </c>
      <c r="K446">
        <v>18.5</v>
      </c>
      <c r="L446">
        <v>19.8</v>
      </c>
      <c r="M446">
        <v>0</v>
      </c>
      <c r="N446">
        <v>650</v>
      </c>
    </row>
    <row r="447" spans="1:14" x14ac:dyDescent="0.25">
      <c r="A447" t="s">
        <v>896</v>
      </c>
      <c r="B447">
        <v>0</v>
      </c>
      <c r="C447">
        <v>0</v>
      </c>
      <c r="D447">
        <v>160.6</v>
      </c>
      <c r="E447">
        <v>163.6</v>
      </c>
      <c r="F447">
        <v>0</v>
      </c>
      <c r="G447">
        <v>0</v>
      </c>
      <c r="H447" t="s">
        <v>897</v>
      </c>
      <c r="I447">
        <v>24.7</v>
      </c>
      <c r="J447">
        <v>-5.7</v>
      </c>
      <c r="K447">
        <v>23.1</v>
      </c>
      <c r="L447">
        <v>24.4</v>
      </c>
      <c r="M447">
        <v>200</v>
      </c>
      <c r="N447">
        <v>2</v>
      </c>
    </row>
    <row r="448" spans="1:14" x14ac:dyDescent="0.25">
      <c r="A448" t="s">
        <v>898</v>
      </c>
      <c r="B448">
        <v>0</v>
      </c>
      <c r="C448">
        <v>0</v>
      </c>
      <c r="D448">
        <v>141.1</v>
      </c>
      <c r="E448">
        <v>144.1</v>
      </c>
      <c r="F448">
        <v>0</v>
      </c>
      <c r="G448">
        <v>0</v>
      </c>
      <c r="H448" t="s">
        <v>899</v>
      </c>
      <c r="I448">
        <v>29.85</v>
      </c>
      <c r="J448">
        <v>-4.3499999999999996</v>
      </c>
      <c r="K448">
        <v>28.5</v>
      </c>
      <c r="L448">
        <v>29.8</v>
      </c>
      <c r="M448">
        <v>1</v>
      </c>
      <c r="N448">
        <v>300</v>
      </c>
    </row>
    <row r="449" spans="1:14" x14ac:dyDescent="0.25">
      <c r="A449" t="s">
        <v>900</v>
      </c>
      <c r="B449">
        <v>0</v>
      </c>
      <c r="C449">
        <v>0</v>
      </c>
      <c r="D449">
        <v>126.2</v>
      </c>
      <c r="E449">
        <v>129.19999999999999</v>
      </c>
      <c r="F449">
        <v>0</v>
      </c>
      <c r="G449">
        <v>0</v>
      </c>
      <c r="H449" t="s">
        <v>901</v>
      </c>
      <c r="I449">
        <v>0</v>
      </c>
      <c r="J449">
        <v>0</v>
      </c>
      <c r="K449">
        <v>33.299999999999997</v>
      </c>
      <c r="L449">
        <v>35.1</v>
      </c>
      <c r="M449">
        <v>0</v>
      </c>
      <c r="N449">
        <v>0</v>
      </c>
    </row>
    <row r="450" spans="1:14" x14ac:dyDescent="0.25">
      <c r="A450" t="s">
        <v>902</v>
      </c>
      <c r="B450">
        <v>0</v>
      </c>
      <c r="C450">
        <v>0</v>
      </c>
      <c r="D450">
        <v>122.6</v>
      </c>
      <c r="E450">
        <v>125.6</v>
      </c>
      <c r="F450">
        <v>0</v>
      </c>
      <c r="G450">
        <v>0</v>
      </c>
      <c r="H450" t="s">
        <v>903</v>
      </c>
      <c r="I450">
        <v>38</v>
      </c>
      <c r="J450">
        <v>0</v>
      </c>
      <c r="K450">
        <v>34.700000000000003</v>
      </c>
      <c r="L450">
        <v>36.5</v>
      </c>
      <c r="M450">
        <v>0</v>
      </c>
      <c r="N450">
        <v>20</v>
      </c>
    </row>
    <row r="451" spans="1:14" x14ac:dyDescent="0.25">
      <c r="A451" t="s">
        <v>904</v>
      </c>
      <c r="B451">
        <v>0</v>
      </c>
      <c r="C451">
        <v>0</v>
      </c>
      <c r="D451">
        <v>105.2</v>
      </c>
      <c r="E451">
        <v>108.1</v>
      </c>
      <c r="F451">
        <v>0</v>
      </c>
      <c r="G451">
        <v>0</v>
      </c>
      <c r="H451" t="s">
        <v>905</v>
      </c>
      <c r="I451">
        <v>45.8</v>
      </c>
      <c r="J451">
        <v>-5.5</v>
      </c>
      <c r="K451">
        <v>42.2</v>
      </c>
      <c r="L451">
        <v>44</v>
      </c>
      <c r="M451">
        <v>883</v>
      </c>
      <c r="N451">
        <v>2261</v>
      </c>
    </row>
    <row r="452" spans="1:14" x14ac:dyDescent="0.25">
      <c r="A452" t="s">
        <v>906</v>
      </c>
      <c r="B452">
        <v>74.5</v>
      </c>
      <c r="C452">
        <v>0</v>
      </c>
      <c r="D452">
        <v>88.9</v>
      </c>
      <c r="E452">
        <v>91.8</v>
      </c>
      <c r="F452">
        <v>0</v>
      </c>
      <c r="G452">
        <v>1</v>
      </c>
      <c r="H452" t="s">
        <v>907</v>
      </c>
      <c r="I452">
        <v>54</v>
      </c>
      <c r="J452">
        <v>-7.8</v>
      </c>
      <c r="K452">
        <v>50.9</v>
      </c>
      <c r="L452">
        <v>52.7</v>
      </c>
      <c r="M452">
        <v>200</v>
      </c>
      <c r="N452">
        <v>5300</v>
      </c>
    </row>
    <row r="453" spans="1:14" x14ac:dyDescent="0.25">
      <c r="A453" t="s">
        <v>908</v>
      </c>
      <c r="B453">
        <v>59</v>
      </c>
      <c r="C453">
        <v>0</v>
      </c>
      <c r="D453">
        <v>74</v>
      </c>
      <c r="E453">
        <v>76.7</v>
      </c>
      <c r="F453">
        <v>0</v>
      </c>
      <c r="G453">
        <v>800</v>
      </c>
      <c r="H453" t="s">
        <v>909</v>
      </c>
      <c r="I453">
        <v>62.5</v>
      </c>
      <c r="J453">
        <v>-11.7</v>
      </c>
      <c r="K453">
        <v>60.3</v>
      </c>
      <c r="L453">
        <v>63.3</v>
      </c>
      <c r="M453">
        <v>4652</v>
      </c>
      <c r="N453">
        <v>801</v>
      </c>
    </row>
    <row r="454" spans="1:14" x14ac:dyDescent="0.25">
      <c r="A454" t="s">
        <v>910</v>
      </c>
      <c r="B454">
        <v>59.3</v>
      </c>
      <c r="C454">
        <v>8.3000000000000007</v>
      </c>
      <c r="D454">
        <v>60.5</v>
      </c>
      <c r="E454">
        <v>63.3</v>
      </c>
      <c r="F454">
        <v>330</v>
      </c>
      <c r="G454">
        <v>11</v>
      </c>
      <c r="H454" t="s">
        <v>911</v>
      </c>
      <c r="I454">
        <v>78.8</v>
      </c>
      <c r="J454">
        <v>0</v>
      </c>
      <c r="K454">
        <v>71.7</v>
      </c>
      <c r="L454">
        <v>74.7</v>
      </c>
      <c r="M454">
        <v>0</v>
      </c>
      <c r="N454">
        <v>1</v>
      </c>
    </row>
    <row r="455" spans="1:14" x14ac:dyDescent="0.25">
      <c r="A455" t="s">
        <v>912</v>
      </c>
      <c r="B455">
        <v>39.299999999999997</v>
      </c>
      <c r="C455">
        <v>0</v>
      </c>
      <c r="D455">
        <v>49.1</v>
      </c>
      <c r="E455">
        <v>50.9</v>
      </c>
      <c r="F455">
        <v>0</v>
      </c>
      <c r="G455">
        <v>337</v>
      </c>
      <c r="H455" t="s">
        <v>913</v>
      </c>
      <c r="I455">
        <v>95.5</v>
      </c>
      <c r="J455">
        <v>0</v>
      </c>
      <c r="K455">
        <v>84.7</v>
      </c>
      <c r="L455">
        <v>87.4</v>
      </c>
      <c r="M455">
        <v>0</v>
      </c>
      <c r="N455">
        <v>3</v>
      </c>
    </row>
    <row r="456" spans="1:14" x14ac:dyDescent="0.25">
      <c r="A456" t="s">
        <v>914</v>
      </c>
      <c r="B456">
        <v>27.6</v>
      </c>
      <c r="C456">
        <v>0</v>
      </c>
      <c r="D456">
        <v>38.6</v>
      </c>
      <c r="E456">
        <v>40.4</v>
      </c>
      <c r="F456">
        <v>0</v>
      </c>
      <c r="G456">
        <v>605</v>
      </c>
      <c r="H456" t="s">
        <v>915</v>
      </c>
      <c r="I456">
        <v>121.3</v>
      </c>
      <c r="J456">
        <v>0</v>
      </c>
      <c r="K456">
        <v>99.1</v>
      </c>
      <c r="L456">
        <v>101.9</v>
      </c>
      <c r="M456">
        <v>0</v>
      </c>
      <c r="N456">
        <v>280</v>
      </c>
    </row>
    <row r="457" spans="1:14" x14ac:dyDescent="0.25">
      <c r="A457" t="s">
        <v>916</v>
      </c>
      <c r="B457">
        <v>28.5</v>
      </c>
      <c r="C457">
        <v>2.0499999999999998</v>
      </c>
      <c r="D457">
        <v>29.9</v>
      </c>
      <c r="E457">
        <v>31.3</v>
      </c>
      <c r="F457">
        <v>268</v>
      </c>
      <c r="G457">
        <v>10</v>
      </c>
      <c r="H457" t="s">
        <v>917</v>
      </c>
      <c r="I457">
        <v>118</v>
      </c>
      <c r="J457">
        <v>0</v>
      </c>
      <c r="K457">
        <v>115.1</v>
      </c>
      <c r="L457">
        <v>118</v>
      </c>
      <c r="M457">
        <v>82</v>
      </c>
      <c r="N457">
        <v>0</v>
      </c>
    </row>
    <row r="458" spans="1:14" x14ac:dyDescent="0.25">
      <c r="A458" t="s">
        <v>918</v>
      </c>
      <c r="B458">
        <v>23</v>
      </c>
      <c r="C458">
        <v>7</v>
      </c>
      <c r="D458">
        <v>22.5</v>
      </c>
      <c r="E458">
        <v>23.8</v>
      </c>
      <c r="F458">
        <v>206</v>
      </c>
      <c r="G458">
        <v>282</v>
      </c>
      <c r="H458" t="s">
        <v>919</v>
      </c>
      <c r="I458">
        <v>0</v>
      </c>
      <c r="J458">
        <v>0</v>
      </c>
      <c r="K458">
        <v>132.6</v>
      </c>
      <c r="L458">
        <v>135.5</v>
      </c>
      <c r="M458">
        <v>0</v>
      </c>
      <c r="N458">
        <v>0</v>
      </c>
    </row>
    <row r="459" spans="1:14" x14ac:dyDescent="0.25">
      <c r="A459" t="s">
        <v>920</v>
      </c>
      <c r="B459">
        <v>16</v>
      </c>
      <c r="C459">
        <v>1.65</v>
      </c>
      <c r="D459">
        <v>16.5</v>
      </c>
      <c r="E459">
        <v>17.8</v>
      </c>
      <c r="F459">
        <v>1</v>
      </c>
      <c r="G459">
        <v>750</v>
      </c>
      <c r="H459" t="s">
        <v>921</v>
      </c>
      <c r="I459">
        <v>155.19999999999999</v>
      </c>
      <c r="J459">
        <v>0</v>
      </c>
      <c r="K459">
        <v>151.5</v>
      </c>
      <c r="L459">
        <v>154.5</v>
      </c>
      <c r="M459">
        <v>1</v>
      </c>
      <c r="N459">
        <v>0</v>
      </c>
    </row>
    <row r="460" spans="1:14" x14ac:dyDescent="0.25">
      <c r="A460" t="s">
        <v>922</v>
      </c>
      <c r="B460">
        <v>0</v>
      </c>
      <c r="C460">
        <v>0</v>
      </c>
      <c r="D460">
        <v>11.8</v>
      </c>
      <c r="E460">
        <v>13</v>
      </c>
      <c r="F460">
        <v>0</v>
      </c>
      <c r="G460">
        <v>0</v>
      </c>
      <c r="H460" t="s">
        <v>923</v>
      </c>
      <c r="I460">
        <v>0</v>
      </c>
      <c r="J460">
        <v>0</v>
      </c>
      <c r="K460">
        <v>171.7</v>
      </c>
      <c r="L460">
        <v>174.7</v>
      </c>
      <c r="M460">
        <v>0</v>
      </c>
      <c r="N460">
        <v>0</v>
      </c>
    </row>
    <row r="461" spans="1:14" x14ac:dyDescent="0.25">
      <c r="A461" t="s">
        <v>924</v>
      </c>
      <c r="B461">
        <v>5.8</v>
      </c>
      <c r="C461">
        <v>0</v>
      </c>
      <c r="D461">
        <v>8.3000000000000007</v>
      </c>
      <c r="E461">
        <v>9.3000000000000007</v>
      </c>
      <c r="F461">
        <v>0</v>
      </c>
      <c r="G461">
        <v>312</v>
      </c>
      <c r="H461" t="s">
        <v>925</v>
      </c>
      <c r="I461">
        <v>0</v>
      </c>
      <c r="J461">
        <v>0</v>
      </c>
      <c r="K461">
        <v>193</v>
      </c>
      <c r="L461">
        <v>196</v>
      </c>
      <c r="M461">
        <v>0</v>
      </c>
      <c r="N461">
        <v>0</v>
      </c>
    </row>
    <row r="462" spans="1:14" x14ac:dyDescent="0.25">
      <c r="A462" t="s">
        <v>926</v>
      </c>
      <c r="B462">
        <v>0</v>
      </c>
      <c r="C462">
        <v>0</v>
      </c>
      <c r="D462">
        <v>5.6</v>
      </c>
      <c r="E462">
        <v>6.6</v>
      </c>
      <c r="F462">
        <v>0</v>
      </c>
      <c r="G462">
        <v>0</v>
      </c>
      <c r="H462" t="s">
        <v>927</v>
      </c>
      <c r="I462">
        <v>0</v>
      </c>
      <c r="J462">
        <v>0</v>
      </c>
      <c r="K462">
        <v>215.3</v>
      </c>
      <c r="L462">
        <v>218.3</v>
      </c>
      <c r="M462">
        <v>0</v>
      </c>
      <c r="N462">
        <v>0</v>
      </c>
    </row>
    <row r="463" spans="1:14" x14ac:dyDescent="0.25">
      <c r="A463" t="s">
        <v>928</v>
      </c>
      <c r="B463">
        <v>0</v>
      </c>
      <c r="C463">
        <v>0</v>
      </c>
      <c r="D463">
        <v>3.8</v>
      </c>
      <c r="E463">
        <v>4.5999999999999996</v>
      </c>
      <c r="F463">
        <v>0</v>
      </c>
      <c r="G463">
        <v>0</v>
      </c>
      <c r="H463" t="s">
        <v>929</v>
      </c>
      <c r="I463">
        <v>0</v>
      </c>
      <c r="J463">
        <v>0</v>
      </c>
      <c r="K463">
        <v>238.3</v>
      </c>
      <c r="L463">
        <v>241.3</v>
      </c>
      <c r="M463">
        <v>0</v>
      </c>
      <c r="N463">
        <v>0</v>
      </c>
    </row>
    <row r="464" spans="1:14" x14ac:dyDescent="0.25">
      <c r="A464" t="s">
        <v>930</v>
      </c>
      <c r="B464">
        <v>1.55</v>
      </c>
      <c r="C464">
        <v>0</v>
      </c>
      <c r="D464">
        <v>1.55</v>
      </c>
      <c r="E464">
        <v>2.15</v>
      </c>
      <c r="F464">
        <v>20</v>
      </c>
      <c r="G464">
        <v>0</v>
      </c>
      <c r="H464" t="s">
        <v>931</v>
      </c>
      <c r="I464">
        <v>0</v>
      </c>
      <c r="J464">
        <v>0</v>
      </c>
      <c r="K464">
        <v>285.8</v>
      </c>
      <c r="L464">
        <v>288.8</v>
      </c>
      <c r="M464">
        <v>0</v>
      </c>
      <c r="N464">
        <v>0</v>
      </c>
    </row>
    <row r="465" spans="1:14" x14ac:dyDescent="0.25">
      <c r="A465" t="s">
        <v>932</v>
      </c>
      <c r="B465">
        <v>0.55000000000000004</v>
      </c>
      <c r="C465">
        <v>0</v>
      </c>
      <c r="D465">
        <v>0.6</v>
      </c>
      <c r="E465">
        <v>1.2</v>
      </c>
      <c r="F465">
        <v>0</v>
      </c>
      <c r="G465">
        <v>12</v>
      </c>
      <c r="H465" t="s">
        <v>933</v>
      </c>
      <c r="I465">
        <v>0</v>
      </c>
      <c r="J465">
        <v>0</v>
      </c>
      <c r="K465">
        <v>334.8</v>
      </c>
      <c r="L465">
        <v>337.8</v>
      </c>
      <c r="M465">
        <v>0</v>
      </c>
      <c r="N465">
        <v>0</v>
      </c>
    </row>
    <row r="466" spans="1:14" x14ac:dyDescent="0.25">
      <c r="A466" t="s">
        <v>934</v>
      </c>
      <c r="B466">
        <v>0</v>
      </c>
      <c r="C466">
        <v>0</v>
      </c>
      <c r="D466">
        <v>0.15</v>
      </c>
      <c r="E466">
        <v>0.7</v>
      </c>
      <c r="F466">
        <v>0</v>
      </c>
      <c r="G466">
        <v>0</v>
      </c>
      <c r="H466" t="s">
        <v>935</v>
      </c>
      <c r="I466">
        <v>0</v>
      </c>
      <c r="J466">
        <v>0</v>
      </c>
      <c r="K466">
        <v>384.2</v>
      </c>
      <c r="L466">
        <v>387.2</v>
      </c>
      <c r="M466">
        <v>0</v>
      </c>
      <c r="N466">
        <v>0</v>
      </c>
    </row>
    <row r="467" spans="1:14" x14ac:dyDescent="0.25">
      <c r="A467" t="s">
        <v>936</v>
      </c>
      <c r="B467">
        <v>0</v>
      </c>
      <c r="C467">
        <v>0</v>
      </c>
      <c r="D467">
        <v>0</v>
      </c>
      <c r="E467">
        <v>0.55000000000000004</v>
      </c>
      <c r="F467">
        <v>0</v>
      </c>
      <c r="G467">
        <v>0</v>
      </c>
      <c r="H467" t="s">
        <v>937</v>
      </c>
      <c r="I467">
        <v>0</v>
      </c>
      <c r="J467">
        <v>0</v>
      </c>
      <c r="K467">
        <v>433.9</v>
      </c>
      <c r="L467">
        <v>436.9</v>
      </c>
      <c r="M467">
        <v>0</v>
      </c>
      <c r="N467">
        <v>0</v>
      </c>
    </row>
    <row r="468" spans="1:14" x14ac:dyDescent="0.25">
      <c r="A468" t="s">
        <v>938</v>
      </c>
      <c r="B468">
        <v>0</v>
      </c>
      <c r="C468">
        <v>0</v>
      </c>
      <c r="D468">
        <v>0</v>
      </c>
      <c r="E468">
        <v>0.4</v>
      </c>
      <c r="F468">
        <v>0</v>
      </c>
      <c r="G468">
        <v>0</v>
      </c>
      <c r="H468" t="s">
        <v>939</v>
      </c>
      <c r="I468">
        <v>0</v>
      </c>
      <c r="J468">
        <v>0</v>
      </c>
      <c r="K468">
        <v>483.5</v>
      </c>
      <c r="L468">
        <v>486.5</v>
      </c>
      <c r="M468">
        <v>0</v>
      </c>
      <c r="N468">
        <v>0</v>
      </c>
    </row>
    <row r="469" spans="1:14" x14ac:dyDescent="0.25">
      <c r="A469" t="s">
        <v>940</v>
      </c>
      <c r="B469">
        <v>0</v>
      </c>
      <c r="C469">
        <v>0</v>
      </c>
      <c r="D469">
        <v>0</v>
      </c>
      <c r="E469">
        <v>0.35</v>
      </c>
      <c r="F469">
        <v>0</v>
      </c>
      <c r="G469">
        <v>0</v>
      </c>
      <c r="H469" t="s">
        <v>941</v>
      </c>
      <c r="I469">
        <v>0</v>
      </c>
      <c r="J469">
        <v>0</v>
      </c>
      <c r="K469">
        <v>533.4</v>
      </c>
      <c r="L469">
        <v>536.4</v>
      </c>
      <c r="M469">
        <v>0</v>
      </c>
      <c r="N469">
        <v>0</v>
      </c>
    </row>
    <row r="470" spans="1:14" x14ac:dyDescent="0.25">
      <c r="A470" t="s">
        <v>942</v>
      </c>
      <c r="B470">
        <v>0</v>
      </c>
      <c r="C470">
        <v>0</v>
      </c>
      <c r="D470">
        <v>0</v>
      </c>
      <c r="E470">
        <v>0.35</v>
      </c>
      <c r="F470">
        <v>0</v>
      </c>
      <c r="G470">
        <v>0</v>
      </c>
      <c r="H470" t="s">
        <v>943</v>
      </c>
      <c r="I470">
        <v>0</v>
      </c>
      <c r="J470">
        <v>0</v>
      </c>
      <c r="K470">
        <v>583.20000000000005</v>
      </c>
      <c r="L470">
        <v>586.20000000000005</v>
      </c>
      <c r="M470">
        <v>0</v>
      </c>
      <c r="N470">
        <v>0</v>
      </c>
    </row>
    <row r="471" spans="1:14" x14ac:dyDescent="0.25">
      <c r="A471" t="s">
        <v>944</v>
      </c>
      <c r="B471">
        <v>0</v>
      </c>
      <c r="C471">
        <v>0</v>
      </c>
      <c r="D471">
        <v>0</v>
      </c>
      <c r="E471">
        <v>0.3</v>
      </c>
      <c r="F471">
        <v>0</v>
      </c>
      <c r="G471">
        <v>0</v>
      </c>
      <c r="H471" t="s">
        <v>945</v>
      </c>
      <c r="I471">
        <v>668.9</v>
      </c>
      <c r="J471">
        <v>0</v>
      </c>
      <c r="K471">
        <v>633.1</v>
      </c>
      <c r="L471">
        <v>636.1</v>
      </c>
      <c r="M471">
        <v>0</v>
      </c>
      <c r="N471">
        <v>2</v>
      </c>
    </row>
    <row r="472" spans="1:14" x14ac:dyDescent="0.25">
      <c r="A472" t="s">
        <v>946</v>
      </c>
      <c r="B472">
        <v>0</v>
      </c>
      <c r="C472">
        <v>0</v>
      </c>
      <c r="D472">
        <v>0</v>
      </c>
      <c r="E472">
        <v>0.3</v>
      </c>
      <c r="F472">
        <v>0</v>
      </c>
      <c r="G472">
        <v>0</v>
      </c>
      <c r="H472" t="s">
        <v>947</v>
      </c>
      <c r="I472">
        <v>0</v>
      </c>
      <c r="J472">
        <v>0</v>
      </c>
      <c r="K472">
        <v>682.9</v>
      </c>
      <c r="L472">
        <v>685.9</v>
      </c>
      <c r="M472">
        <v>0</v>
      </c>
      <c r="N472">
        <v>0</v>
      </c>
    </row>
    <row r="473" spans="1:14" x14ac:dyDescent="0.25">
      <c r="A473" t="s">
        <v>948</v>
      </c>
      <c r="B473">
        <v>749.5</v>
      </c>
      <c r="C473">
        <v>0</v>
      </c>
      <c r="D473">
        <v>659</v>
      </c>
      <c r="E473">
        <v>662</v>
      </c>
      <c r="F473">
        <v>0</v>
      </c>
      <c r="G473">
        <v>27</v>
      </c>
      <c r="H473" t="s">
        <v>949</v>
      </c>
      <c r="I473">
        <v>0.1</v>
      </c>
      <c r="J473">
        <v>0</v>
      </c>
      <c r="K473">
        <v>0.1</v>
      </c>
      <c r="L473">
        <v>0.3</v>
      </c>
      <c r="M473">
        <v>99</v>
      </c>
      <c r="N473">
        <v>2438</v>
      </c>
    </row>
    <row r="474" spans="1:14" x14ac:dyDescent="0.25">
      <c r="A474" t="s">
        <v>950</v>
      </c>
      <c r="B474">
        <v>0</v>
      </c>
      <c r="C474">
        <v>0</v>
      </c>
      <c r="D474">
        <v>609.29999999999995</v>
      </c>
      <c r="E474">
        <v>612.29999999999995</v>
      </c>
      <c r="F474">
        <v>0</v>
      </c>
      <c r="G474">
        <v>0</v>
      </c>
      <c r="H474" t="s">
        <v>951</v>
      </c>
      <c r="I474">
        <v>0</v>
      </c>
      <c r="J474">
        <v>0</v>
      </c>
      <c r="K474">
        <v>0</v>
      </c>
      <c r="L474">
        <v>0.5</v>
      </c>
      <c r="M474">
        <v>0</v>
      </c>
      <c r="N474">
        <v>0</v>
      </c>
    </row>
    <row r="475" spans="1:14" x14ac:dyDescent="0.25">
      <c r="A475" t="s">
        <v>952</v>
      </c>
      <c r="B475">
        <v>0</v>
      </c>
      <c r="C475">
        <v>0</v>
      </c>
      <c r="D475">
        <v>559.70000000000005</v>
      </c>
      <c r="E475">
        <v>562.70000000000005</v>
      </c>
      <c r="F475">
        <v>0</v>
      </c>
      <c r="G475">
        <v>0</v>
      </c>
      <c r="H475" t="s">
        <v>953</v>
      </c>
      <c r="I475">
        <v>0.2</v>
      </c>
      <c r="J475">
        <v>0</v>
      </c>
      <c r="K475">
        <v>0.15</v>
      </c>
      <c r="L475">
        <v>0.75</v>
      </c>
      <c r="M475">
        <v>0</v>
      </c>
      <c r="N475">
        <v>6281</v>
      </c>
    </row>
    <row r="476" spans="1:14" x14ac:dyDescent="0.25">
      <c r="A476" t="s">
        <v>954</v>
      </c>
      <c r="B476">
        <v>0</v>
      </c>
      <c r="C476">
        <v>0</v>
      </c>
      <c r="D476">
        <v>510.3</v>
      </c>
      <c r="E476">
        <v>513.29999999999995</v>
      </c>
      <c r="F476">
        <v>0</v>
      </c>
      <c r="G476">
        <v>0</v>
      </c>
      <c r="H476" t="s">
        <v>955</v>
      </c>
      <c r="I476">
        <v>1</v>
      </c>
      <c r="J476">
        <v>0</v>
      </c>
      <c r="K476">
        <v>0.5</v>
      </c>
      <c r="L476">
        <v>1.1000000000000001</v>
      </c>
      <c r="M476">
        <v>0</v>
      </c>
      <c r="N476">
        <v>13791</v>
      </c>
    </row>
    <row r="477" spans="1:14" x14ac:dyDescent="0.25">
      <c r="A477" t="s">
        <v>956</v>
      </c>
      <c r="B477">
        <v>380</v>
      </c>
      <c r="C477">
        <v>0</v>
      </c>
      <c r="D477">
        <v>461</v>
      </c>
      <c r="E477">
        <v>464</v>
      </c>
      <c r="F477">
        <v>0</v>
      </c>
      <c r="G477">
        <v>28</v>
      </c>
      <c r="H477" t="s">
        <v>957</v>
      </c>
      <c r="I477">
        <v>1.45</v>
      </c>
      <c r="J477">
        <v>-0.05</v>
      </c>
      <c r="K477">
        <v>1.1000000000000001</v>
      </c>
      <c r="L477">
        <v>1.7</v>
      </c>
      <c r="M477">
        <v>15</v>
      </c>
      <c r="N477">
        <v>26543</v>
      </c>
    </row>
    <row r="478" spans="1:14" x14ac:dyDescent="0.25">
      <c r="A478" t="s">
        <v>958</v>
      </c>
      <c r="B478">
        <v>424.3</v>
      </c>
      <c r="C478">
        <v>0</v>
      </c>
      <c r="D478">
        <v>412.2</v>
      </c>
      <c r="E478">
        <v>415.2</v>
      </c>
      <c r="F478">
        <v>0</v>
      </c>
      <c r="G478">
        <v>1100</v>
      </c>
      <c r="H478" t="s">
        <v>959</v>
      </c>
      <c r="I478">
        <v>3.4</v>
      </c>
      <c r="J478">
        <v>0</v>
      </c>
      <c r="K478">
        <v>2.1</v>
      </c>
      <c r="L478">
        <v>2.7</v>
      </c>
      <c r="M478">
        <v>0</v>
      </c>
      <c r="N478">
        <v>9056</v>
      </c>
    </row>
    <row r="479" spans="1:14" x14ac:dyDescent="0.25">
      <c r="A479" t="s">
        <v>960</v>
      </c>
      <c r="B479">
        <v>330</v>
      </c>
      <c r="C479">
        <v>0</v>
      </c>
      <c r="D479">
        <v>364</v>
      </c>
      <c r="E479">
        <v>367</v>
      </c>
      <c r="F479">
        <v>0</v>
      </c>
      <c r="G479">
        <v>2</v>
      </c>
      <c r="H479" t="s">
        <v>961</v>
      </c>
      <c r="I479">
        <v>4.8</v>
      </c>
      <c r="J479">
        <v>0</v>
      </c>
      <c r="K479">
        <v>3.6</v>
      </c>
      <c r="L479">
        <v>4.4000000000000004</v>
      </c>
      <c r="M479">
        <v>0</v>
      </c>
      <c r="N479">
        <v>40803</v>
      </c>
    </row>
    <row r="480" spans="1:14" x14ac:dyDescent="0.25">
      <c r="A480" t="s">
        <v>962</v>
      </c>
      <c r="B480">
        <v>0</v>
      </c>
      <c r="C480">
        <v>0</v>
      </c>
      <c r="D480">
        <v>340.2</v>
      </c>
      <c r="E480">
        <v>343.2</v>
      </c>
      <c r="F480">
        <v>0</v>
      </c>
      <c r="G480">
        <v>0</v>
      </c>
      <c r="H480" t="s">
        <v>963</v>
      </c>
      <c r="I480">
        <v>7</v>
      </c>
      <c r="J480">
        <v>0</v>
      </c>
      <c r="K480">
        <v>4.7</v>
      </c>
      <c r="L480">
        <v>5.5</v>
      </c>
      <c r="M480">
        <v>0</v>
      </c>
      <c r="N480">
        <v>502</v>
      </c>
    </row>
    <row r="481" spans="1:14" x14ac:dyDescent="0.25">
      <c r="A481" t="s">
        <v>964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 t="s">
        <v>965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</row>
    <row r="482" spans="1:14" x14ac:dyDescent="0.25">
      <c r="A482" t="s">
        <v>966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 t="s">
        <v>967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</row>
    <row r="483" spans="1:14" x14ac:dyDescent="0.25">
      <c r="A483" t="s">
        <v>968</v>
      </c>
      <c r="B483">
        <v>0</v>
      </c>
      <c r="C483">
        <v>0</v>
      </c>
      <c r="D483">
        <v>316.7</v>
      </c>
      <c r="E483">
        <v>319.7</v>
      </c>
      <c r="F483">
        <v>0</v>
      </c>
      <c r="G483">
        <v>0</v>
      </c>
      <c r="H483" t="s">
        <v>969</v>
      </c>
      <c r="I483">
        <v>6.6</v>
      </c>
      <c r="J483">
        <v>-0.9</v>
      </c>
      <c r="K483">
        <v>6</v>
      </c>
      <c r="L483">
        <v>7</v>
      </c>
      <c r="M483">
        <v>3</v>
      </c>
      <c r="N483">
        <v>42959</v>
      </c>
    </row>
    <row r="484" spans="1:14" x14ac:dyDescent="0.25">
      <c r="A484" t="s">
        <v>970</v>
      </c>
      <c r="B484">
        <v>0</v>
      </c>
      <c r="C484">
        <v>0</v>
      </c>
      <c r="D484">
        <v>293.5</v>
      </c>
      <c r="E484">
        <v>296.5</v>
      </c>
      <c r="F484">
        <v>0</v>
      </c>
      <c r="G484">
        <v>0</v>
      </c>
      <c r="H484" t="s">
        <v>971</v>
      </c>
      <c r="I484">
        <v>10</v>
      </c>
      <c r="J484">
        <v>0</v>
      </c>
      <c r="K484">
        <v>7.7</v>
      </c>
      <c r="L484">
        <v>8.6999999999999993</v>
      </c>
      <c r="M484">
        <v>0</v>
      </c>
      <c r="N484">
        <v>317</v>
      </c>
    </row>
    <row r="485" spans="1:14" x14ac:dyDescent="0.25">
      <c r="A485" t="s">
        <v>972</v>
      </c>
      <c r="B485">
        <v>262.5</v>
      </c>
      <c r="C485">
        <v>0</v>
      </c>
      <c r="D485">
        <v>270.7</v>
      </c>
      <c r="E485">
        <v>273.7</v>
      </c>
      <c r="F485">
        <v>0</v>
      </c>
      <c r="G485">
        <v>2</v>
      </c>
      <c r="H485" t="s">
        <v>973</v>
      </c>
      <c r="I485">
        <v>10.6</v>
      </c>
      <c r="J485">
        <v>-1.4</v>
      </c>
      <c r="K485">
        <v>9.8000000000000007</v>
      </c>
      <c r="L485">
        <v>10.8</v>
      </c>
      <c r="M485">
        <v>12</v>
      </c>
      <c r="N485">
        <v>38036</v>
      </c>
    </row>
    <row r="486" spans="1:14" x14ac:dyDescent="0.25">
      <c r="A486" t="s">
        <v>974</v>
      </c>
      <c r="B486">
        <v>0</v>
      </c>
      <c r="C486">
        <v>0</v>
      </c>
      <c r="D486">
        <v>266.2</v>
      </c>
      <c r="E486">
        <v>269.2</v>
      </c>
      <c r="F486">
        <v>0</v>
      </c>
      <c r="G486">
        <v>0</v>
      </c>
      <c r="H486" t="s">
        <v>975</v>
      </c>
      <c r="I486">
        <v>19.2</v>
      </c>
      <c r="J486">
        <v>0</v>
      </c>
      <c r="K486">
        <v>10.199999999999999</v>
      </c>
      <c r="L486">
        <v>11.5</v>
      </c>
      <c r="M486">
        <v>0</v>
      </c>
      <c r="N486">
        <v>2</v>
      </c>
    </row>
    <row r="487" spans="1:14" x14ac:dyDescent="0.25">
      <c r="A487" t="s">
        <v>976</v>
      </c>
      <c r="B487">
        <v>0</v>
      </c>
      <c r="C487">
        <v>0</v>
      </c>
      <c r="D487">
        <v>261.7</v>
      </c>
      <c r="E487">
        <v>264.7</v>
      </c>
      <c r="F487">
        <v>0</v>
      </c>
      <c r="G487">
        <v>0</v>
      </c>
      <c r="H487" t="s">
        <v>977</v>
      </c>
      <c r="I487">
        <v>13.2</v>
      </c>
      <c r="J487">
        <v>0</v>
      </c>
      <c r="K487">
        <v>10.7</v>
      </c>
      <c r="L487">
        <v>12</v>
      </c>
      <c r="M487">
        <v>0</v>
      </c>
      <c r="N487">
        <v>1</v>
      </c>
    </row>
    <row r="488" spans="1:14" x14ac:dyDescent="0.25">
      <c r="A488" t="s">
        <v>978</v>
      </c>
      <c r="B488">
        <v>0</v>
      </c>
      <c r="C488">
        <v>0</v>
      </c>
      <c r="D488">
        <v>257.2</v>
      </c>
      <c r="E488">
        <v>260.2</v>
      </c>
      <c r="F488">
        <v>0</v>
      </c>
      <c r="G488">
        <v>0</v>
      </c>
      <c r="H488" t="s">
        <v>979</v>
      </c>
      <c r="I488">
        <v>21</v>
      </c>
      <c r="J488">
        <v>0</v>
      </c>
      <c r="K488">
        <v>11.2</v>
      </c>
      <c r="L488">
        <v>12.5</v>
      </c>
      <c r="M488">
        <v>0</v>
      </c>
      <c r="N488">
        <v>56</v>
      </c>
    </row>
    <row r="489" spans="1:14" x14ac:dyDescent="0.25">
      <c r="A489" t="s">
        <v>980</v>
      </c>
      <c r="B489">
        <v>0</v>
      </c>
      <c r="C489">
        <v>0</v>
      </c>
      <c r="D489">
        <v>252.8</v>
      </c>
      <c r="E489">
        <v>255.8</v>
      </c>
      <c r="F489">
        <v>0</v>
      </c>
      <c r="G489">
        <v>0</v>
      </c>
      <c r="H489" t="s">
        <v>981</v>
      </c>
      <c r="I489">
        <v>24</v>
      </c>
      <c r="J489">
        <v>0</v>
      </c>
      <c r="K489">
        <v>11.7</v>
      </c>
      <c r="L489">
        <v>13</v>
      </c>
      <c r="M489">
        <v>0</v>
      </c>
      <c r="N489">
        <v>67</v>
      </c>
    </row>
    <row r="490" spans="1:14" x14ac:dyDescent="0.25">
      <c r="A490" t="s">
        <v>982</v>
      </c>
      <c r="B490">
        <v>237.55</v>
      </c>
      <c r="C490">
        <v>0</v>
      </c>
      <c r="D490">
        <v>248.4</v>
      </c>
      <c r="E490">
        <v>251.4</v>
      </c>
      <c r="F490">
        <v>0</v>
      </c>
      <c r="G490">
        <v>2</v>
      </c>
      <c r="H490" t="s">
        <v>983</v>
      </c>
      <c r="I490">
        <v>15.8</v>
      </c>
      <c r="J490">
        <v>0</v>
      </c>
      <c r="K490">
        <v>12.3</v>
      </c>
      <c r="L490">
        <v>13.6</v>
      </c>
      <c r="M490">
        <v>0</v>
      </c>
      <c r="N490">
        <v>5134</v>
      </c>
    </row>
    <row r="491" spans="1:14" x14ac:dyDescent="0.25">
      <c r="A491" t="s">
        <v>984</v>
      </c>
      <c r="B491">
        <v>0</v>
      </c>
      <c r="C491">
        <v>0</v>
      </c>
      <c r="D491">
        <v>244</v>
      </c>
      <c r="E491">
        <v>247</v>
      </c>
      <c r="F491">
        <v>0</v>
      </c>
      <c r="G491">
        <v>0</v>
      </c>
      <c r="H491" t="s">
        <v>985</v>
      </c>
      <c r="I491">
        <v>0</v>
      </c>
      <c r="J491">
        <v>0</v>
      </c>
      <c r="K491">
        <v>12.9</v>
      </c>
      <c r="L491">
        <v>14.2</v>
      </c>
      <c r="M491">
        <v>0</v>
      </c>
      <c r="N491">
        <v>0</v>
      </c>
    </row>
    <row r="492" spans="1:14" x14ac:dyDescent="0.25">
      <c r="A492" t="s">
        <v>986</v>
      </c>
      <c r="B492">
        <v>0</v>
      </c>
      <c r="C492">
        <v>0</v>
      </c>
      <c r="D492">
        <v>239.6</v>
      </c>
      <c r="E492">
        <v>242.6</v>
      </c>
      <c r="F492">
        <v>0</v>
      </c>
      <c r="G492">
        <v>0</v>
      </c>
      <c r="H492" t="s">
        <v>987</v>
      </c>
      <c r="I492">
        <v>0</v>
      </c>
      <c r="J492">
        <v>0</v>
      </c>
      <c r="K492">
        <v>13.5</v>
      </c>
      <c r="L492">
        <v>14.8</v>
      </c>
      <c r="M492">
        <v>0</v>
      </c>
      <c r="N492">
        <v>0</v>
      </c>
    </row>
    <row r="493" spans="1:14" x14ac:dyDescent="0.25">
      <c r="A493" t="s">
        <v>988</v>
      </c>
      <c r="B493">
        <v>0</v>
      </c>
      <c r="C493">
        <v>0</v>
      </c>
      <c r="D493">
        <v>235.2</v>
      </c>
      <c r="E493">
        <v>238.2</v>
      </c>
      <c r="F493">
        <v>0</v>
      </c>
      <c r="G493">
        <v>0</v>
      </c>
      <c r="H493" t="s">
        <v>989</v>
      </c>
      <c r="I493">
        <v>0</v>
      </c>
      <c r="J493">
        <v>0</v>
      </c>
      <c r="K493">
        <v>14.1</v>
      </c>
      <c r="L493">
        <v>15.4</v>
      </c>
      <c r="M493">
        <v>0</v>
      </c>
      <c r="N493">
        <v>0</v>
      </c>
    </row>
    <row r="494" spans="1:14" x14ac:dyDescent="0.25">
      <c r="A494" t="s">
        <v>990</v>
      </c>
      <c r="B494">
        <v>0</v>
      </c>
      <c r="C494">
        <v>0</v>
      </c>
      <c r="D494">
        <v>230.9</v>
      </c>
      <c r="E494">
        <v>233.9</v>
      </c>
      <c r="F494">
        <v>0</v>
      </c>
      <c r="G494">
        <v>0</v>
      </c>
      <c r="H494" t="s">
        <v>991</v>
      </c>
      <c r="I494">
        <v>20.5</v>
      </c>
      <c r="J494">
        <v>0</v>
      </c>
      <c r="K494">
        <v>14.7</v>
      </c>
      <c r="L494">
        <v>16</v>
      </c>
      <c r="M494">
        <v>0</v>
      </c>
      <c r="N494">
        <v>4</v>
      </c>
    </row>
    <row r="495" spans="1:14" x14ac:dyDescent="0.25">
      <c r="A495" t="s">
        <v>992</v>
      </c>
      <c r="B495">
        <v>215.85</v>
      </c>
      <c r="C495">
        <v>0</v>
      </c>
      <c r="D495">
        <v>226.6</v>
      </c>
      <c r="E495">
        <v>229.6</v>
      </c>
      <c r="F495">
        <v>0</v>
      </c>
      <c r="G495">
        <v>504</v>
      </c>
      <c r="H495" t="s">
        <v>993</v>
      </c>
      <c r="I495">
        <v>19.5</v>
      </c>
      <c r="J495">
        <v>0</v>
      </c>
      <c r="K495">
        <v>15.4</v>
      </c>
      <c r="L495">
        <v>16.7</v>
      </c>
      <c r="M495">
        <v>0</v>
      </c>
      <c r="N495">
        <v>27520</v>
      </c>
    </row>
    <row r="496" spans="1:14" x14ac:dyDescent="0.25">
      <c r="A496" t="s">
        <v>994</v>
      </c>
      <c r="B496">
        <v>0</v>
      </c>
      <c r="C496">
        <v>0</v>
      </c>
      <c r="D496">
        <v>222.3</v>
      </c>
      <c r="E496">
        <v>225.3</v>
      </c>
      <c r="F496">
        <v>0</v>
      </c>
      <c r="G496">
        <v>0</v>
      </c>
      <c r="H496" t="s">
        <v>995</v>
      </c>
      <c r="I496">
        <v>62.5</v>
      </c>
      <c r="J496">
        <v>0</v>
      </c>
      <c r="K496">
        <v>16.100000000000001</v>
      </c>
      <c r="L496">
        <v>17.399999999999999</v>
      </c>
      <c r="M496">
        <v>0</v>
      </c>
      <c r="N496">
        <v>22</v>
      </c>
    </row>
    <row r="497" spans="1:14" x14ac:dyDescent="0.25">
      <c r="A497" t="s">
        <v>996</v>
      </c>
      <c r="B497">
        <v>0</v>
      </c>
      <c r="C497">
        <v>0</v>
      </c>
      <c r="D497">
        <v>218</v>
      </c>
      <c r="E497">
        <v>221</v>
      </c>
      <c r="F497">
        <v>0</v>
      </c>
      <c r="G497">
        <v>0</v>
      </c>
      <c r="H497" t="s">
        <v>997</v>
      </c>
      <c r="I497">
        <v>20</v>
      </c>
      <c r="J497">
        <v>0</v>
      </c>
      <c r="K497">
        <v>16.8</v>
      </c>
      <c r="L497">
        <v>18.100000000000001</v>
      </c>
      <c r="M497">
        <v>0</v>
      </c>
      <c r="N497">
        <v>77</v>
      </c>
    </row>
    <row r="498" spans="1:14" x14ac:dyDescent="0.25">
      <c r="A498" t="s">
        <v>998</v>
      </c>
      <c r="B498">
        <v>0</v>
      </c>
      <c r="C498">
        <v>0</v>
      </c>
      <c r="D498">
        <v>213.8</v>
      </c>
      <c r="E498">
        <v>216.8</v>
      </c>
      <c r="F498">
        <v>0</v>
      </c>
      <c r="G498">
        <v>0</v>
      </c>
      <c r="H498" t="s">
        <v>999</v>
      </c>
      <c r="I498">
        <v>36.799999999999997</v>
      </c>
      <c r="J498">
        <v>0</v>
      </c>
      <c r="K498">
        <v>17.5</v>
      </c>
      <c r="L498">
        <v>18.8</v>
      </c>
      <c r="M498">
        <v>0</v>
      </c>
      <c r="N498">
        <v>60</v>
      </c>
    </row>
    <row r="499" spans="1:14" x14ac:dyDescent="0.25">
      <c r="A499" t="s">
        <v>1000</v>
      </c>
      <c r="B499">
        <v>0</v>
      </c>
      <c r="C499">
        <v>0</v>
      </c>
      <c r="D499">
        <v>209.6</v>
      </c>
      <c r="E499">
        <v>212.6</v>
      </c>
      <c r="F499">
        <v>0</v>
      </c>
      <c r="G499">
        <v>0</v>
      </c>
      <c r="H499" t="s">
        <v>1001</v>
      </c>
      <c r="I499">
        <v>26.15</v>
      </c>
      <c r="J499">
        <v>0</v>
      </c>
      <c r="K499">
        <v>18.3</v>
      </c>
      <c r="L499">
        <v>19.600000000000001</v>
      </c>
      <c r="M499">
        <v>0</v>
      </c>
      <c r="N499">
        <v>28</v>
      </c>
    </row>
    <row r="500" spans="1:14" x14ac:dyDescent="0.25">
      <c r="A500" t="s">
        <v>1002</v>
      </c>
      <c r="B500">
        <v>132</v>
      </c>
      <c r="C500">
        <v>0</v>
      </c>
      <c r="D500">
        <v>205.4</v>
      </c>
      <c r="E500">
        <v>208.4</v>
      </c>
      <c r="F500">
        <v>0</v>
      </c>
      <c r="G500">
        <v>152</v>
      </c>
      <c r="H500" t="s">
        <v>1003</v>
      </c>
      <c r="I500">
        <v>24</v>
      </c>
      <c r="J500">
        <v>0</v>
      </c>
      <c r="K500">
        <v>19.100000000000001</v>
      </c>
      <c r="L500">
        <v>20.399999999999999</v>
      </c>
      <c r="M500">
        <v>0</v>
      </c>
      <c r="N500">
        <v>9186</v>
      </c>
    </row>
    <row r="501" spans="1:14" x14ac:dyDescent="0.25">
      <c r="A501" t="s">
        <v>1004</v>
      </c>
      <c r="B501">
        <v>0</v>
      </c>
      <c r="C501">
        <v>0</v>
      </c>
      <c r="D501">
        <v>201.2</v>
      </c>
      <c r="E501">
        <v>204.2</v>
      </c>
      <c r="F501">
        <v>0</v>
      </c>
      <c r="G501">
        <v>0</v>
      </c>
      <c r="H501" t="s">
        <v>1005</v>
      </c>
      <c r="I501">
        <v>24.5</v>
      </c>
      <c r="J501">
        <v>0</v>
      </c>
      <c r="K501">
        <v>19.899999999999999</v>
      </c>
      <c r="L501">
        <v>21.2</v>
      </c>
      <c r="M501">
        <v>0</v>
      </c>
      <c r="N501">
        <v>65</v>
      </c>
    </row>
    <row r="502" spans="1:14" x14ac:dyDescent="0.25">
      <c r="A502" t="s">
        <v>1006</v>
      </c>
      <c r="B502">
        <v>0</v>
      </c>
      <c r="C502">
        <v>0</v>
      </c>
      <c r="D502">
        <v>197.1</v>
      </c>
      <c r="E502">
        <v>200.1</v>
      </c>
      <c r="F502">
        <v>0</v>
      </c>
      <c r="G502">
        <v>0</v>
      </c>
      <c r="H502" t="s">
        <v>1007</v>
      </c>
      <c r="I502">
        <v>26</v>
      </c>
      <c r="J502">
        <v>0</v>
      </c>
      <c r="K502">
        <v>20.8</v>
      </c>
      <c r="L502">
        <v>22.1</v>
      </c>
      <c r="M502">
        <v>0</v>
      </c>
      <c r="N502">
        <v>52</v>
      </c>
    </row>
    <row r="503" spans="1:14" x14ac:dyDescent="0.25">
      <c r="A503" t="s">
        <v>1008</v>
      </c>
      <c r="B503">
        <v>0</v>
      </c>
      <c r="C503">
        <v>0</v>
      </c>
      <c r="D503">
        <v>193</v>
      </c>
      <c r="E503">
        <v>196</v>
      </c>
      <c r="F503">
        <v>0</v>
      </c>
      <c r="G503">
        <v>0</v>
      </c>
      <c r="H503" t="s">
        <v>1009</v>
      </c>
      <c r="I503">
        <v>22.9</v>
      </c>
      <c r="J503">
        <v>-23.1</v>
      </c>
      <c r="K503">
        <v>21.7</v>
      </c>
      <c r="L503">
        <v>23</v>
      </c>
      <c r="M503">
        <v>4</v>
      </c>
      <c r="N503">
        <v>56</v>
      </c>
    </row>
    <row r="504" spans="1:14" x14ac:dyDescent="0.25">
      <c r="A504" t="s">
        <v>1010</v>
      </c>
      <c r="B504">
        <v>71.8</v>
      </c>
      <c r="C504">
        <v>0</v>
      </c>
      <c r="D504">
        <v>188.9</v>
      </c>
      <c r="E504">
        <v>191.9</v>
      </c>
      <c r="F504">
        <v>0</v>
      </c>
      <c r="G504">
        <v>192</v>
      </c>
      <c r="H504" t="s">
        <v>1011</v>
      </c>
      <c r="I504">
        <v>85</v>
      </c>
      <c r="J504">
        <v>0</v>
      </c>
      <c r="K504">
        <v>22.6</v>
      </c>
      <c r="L504">
        <v>23.9</v>
      </c>
      <c r="M504">
        <v>0</v>
      </c>
      <c r="N504">
        <v>50</v>
      </c>
    </row>
    <row r="505" spans="1:14" x14ac:dyDescent="0.25">
      <c r="A505" t="s">
        <v>1012</v>
      </c>
      <c r="B505">
        <v>172.45</v>
      </c>
      <c r="C505">
        <v>0</v>
      </c>
      <c r="D505">
        <v>184.9</v>
      </c>
      <c r="E505">
        <v>187.9</v>
      </c>
      <c r="F505">
        <v>0</v>
      </c>
      <c r="G505">
        <v>6774</v>
      </c>
      <c r="H505" t="s">
        <v>1013</v>
      </c>
      <c r="I505">
        <v>24</v>
      </c>
      <c r="J505">
        <v>-4.9000000000000004</v>
      </c>
      <c r="K505">
        <v>23.5</v>
      </c>
      <c r="L505">
        <v>24.8</v>
      </c>
      <c r="M505">
        <v>358</v>
      </c>
      <c r="N505">
        <v>34051</v>
      </c>
    </row>
    <row r="506" spans="1:14" x14ac:dyDescent="0.25">
      <c r="A506" t="s">
        <v>1014</v>
      </c>
      <c r="B506">
        <v>134.30000000000001</v>
      </c>
      <c r="C506">
        <v>0</v>
      </c>
      <c r="D506">
        <v>180.8</v>
      </c>
      <c r="E506">
        <v>183.8</v>
      </c>
      <c r="F506">
        <v>0</v>
      </c>
      <c r="G506">
        <v>1</v>
      </c>
      <c r="H506" t="s">
        <v>1015</v>
      </c>
      <c r="I506">
        <v>31.4</v>
      </c>
      <c r="J506">
        <v>0</v>
      </c>
      <c r="K506">
        <v>24.5</v>
      </c>
      <c r="L506">
        <v>25.8</v>
      </c>
      <c r="M506">
        <v>0</v>
      </c>
      <c r="N506">
        <v>1</v>
      </c>
    </row>
    <row r="507" spans="1:14" x14ac:dyDescent="0.25">
      <c r="A507" t="s">
        <v>1016</v>
      </c>
      <c r="B507">
        <v>66</v>
      </c>
      <c r="C507">
        <v>0</v>
      </c>
      <c r="D507">
        <v>176.9</v>
      </c>
      <c r="E507">
        <v>179.9</v>
      </c>
      <c r="F507">
        <v>0</v>
      </c>
      <c r="G507">
        <v>1</v>
      </c>
      <c r="H507" t="s">
        <v>1017</v>
      </c>
      <c r="I507">
        <v>32.5</v>
      </c>
      <c r="J507">
        <v>0</v>
      </c>
      <c r="K507">
        <v>25.5</v>
      </c>
      <c r="L507">
        <v>26.8</v>
      </c>
      <c r="M507">
        <v>0</v>
      </c>
      <c r="N507">
        <v>83</v>
      </c>
    </row>
    <row r="508" spans="1:14" x14ac:dyDescent="0.25">
      <c r="A508" t="s">
        <v>1018</v>
      </c>
      <c r="B508">
        <v>0</v>
      </c>
      <c r="C508">
        <v>0</v>
      </c>
      <c r="D508">
        <v>172.9</v>
      </c>
      <c r="E508">
        <v>175.9</v>
      </c>
      <c r="F508">
        <v>0</v>
      </c>
      <c r="G508">
        <v>0</v>
      </c>
      <c r="H508" t="s">
        <v>1019</v>
      </c>
      <c r="I508">
        <v>33.700000000000003</v>
      </c>
      <c r="J508">
        <v>0</v>
      </c>
      <c r="K508">
        <v>26.5</v>
      </c>
      <c r="L508">
        <v>27.8</v>
      </c>
      <c r="M508">
        <v>0</v>
      </c>
      <c r="N508">
        <v>15</v>
      </c>
    </row>
    <row r="509" spans="1:14" x14ac:dyDescent="0.25">
      <c r="A509" t="s">
        <v>1020</v>
      </c>
      <c r="B509">
        <v>0</v>
      </c>
      <c r="C509">
        <v>0</v>
      </c>
      <c r="D509">
        <v>169</v>
      </c>
      <c r="E509">
        <v>172</v>
      </c>
      <c r="F509">
        <v>0</v>
      </c>
      <c r="G509">
        <v>0</v>
      </c>
      <c r="H509" t="s">
        <v>1021</v>
      </c>
      <c r="I509">
        <v>35.299999999999997</v>
      </c>
      <c r="J509">
        <v>0</v>
      </c>
      <c r="K509">
        <v>27.6</v>
      </c>
      <c r="L509">
        <v>28.9</v>
      </c>
      <c r="M509">
        <v>0</v>
      </c>
      <c r="N509">
        <v>722</v>
      </c>
    </row>
    <row r="510" spans="1:14" x14ac:dyDescent="0.25">
      <c r="A510" t="s">
        <v>1022</v>
      </c>
      <c r="B510">
        <v>153.15</v>
      </c>
      <c r="C510">
        <v>0</v>
      </c>
      <c r="D510">
        <v>165.1</v>
      </c>
      <c r="E510">
        <v>168.1</v>
      </c>
      <c r="F510">
        <v>0</v>
      </c>
      <c r="G510">
        <v>2703</v>
      </c>
      <c r="H510" t="s">
        <v>1023</v>
      </c>
      <c r="I510">
        <v>29</v>
      </c>
      <c r="J510">
        <v>-5.9</v>
      </c>
      <c r="K510">
        <v>28.6</v>
      </c>
      <c r="L510">
        <v>29.9</v>
      </c>
      <c r="M510">
        <v>405</v>
      </c>
      <c r="N510">
        <v>10815</v>
      </c>
    </row>
    <row r="511" spans="1:14" x14ac:dyDescent="0.25">
      <c r="A511" t="s">
        <v>1024</v>
      </c>
      <c r="B511">
        <v>0</v>
      </c>
      <c r="C511">
        <v>0</v>
      </c>
      <c r="D511">
        <v>161.19999999999999</v>
      </c>
      <c r="E511">
        <v>164.2</v>
      </c>
      <c r="F511">
        <v>0</v>
      </c>
      <c r="G511">
        <v>0</v>
      </c>
      <c r="H511" t="s">
        <v>1025</v>
      </c>
      <c r="I511">
        <v>37.5</v>
      </c>
      <c r="J511">
        <v>0</v>
      </c>
      <c r="K511">
        <v>29.8</v>
      </c>
      <c r="L511">
        <v>31.1</v>
      </c>
      <c r="M511">
        <v>0</v>
      </c>
      <c r="N511">
        <v>560</v>
      </c>
    </row>
    <row r="512" spans="1:14" x14ac:dyDescent="0.25">
      <c r="A512" t="s">
        <v>1026</v>
      </c>
      <c r="B512">
        <v>0</v>
      </c>
      <c r="C512">
        <v>0</v>
      </c>
      <c r="D512">
        <v>157.4</v>
      </c>
      <c r="E512">
        <v>160.4</v>
      </c>
      <c r="F512">
        <v>0</v>
      </c>
      <c r="G512">
        <v>0</v>
      </c>
      <c r="H512" t="s">
        <v>1027</v>
      </c>
      <c r="I512">
        <v>84.7</v>
      </c>
      <c r="J512">
        <v>0</v>
      </c>
      <c r="K512">
        <v>30.7</v>
      </c>
      <c r="L512">
        <v>32.5</v>
      </c>
      <c r="M512">
        <v>0</v>
      </c>
      <c r="N512">
        <v>14</v>
      </c>
    </row>
    <row r="513" spans="1:14" x14ac:dyDescent="0.25">
      <c r="A513" t="s">
        <v>1028</v>
      </c>
      <c r="B513">
        <v>99</v>
      </c>
      <c r="C513">
        <v>0</v>
      </c>
      <c r="D513">
        <v>153.6</v>
      </c>
      <c r="E513">
        <v>156.6</v>
      </c>
      <c r="F513">
        <v>0</v>
      </c>
      <c r="G513">
        <v>250</v>
      </c>
      <c r="H513" t="s">
        <v>1029</v>
      </c>
      <c r="I513">
        <v>54.5</v>
      </c>
      <c r="J513">
        <v>0</v>
      </c>
      <c r="K513">
        <v>31.9</v>
      </c>
      <c r="L513">
        <v>33.700000000000003</v>
      </c>
      <c r="M513">
        <v>0</v>
      </c>
      <c r="N513">
        <v>16</v>
      </c>
    </row>
    <row r="514" spans="1:14" x14ac:dyDescent="0.25">
      <c r="A514" t="s">
        <v>1030</v>
      </c>
      <c r="B514">
        <v>130.5</v>
      </c>
      <c r="C514">
        <v>0</v>
      </c>
      <c r="D514">
        <v>149.9</v>
      </c>
      <c r="E514">
        <v>152.9</v>
      </c>
      <c r="F514">
        <v>0</v>
      </c>
      <c r="G514">
        <v>80</v>
      </c>
      <c r="H514" t="s">
        <v>1031</v>
      </c>
      <c r="I514">
        <v>70.400000000000006</v>
      </c>
      <c r="J514">
        <v>0</v>
      </c>
      <c r="K514">
        <v>33.1</v>
      </c>
      <c r="L514">
        <v>34.9</v>
      </c>
      <c r="M514">
        <v>0</v>
      </c>
      <c r="N514">
        <v>44</v>
      </c>
    </row>
    <row r="515" spans="1:14" x14ac:dyDescent="0.25">
      <c r="A515" t="s">
        <v>1032</v>
      </c>
      <c r="B515">
        <v>145</v>
      </c>
      <c r="C515">
        <v>8.5</v>
      </c>
      <c r="D515">
        <v>146.19999999999999</v>
      </c>
      <c r="E515">
        <v>149.19999999999999</v>
      </c>
      <c r="F515">
        <v>10</v>
      </c>
      <c r="G515">
        <v>13685</v>
      </c>
      <c r="H515" t="s">
        <v>1033</v>
      </c>
      <c r="I515">
        <v>37.6</v>
      </c>
      <c r="J515">
        <v>-4.4000000000000004</v>
      </c>
      <c r="K515">
        <v>34.4</v>
      </c>
      <c r="L515">
        <v>36.200000000000003</v>
      </c>
      <c r="M515">
        <v>1750</v>
      </c>
      <c r="N515">
        <v>33892</v>
      </c>
    </row>
    <row r="516" spans="1:14" x14ac:dyDescent="0.25">
      <c r="A516" t="s">
        <v>1034</v>
      </c>
      <c r="B516">
        <v>110</v>
      </c>
      <c r="C516">
        <v>0</v>
      </c>
      <c r="D516">
        <v>128.19999999999999</v>
      </c>
      <c r="E516">
        <v>131.19999999999999</v>
      </c>
      <c r="F516">
        <v>0</v>
      </c>
      <c r="G516">
        <v>3849</v>
      </c>
      <c r="H516" t="s">
        <v>1035</v>
      </c>
      <c r="I516">
        <v>42</v>
      </c>
      <c r="J516">
        <v>-10.9</v>
      </c>
      <c r="K516">
        <v>41.3</v>
      </c>
      <c r="L516">
        <v>43.1</v>
      </c>
      <c r="M516">
        <v>56</v>
      </c>
      <c r="N516">
        <v>10860</v>
      </c>
    </row>
    <row r="517" spans="1:14" x14ac:dyDescent="0.25">
      <c r="A517" t="s">
        <v>1036</v>
      </c>
      <c r="B517">
        <v>83</v>
      </c>
      <c r="C517">
        <v>0</v>
      </c>
      <c r="D517">
        <v>124.7</v>
      </c>
      <c r="E517">
        <v>127.7</v>
      </c>
      <c r="F517">
        <v>0</v>
      </c>
      <c r="G517">
        <v>3471</v>
      </c>
      <c r="H517" t="s">
        <v>1037</v>
      </c>
      <c r="I517">
        <v>52.3</v>
      </c>
      <c r="J517">
        <v>0</v>
      </c>
      <c r="K517">
        <v>42.8</v>
      </c>
      <c r="L517">
        <v>44.6</v>
      </c>
      <c r="M517">
        <v>0</v>
      </c>
      <c r="N517">
        <v>168</v>
      </c>
    </row>
    <row r="518" spans="1:14" x14ac:dyDescent="0.25">
      <c r="A518" t="s">
        <v>1038</v>
      </c>
      <c r="B518">
        <v>100</v>
      </c>
      <c r="C518">
        <v>0</v>
      </c>
      <c r="D518">
        <v>111.2</v>
      </c>
      <c r="E518">
        <v>114.2</v>
      </c>
      <c r="F518">
        <v>0</v>
      </c>
      <c r="G518">
        <v>21937</v>
      </c>
      <c r="H518" t="s">
        <v>1039</v>
      </c>
      <c r="I518">
        <v>50</v>
      </c>
      <c r="J518">
        <v>-8.35</v>
      </c>
      <c r="K518">
        <v>49.2</v>
      </c>
      <c r="L518">
        <v>51</v>
      </c>
      <c r="M518">
        <v>4430</v>
      </c>
      <c r="N518">
        <v>38935</v>
      </c>
    </row>
    <row r="519" spans="1:14" x14ac:dyDescent="0.25">
      <c r="A519" t="s">
        <v>1040</v>
      </c>
      <c r="B519">
        <v>85</v>
      </c>
      <c r="C519">
        <v>0</v>
      </c>
      <c r="D519">
        <v>98.4</v>
      </c>
      <c r="E519">
        <v>101.4</v>
      </c>
      <c r="F519">
        <v>0</v>
      </c>
      <c r="G519">
        <v>156</v>
      </c>
      <c r="H519" t="s">
        <v>1041</v>
      </c>
      <c r="I519">
        <v>68</v>
      </c>
      <c r="J519">
        <v>0</v>
      </c>
      <c r="K519">
        <v>57.2</v>
      </c>
      <c r="L519">
        <v>58.1</v>
      </c>
      <c r="M519">
        <v>0</v>
      </c>
      <c r="N519">
        <v>2501</v>
      </c>
    </row>
    <row r="520" spans="1:14" x14ac:dyDescent="0.25">
      <c r="A520" t="s">
        <v>1042</v>
      </c>
      <c r="B520">
        <v>86.5</v>
      </c>
      <c r="C520">
        <v>0</v>
      </c>
      <c r="D520">
        <v>95.3</v>
      </c>
      <c r="E520">
        <v>98.3</v>
      </c>
      <c r="F520">
        <v>0</v>
      </c>
      <c r="G520">
        <v>10022</v>
      </c>
      <c r="H520" t="s">
        <v>1043</v>
      </c>
      <c r="I520">
        <v>62.6</v>
      </c>
      <c r="J520">
        <v>-7.4</v>
      </c>
      <c r="K520">
        <v>58.2</v>
      </c>
      <c r="L520">
        <v>60</v>
      </c>
      <c r="M520">
        <v>300</v>
      </c>
      <c r="N520">
        <v>24666</v>
      </c>
    </row>
    <row r="521" spans="1:14" x14ac:dyDescent="0.25">
      <c r="A521" t="s">
        <v>1044</v>
      </c>
      <c r="B521">
        <v>88.6</v>
      </c>
      <c r="C521">
        <v>0</v>
      </c>
      <c r="D521">
        <v>92.3</v>
      </c>
      <c r="E521">
        <v>95.3</v>
      </c>
      <c r="F521">
        <v>0</v>
      </c>
      <c r="G521">
        <v>25</v>
      </c>
      <c r="H521" t="s">
        <v>1045</v>
      </c>
      <c r="I521">
        <v>74.5</v>
      </c>
      <c r="J521">
        <v>0</v>
      </c>
      <c r="K521">
        <v>59.6</v>
      </c>
      <c r="L521">
        <v>62.6</v>
      </c>
      <c r="M521">
        <v>0</v>
      </c>
      <c r="N521">
        <v>28</v>
      </c>
    </row>
    <row r="522" spans="1:14" x14ac:dyDescent="0.25">
      <c r="A522" t="s">
        <v>1046</v>
      </c>
      <c r="B522">
        <v>91.5</v>
      </c>
      <c r="C522">
        <v>0</v>
      </c>
      <c r="D522">
        <v>89.3</v>
      </c>
      <c r="E522">
        <v>92.3</v>
      </c>
      <c r="F522">
        <v>0</v>
      </c>
      <c r="G522">
        <v>69</v>
      </c>
      <c r="H522" t="s">
        <v>1047</v>
      </c>
      <c r="I522">
        <v>64.2</v>
      </c>
      <c r="J522">
        <v>-9.9</v>
      </c>
      <c r="K522">
        <v>61.6</v>
      </c>
      <c r="L522">
        <v>64.599999999999994</v>
      </c>
      <c r="M522">
        <v>8</v>
      </c>
      <c r="N522">
        <v>79</v>
      </c>
    </row>
    <row r="523" spans="1:14" x14ac:dyDescent="0.25">
      <c r="A523" t="s">
        <v>1048</v>
      </c>
      <c r="B523">
        <v>74.599999999999994</v>
      </c>
      <c r="C523">
        <v>0</v>
      </c>
      <c r="D523">
        <v>86.3</v>
      </c>
      <c r="E523">
        <v>89.3</v>
      </c>
      <c r="F523">
        <v>0</v>
      </c>
      <c r="G523">
        <v>1265</v>
      </c>
      <c r="H523" t="s">
        <v>1049</v>
      </c>
      <c r="I523">
        <v>65.5</v>
      </c>
      <c r="J523">
        <v>-17.5</v>
      </c>
      <c r="K523">
        <v>63.6</v>
      </c>
      <c r="L523">
        <v>66.599999999999994</v>
      </c>
      <c r="M523">
        <v>3</v>
      </c>
      <c r="N523">
        <v>659</v>
      </c>
    </row>
    <row r="524" spans="1:14" x14ac:dyDescent="0.25">
      <c r="A524" t="s">
        <v>1050</v>
      </c>
      <c r="B524">
        <v>81</v>
      </c>
      <c r="C524">
        <v>10.8</v>
      </c>
      <c r="D524">
        <v>80.599999999999994</v>
      </c>
      <c r="E524">
        <v>83.6</v>
      </c>
      <c r="F524">
        <v>1953</v>
      </c>
      <c r="G524">
        <v>17693</v>
      </c>
      <c r="H524" t="s">
        <v>1051</v>
      </c>
      <c r="I524">
        <v>69.7</v>
      </c>
      <c r="J524">
        <v>-11.3</v>
      </c>
      <c r="K524">
        <v>67.900000000000006</v>
      </c>
      <c r="L524">
        <v>70.900000000000006</v>
      </c>
      <c r="M524">
        <v>501</v>
      </c>
      <c r="N524">
        <v>36252</v>
      </c>
    </row>
    <row r="525" spans="1:14" x14ac:dyDescent="0.25">
      <c r="A525" t="s">
        <v>1052</v>
      </c>
      <c r="B525">
        <v>68.099999999999994</v>
      </c>
      <c r="C525">
        <v>13.4</v>
      </c>
      <c r="D525">
        <v>67.2</v>
      </c>
      <c r="E525">
        <v>68.8</v>
      </c>
      <c r="F525">
        <v>404</v>
      </c>
      <c r="G525">
        <v>10951</v>
      </c>
      <c r="H525" t="s">
        <v>1053</v>
      </c>
      <c r="I525">
        <v>80</v>
      </c>
      <c r="J525">
        <v>-6</v>
      </c>
      <c r="K525">
        <v>79.400000000000006</v>
      </c>
      <c r="L525">
        <v>82.4</v>
      </c>
      <c r="M525">
        <v>200</v>
      </c>
      <c r="N525">
        <v>1685</v>
      </c>
    </row>
    <row r="526" spans="1:14" x14ac:dyDescent="0.25">
      <c r="A526" t="s">
        <v>1054</v>
      </c>
      <c r="B526">
        <v>0</v>
      </c>
      <c r="C526">
        <v>0</v>
      </c>
      <c r="D526">
        <v>59.8</v>
      </c>
      <c r="E526">
        <v>62.8</v>
      </c>
      <c r="F526">
        <v>0</v>
      </c>
      <c r="G526">
        <v>0</v>
      </c>
      <c r="H526" t="s">
        <v>1055</v>
      </c>
      <c r="I526">
        <v>0</v>
      </c>
      <c r="J526">
        <v>0</v>
      </c>
      <c r="K526">
        <v>86.9</v>
      </c>
      <c r="L526">
        <v>89.9</v>
      </c>
      <c r="M526">
        <v>0</v>
      </c>
      <c r="N526">
        <v>0</v>
      </c>
    </row>
    <row r="527" spans="1:14" x14ac:dyDescent="0.25">
      <c r="A527" t="s">
        <v>1056</v>
      </c>
      <c r="B527">
        <v>55</v>
      </c>
      <c r="C527">
        <v>11.8</v>
      </c>
      <c r="D527">
        <v>55.7</v>
      </c>
      <c r="E527">
        <v>57.5</v>
      </c>
      <c r="F527">
        <v>81</v>
      </c>
      <c r="G527">
        <v>36291</v>
      </c>
      <c r="H527" t="s">
        <v>1057</v>
      </c>
      <c r="I527">
        <v>94</v>
      </c>
      <c r="J527">
        <v>-12.75</v>
      </c>
      <c r="K527">
        <v>92.2</v>
      </c>
      <c r="L527">
        <v>95.2</v>
      </c>
      <c r="M527">
        <v>76</v>
      </c>
      <c r="N527">
        <v>14068</v>
      </c>
    </row>
    <row r="528" spans="1:14" x14ac:dyDescent="0.25">
      <c r="A528" t="s">
        <v>1058</v>
      </c>
      <c r="B528">
        <v>48</v>
      </c>
      <c r="C528">
        <v>1.5</v>
      </c>
      <c r="D528">
        <v>51.3</v>
      </c>
      <c r="E528">
        <v>53.1</v>
      </c>
      <c r="F528">
        <v>36</v>
      </c>
      <c r="G528">
        <v>0</v>
      </c>
      <c r="H528" t="s">
        <v>1059</v>
      </c>
      <c r="I528">
        <v>0</v>
      </c>
      <c r="J528">
        <v>0</v>
      </c>
      <c r="K528">
        <v>97.8</v>
      </c>
      <c r="L528">
        <v>100.8</v>
      </c>
      <c r="M528">
        <v>0</v>
      </c>
      <c r="N528">
        <v>0</v>
      </c>
    </row>
    <row r="529" spans="1:14" x14ac:dyDescent="0.25">
      <c r="A529" t="s">
        <v>1060</v>
      </c>
      <c r="B529">
        <v>44</v>
      </c>
      <c r="C529">
        <v>9</v>
      </c>
      <c r="D529">
        <v>45.1</v>
      </c>
      <c r="E529">
        <v>46.9</v>
      </c>
      <c r="F529">
        <v>203</v>
      </c>
      <c r="G529">
        <v>16704</v>
      </c>
      <c r="H529" t="s">
        <v>1061</v>
      </c>
      <c r="I529">
        <v>150.9</v>
      </c>
      <c r="J529">
        <v>0</v>
      </c>
      <c r="K529">
        <v>106.5</v>
      </c>
      <c r="L529">
        <v>109.5</v>
      </c>
      <c r="M529">
        <v>0</v>
      </c>
      <c r="N529">
        <v>589</v>
      </c>
    </row>
    <row r="530" spans="1:14" x14ac:dyDescent="0.25">
      <c r="A530" t="s">
        <v>1062</v>
      </c>
      <c r="B530">
        <v>35.299999999999997</v>
      </c>
      <c r="C530">
        <v>7.8</v>
      </c>
      <c r="D530">
        <v>35.799999999999997</v>
      </c>
      <c r="E530">
        <v>37.6</v>
      </c>
      <c r="F530">
        <v>2208</v>
      </c>
      <c r="G530">
        <v>13257</v>
      </c>
      <c r="H530" t="s">
        <v>1063</v>
      </c>
      <c r="I530">
        <v>142</v>
      </c>
      <c r="J530">
        <v>0</v>
      </c>
      <c r="K530">
        <v>122.1</v>
      </c>
      <c r="L530">
        <v>125.1</v>
      </c>
      <c r="M530">
        <v>0</v>
      </c>
      <c r="N530">
        <v>7298</v>
      </c>
    </row>
    <row r="531" spans="1:14" x14ac:dyDescent="0.25">
      <c r="A531" t="s">
        <v>1064</v>
      </c>
      <c r="B531">
        <v>28</v>
      </c>
      <c r="C531">
        <v>6.3</v>
      </c>
      <c r="D531">
        <v>28.1</v>
      </c>
      <c r="E531">
        <v>29.4</v>
      </c>
      <c r="F531">
        <v>201</v>
      </c>
      <c r="G531">
        <v>6819</v>
      </c>
      <c r="H531" t="s">
        <v>1065</v>
      </c>
      <c r="I531">
        <v>156</v>
      </c>
      <c r="J531">
        <v>0</v>
      </c>
      <c r="K531">
        <v>139</v>
      </c>
      <c r="L531">
        <v>142</v>
      </c>
      <c r="M531">
        <v>0</v>
      </c>
      <c r="N531">
        <v>269</v>
      </c>
    </row>
    <row r="532" spans="1:14" x14ac:dyDescent="0.25">
      <c r="A532" t="s">
        <v>1066</v>
      </c>
      <c r="B532">
        <v>20</v>
      </c>
      <c r="C532">
        <v>3.75</v>
      </c>
      <c r="D532">
        <v>21.4</v>
      </c>
      <c r="E532">
        <v>22.1</v>
      </c>
      <c r="F532">
        <v>24</v>
      </c>
      <c r="G532">
        <v>32800</v>
      </c>
      <c r="H532" t="s">
        <v>1067</v>
      </c>
      <c r="I532">
        <v>181</v>
      </c>
      <c r="J532">
        <v>0</v>
      </c>
      <c r="K532">
        <v>157.30000000000001</v>
      </c>
      <c r="L532">
        <v>160.30000000000001</v>
      </c>
      <c r="M532">
        <v>0</v>
      </c>
      <c r="N532">
        <v>7040</v>
      </c>
    </row>
    <row r="533" spans="1:14" x14ac:dyDescent="0.25">
      <c r="A533" t="s">
        <v>1068</v>
      </c>
      <c r="B533">
        <v>16</v>
      </c>
      <c r="C533">
        <v>2</v>
      </c>
      <c r="D533">
        <v>16</v>
      </c>
      <c r="E533">
        <v>17.3</v>
      </c>
      <c r="F533">
        <v>1800</v>
      </c>
      <c r="G533">
        <v>8545</v>
      </c>
      <c r="H533" t="s">
        <v>1069</v>
      </c>
      <c r="I533">
        <v>150</v>
      </c>
      <c r="J533">
        <v>0</v>
      </c>
      <c r="K533">
        <v>176.8</v>
      </c>
      <c r="L533">
        <v>179.8</v>
      </c>
      <c r="M533">
        <v>0</v>
      </c>
      <c r="N533">
        <v>806</v>
      </c>
    </row>
    <row r="534" spans="1:14" x14ac:dyDescent="0.25">
      <c r="A534" t="s">
        <v>1070</v>
      </c>
      <c r="B534">
        <v>11.85</v>
      </c>
      <c r="C534">
        <v>2.6</v>
      </c>
      <c r="D534">
        <v>11.7</v>
      </c>
      <c r="E534">
        <v>13</v>
      </c>
      <c r="F534">
        <v>9</v>
      </c>
      <c r="G534">
        <v>10866</v>
      </c>
      <c r="H534" t="s">
        <v>1071</v>
      </c>
      <c r="I534">
        <v>200</v>
      </c>
      <c r="J534">
        <v>-20</v>
      </c>
      <c r="K534">
        <v>197.4</v>
      </c>
      <c r="L534">
        <v>200.4</v>
      </c>
      <c r="M534">
        <v>2000</v>
      </c>
      <c r="N534">
        <v>624</v>
      </c>
    </row>
    <row r="535" spans="1:14" x14ac:dyDescent="0.25">
      <c r="A535" t="s">
        <v>1072</v>
      </c>
      <c r="B535">
        <v>10.1</v>
      </c>
      <c r="C535">
        <v>0</v>
      </c>
      <c r="D535">
        <v>8.5</v>
      </c>
      <c r="E535">
        <v>9.5</v>
      </c>
      <c r="F535">
        <v>0</v>
      </c>
      <c r="G535">
        <v>821</v>
      </c>
      <c r="H535" t="s">
        <v>1073</v>
      </c>
      <c r="I535">
        <v>0</v>
      </c>
      <c r="J535">
        <v>0</v>
      </c>
      <c r="K535">
        <v>219</v>
      </c>
      <c r="L535">
        <v>222</v>
      </c>
      <c r="M535">
        <v>0</v>
      </c>
      <c r="N535">
        <v>0</v>
      </c>
    </row>
    <row r="536" spans="1:14" x14ac:dyDescent="0.25">
      <c r="A536" t="s">
        <v>1074</v>
      </c>
      <c r="B536">
        <v>6</v>
      </c>
      <c r="C536">
        <v>2</v>
      </c>
      <c r="D536">
        <v>5.9</v>
      </c>
      <c r="E536">
        <v>6.9</v>
      </c>
      <c r="F536">
        <v>20</v>
      </c>
      <c r="G536">
        <v>7650</v>
      </c>
      <c r="H536" t="s">
        <v>1075</v>
      </c>
      <c r="I536">
        <v>244.1</v>
      </c>
      <c r="J536">
        <v>-20.9</v>
      </c>
      <c r="K536">
        <v>241.3</v>
      </c>
      <c r="L536">
        <v>244.3</v>
      </c>
      <c r="M536">
        <v>2000</v>
      </c>
      <c r="N536">
        <v>1962</v>
      </c>
    </row>
    <row r="537" spans="1:14" x14ac:dyDescent="0.25">
      <c r="A537" t="s">
        <v>1076</v>
      </c>
      <c r="B537">
        <v>3.3</v>
      </c>
      <c r="C537">
        <v>0</v>
      </c>
      <c r="D537">
        <v>4.0999999999999996</v>
      </c>
      <c r="E537">
        <v>4.9000000000000004</v>
      </c>
      <c r="F537">
        <v>0</v>
      </c>
      <c r="G537">
        <v>1073</v>
      </c>
      <c r="H537" t="s">
        <v>1077</v>
      </c>
      <c r="I537">
        <v>0</v>
      </c>
      <c r="J537">
        <v>0</v>
      </c>
      <c r="K537">
        <v>264.3</v>
      </c>
      <c r="L537">
        <v>267.3</v>
      </c>
      <c r="M537">
        <v>0</v>
      </c>
      <c r="N537">
        <v>0</v>
      </c>
    </row>
    <row r="538" spans="1:14" x14ac:dyDescent="0.25">
      <c r="A538" t="s">
        <v>1078</v>
      </c>
      <c r="B538">
        <v>2.95</v>
      </c>
      <c r="C538">
        <v>0.65</v>
      </c>
      <c r="D538">
        <v>2.85</v>
      </c>
      <c r="E538">
        <v>3.5</v>
      </c>
      <c r="F538">
        <v>14</v>
      </c>
      <c r="G538">
        <v>2392</v>
      </c>
      <c r="H538" t="s">
        <v>1079</v>
      </c>
      <c r="I538">
        <v>292.3</v>
      </c>
      <c r="J538">
        <v>0</v>
      </c>
      <c r="K538">
        <v>287.89999999999998</v>
      </c>
      <c r="L538">
        <v>290.89999999999998</v>
      </c>
      <c r="M538">
        <v>0</v>
      </c>
      <c r="N538">
        <v>174</v>
      </c>
    </row>
    <row r="539" spans="1:14" x14ac:dyDescent="0.25">
      <c r="A539" t="s">
        <v>1080</v>
      </c>
      <c r="B539">
        <v>2.0499999999999998</v>
      </c>
      <c r="C539">
        <v>0.3</v>
      </c>
      <c r="D539">
        <v>1.85</v>
      </c>
      <c r="E539">
        <v>2.4500000000000002</v>
      </c>
      <c r="F539">
        <v>7</v>
      </c>
      <c r="G539">
        <v>1154</v>
      </c>
      <c r="H539" t="s">
        <v>1081</v>
      </c>
      <c r="I539">
        <v>319</v>
      </c>
      <c r="J539">
        <v>-21.7</v>
      </c>
      <c r="K539">
        <v>311.8</v>
      </c>
      <c r="L539">
        <v>314.8</v>
      </c>
      <c r="M539">
        <v>4</v>
      </c>
      <c r="N539">
        <v>518</v>
      </c>
    </row>
    <row r="540" spans="1:14" x14ac:dyDescent="0.25">
      <c r="A540" t="s">
        <v>1082</v>
      </c>
      <c r="B540">
        <v>1.7</v>
      </c>
      <c r="C540">
        <v>0</v>
      </c>
      <c r="D540">
        <v>1.25</v>
      </c>
      <c r="E540">
        <v>1.85</v>
      </c>
      <c r="F540">
        <v>0</v>
      </c>
      <c r="G540">
        <v>5085</v>
      </c>
      <c r="H540" t="s">
        <v>1083</v>
      </c>
      <c r="I540">
        <v>342</v>
      </c>
      <c r="J540">
        <v>0</v>
      </c>
      <c r="K540">
        <v>336.1</v>
      </c>
      <c r="L540">
        <v>339.1</v>
      </c>
      <c r="M540">
        <v>0</v>
      </c>
      <c r="N540">
        <v>1119</v>
      </c>
    </row>
    <row r="541" spans="1:14" x14ac:dyDescent="0.25">
      <c r="A541" t="s">
        <v>1084</v>
      </c>
      <c r="B541">
        <v>1.2</v>
      </c>
      <c r="C541">
        <v>0</v>
      </c>
      <c r="D541">
        <v>0.8</v>
      </c>
      <c r="E541">
        <v>1.4</v>
      </c>
      <c r="F541">
        <v>0</v>
      </c>
      <c r="G541">
        <v>532</v>
      </c>
      <c r="H541" t="s">
        <v>1085</v>
      </c>
      <c r="I541">
        <v>0</v>
      </c>
      <c r="J541">
        <v>0</v>
      </c>
      <c r="K541">
        <v>360.5</v>
      </c>
      <c r="L541">
        <v>363.5</v>
      </c>
      <c r="M541">
        <v>0</v>
      </c>
      <c r="N541">
        <v>0</v>
      </c>
    </row>
    <row r="542" spans="1:14" x14ac:dyDescent="0.25">
      <c r="A542" t="s">
        <v>1086</v>
      </c>
      <c r="B542">
        <v>0.75</v>
      </c>
      <c r="C542">
        <v>0</v>
      </c>
      <c r="D542">
        <v>0.5</v>
      </c>
      <c r="E542">
        <v>1.1000000000000001</v>
      </c>
      <c r="F542">
        <v>0</v>
      </c>
      <c r="G542">
        <v>2630</v>
      </c>
      <c r="H542" t="s">
        <v>1087</v>
      </c>
      <c r="I542">
        <v>463.6</v>
      </c>
      <c r="J542">
        <v>0</v>
      </c>
      <c r="K542">
        <v>385.1</v>
      </c>
      <c r="L542">
        <v>388.1</v>
      </c>
      <c r="M542">
        <v>0</v>
      </c>
      <c r="N542">
        <v>348</v>
      </c>
    </row>
    <row r="543" spans="1:14" x14ac:dyDescent="0.25">
      <c r="A543" t="s">
        <v>1088</v>
      </c>
      <c r="B543">
        <v>1.5</v>
      </c>
      <c r="C543">
        <v>0</v>
      </c>
      <c r="D543">
        <v>0.25</v>
      </c>
      <c r="E543">
        <v>0.85</v>
      </c>
      <c r="F543">
        <v>0</v>
      </c>
      <c r="G543">
        <v>1842</v>
      </c>
      <c r="H543" t="s">
        <v>1089</v>
      </c>
      <c r="I543">
        <v>140</v>
      </c>
      <c r="J543">
        <v>0</v>
      </c>
      <c r="K543">
        <v>409.8</v>
      </c>
      <c r="L543">
        <v>412.8</v>
      </c>
      <c r="M543">
        <v>0</v>
      </c>
      <c r="N543">
        <v>1200</v>
      </c>
    </row>
    <row r="544" spans="1:14" x14ac:dyDescent="0.25">
      <c r="A544" t="s">
        <v>1090</v>
      </c>
      <c r="B544">
        <v>1</v>
      </c>
      <c r="C544">
        <v>0</v>
      </c>
      <c r="D544">
        <v>0.1</v>
      </c>
      <c r="E544">
        <v>0.75</v>
      </c>
      <c r="F544">
        <v>0</v>
      </c>
      <c r="G544">
        <v>6802</v>
      </c>
      <c r="H544" t="s">
        <v>1091</v>
      </c>
      <c r="I544">
        <v>0</v>
      </c>
      <c r="J544">
        <v>0</v>
      </c>
      <c r="K544">
        <v>434.6</v>
      </c>
      <c r="L544">
        <v>437.6</v>
      </c>
      <c r="M544">
        <v>0</v>
      </c>
      <c r="N544">
        <v>0</v>
      </c>
    </row>
    <row r="545" spans="1:14" x14ac:dyDescent="0.25">
      <c r="A545" t="s">
        <v>1092</v>
      </c>
      <c r="B545">
        <v>1.35</v>
      </c>
      <c r="C545">
        <v>0</v>
      </c>
      <c r="D545">
        <v>0.05</v>
      </c>
      <c r="E545">
        <v>0.65</v>
      </c>
      <c r="F545">
        <v>0</v>
      </c>
      <c r="G545">
        <v>22</v>
      </c>
      <c r="H545" t="s">
        <v>1093</v>
      </c>
      <c r="I545">
        <v>0</v>
      </c>
      <c r="J545">
        <v>0</v>
      </c>
      <c r="K545">
        <v>459.4</v>
      </c>
      <c r="L545">
        <v>462.4</v>
      </c>
      <c r="M545">
        <v>0</v>
      </c>
      <c r="N545">
        <v>51</v>
      </c>
    </row>
    <row r="546" spans="1:14" x14ac:dyDescent="0.25">
      <c r="A546" t="s">
        <v>1094</v>
      </c>
      <c r="B546">
        <v>1.2</v>
      </c>
      <c r="C546">
        <v>0</v>
      </c>
      <c r="D546">
        <v>0</v>
      </c>
      <c r="E546">
        <v>0.55000000000000004</v>
      </c>
      <c r="F546">
        <v>0</v>
      </c>
      <c r="G546">
        <v>634</v>
      </c>
      <c r="H546" t="s">
        <v>1095</v>
      </c>
      <c r="I546">
        <v>453</v>
      </c>
      <c r="J546">
        <v>0</v>
      </c>
      <c r="K546">
        <v>484.3</v>
      </c>
      <c r="L546">
        <v>487.3</v>
      </c>
      <c r="M546">
        <v>0</v>
      </c>
      <c r="N546">
        <v>2</v>
      </c>
    </row>
    <row r="547" spans="1:14" x14ac:dyDescent="0.25">
      <c r="A547" t="s">
        <v>1096</v>
      </c>
      <c r="B547">
        <v>0.25</v>
      </c>
      <c r="C547">
        <v>0</v>
      </c>
      <c r="D547">
        <v>0</v>
      </c>
      <c r="E547">
        <v>0.45</v>
      </c>
      <c r="F547">
        <v>0</v>
      </c>
      <c r="G547">
        <v>62</v>
      </c>
      <c r="H547" t="s">
        <v>1097</v>
      </c>
      <c r="I547">
        <v>535</v>
      </c>
      <c r="J547">
        <v>0</v>
      </c>
      <c r="K547">
        <v>509.1</v>
      </c>
      <c r="L547">
        <v>512.1</v>
      </c>
      <c r="M547">
        <v>0</v>
      </c>
      <c r="N547">
        <v>1800</v>
      </c>
    </row>
    <row r="548" spans="1:14" x14ac:dyDescent="0.25">
      <c r="A548" t="s">
        <v>1098</v>
      </c>
      <c r="B548">
        <v>0.2</v>
      </c>
      <c r="C548">
        <v>0</v>
      </c>
      <c r="D548">
        <v>0</v>
      </c>
      <c r="E548">
        <v>0.4</v>
      </c>
      <c r="F548">
        <v>0</v>
      </c>
      <c r="G548">
        <v>1930</v>
      </c>
      <c r="H548" t="s">
        <v>1099</v>
      </c>
      <c r="I548">
        <v>0</v>
      </c>
      <c r="J548">
        <v>0</v>
      </c>
      <c r="K548">
        <v>533.9</v>
      </c>
      <c r="L548">
        <v>536.9</v>
      </c>
      <c r="M548">
        <v>0</v>
      </c>
      <c r="N548">
        <v>0</v>
      </c>
    </row>
    <row r="549" spans="1:14" x14ac:dyDescent="0.25">
      <c r="A549" t="s">
        <v>1100</v>
      </c>
      <c r="B549">
        <v>524.4</v>
      </c>
      <c r="C549">
        <v>0</v>
      </c>
      <c r="D549">
        <v>0</v>
      </c>
      <c r="E549">
        <v>0.35</v>
      </c>
      <c r="F549">
        <v>0</v>
      </c>
      <c r="G549">
        <v>1</v>
      </c>
      <c r="H549" t="s">
        <v>1101</v>
      </c>
      <c r="I549">
        <v>524.4</v>
      </c>
      <c r="J549">
        <v>0</v>
      </c>
      <c r="K549">
        <v>558.79999999999995</v>
      </c>
      <c r="L549">
        <v>561.79999999999995</v>
      </c>
      <c r="M549">
        <v>0</v>
      </c>
      <c r="N549">
        <v>51</v>
      </c>
    </row>
    <row r="550" spans="1:14" x14ac:dyDescent="0.25">
      <c r="A550" t="s">
        <v>1102</v>
      </c>
      <c r="B550">
        <v>3.8</v>
      </c>
      <c r="C550">
        <v>0</v>
      </c>
      <c r="D550">
        <v>0</v>
      </c>
      <c r="E550">
        <v>0.35</v>
      </c>
      <c r="F550">
        <v>0</v>
      </c>
      <c r="G550">
        <v>16</v>
      </c>
      <c r="H550" t="s">
        <v>1103</v>
      </c>
      <c r="I550">
        <v>0</v>
      </c>
      <c r="J550">
        <v>0</v>
      </c>
      <c r="K550">
        <v>583.70000000000005</v>
      </c>
      <c r="L550">
        <v>586.70000000000005</v>
      </c>
      <c r="M550">
        <v>0</v>
      </c>
      <c r="N550">
        <v>0</v>
      </c>
    </row>
    <row r="551" spans="1:14" x14ac:dyDescent="0.25">
      <c r="A551" t="s">
        <v>1104</v>
      </c>
      <c r="B551">
        <v>5</v>
      </c>
      <c r="C551">
        <v>0</v>
      </c>
      <c r="D551">
        <v>0</v>
      </c>
      <c r="E551">
        <v>0.35</v>
      </c>
      <c r="F551">
        <v>0</v>
      </c>
      <c r="G551">
        <v>10</v>
      </c>
      <c r="H551" t="s">
        <v>1105</v>
      </c>
      <c r="I551">
        <v>0</v>
      </c>
      <c r="J551">
        <v>0</v>
      </c>
      <c r="K551">
        <v>608.6</v>
      </c>
      <c r="L551">
        <v>611.6</v>
      </c>
      <c r="M551">
        <v>0</v>
      </c>
      <c r="N551">
        <v>0</v>
      </c>
    </row>
    <row r="552" spans="1:14" x14ac:dyDescent="0.25">
      <c r="A552" t="s">
        <v>1106</v>
      </c>
      <c r="B552">
        <v>4</v>
      </c>
      <c r="C552">
        <v>0</v>
      </c>
      <c r="D552">
        <v>0</v>
      </c>
      <c r="E552">
        <v>0.35</v>
      </c>
      <c r="F552">
        <v>0</v>
      </c>
      <c r="G552">
        <v>1945</v>
      </c>
      <c r="H552" t="s">
        <v>1107</v>
      </c>
      <c r="I552">
        <v>540.45000000000005</v>
      </c>
      <c r="J552">
        <v>0</v>
      </c>
      <c r="K552">
        <v>633.5</v>
      </c>
      <c r="L552">
        <v>636.5</v>
      </c>
      <c r="M552">
        <v>0</v>
      </c>
      <c r="N552">
        <v>4</v>
      </c>
    </row>
    <row r="553" spans="1:14" x14ac:dyDescent="0.25">
      <c r="A553" t="s">
        <v>1108</v>
      </c>
      <c r="B553">
        <v>0.9</v>
      </c>
      <c r="C553">
        <v>0</v>
      </c>
      <c r="D553">
        <v>0</v>
      </c>
      <c r="E553">
        <v>0.3</v>
      </c>
      <c r="F553">
        <v>0</v>
      </c>
      <c r="G553">
        <v>65</v>
      </c>
      <c r="H553" t="s">
        <v>1109</v>
      </c>
      <c r="I553">
        <v>0</v>
      </c>
      <c r="J553">
        <v>0</v>
      </c>
      <c r="K553">
        <v>658.4</v>
      </c>
      <c r="L553">
        <v>661.4</v>
      </c>
      <c r="M553">
        <v>0</v>
      </c>
      <c r="N553">
        <v>0</v>
      </c>
    </row>
    <row r="554" spans="1:14" x14ac:dyDescent="0.25">
      <c r="A554" t="s">
        <v>1110</v>
      </c>
      <c r="B554">
        <v>1</v>
      </c>
      <c r="C554">
        <v>0</v>
      </c>
      <c r="D554">
        <v>0</v>
      </c>
      <c r="E554">
        <v>0.3</v>
      </c>
      <c r="F554">
        <v>0</v>
      </c>
      <c r="G554">
        <v>49</v>
      </c>
      <c r="H554" t="s">
        <v>1111</v>
      </c>
      <c r="I554">
        <v>0</v>
      </c>
      <c r="J554">
        <v>0</v>
      </c>
      <c r="K554">
        <v>683.3</v>
      </c>
      <c r="L554">
        <v>686.3</v>
      </c>
      <c r="M554">
        <v>0</v>
      </c>
      <c r="N554">
        <v>0</v>
      </c>
    </row>
    <row r="555" spans="1:14" x14ac:dyDescent="0.25">
      <c r="A555" t="s">
        <v>1112</v>
      </c>
      <c r="B555">
        <v>2</v>
      </c>
      <c r="C555">
        <v>0</v>
      </c>
      <c r="D555">
        <v>0</v>
      </c>
      <c r="E555">
        <v>0.3</v>
      </c>
      <c r="F555">
        <v>0</v>
      </c>
      <c r="G555">
        <v>5</v>
      </c>
      <c r="H555" t="s">
        <v>1113</v>
      </c>
      <c r="I555">
        <v>514.29999999999995</v>
      </c>
      <c r="J555">
        <v>0</v>
      </c>
      <c r="K555">
        <v>708.2</v>
      </c>
      <c r="L555">
        <v>711.2</v>
      </c>
      <c r="M555">
        <v>0</v>
      </c>
      <c r="N555">
        <v>55</v>
      </c>
    </row>
    <row r="556" spans="1:14" x14ac:dyDescent="0.25">
      <c r="A556" t="s">
        <v>1114</v>
      </c>
      <c r="B556">
        <v>1.5</v>
      </c>
      <c r="C556">
        <v>0</v>
      </c>
      <c r="D556">
        <v>0</v>
      </c>
      <c r="E556">
        <v>0.3</v>
      </c>
      <c r="F556">
        <v>0</v>
      </c>
      <c r="G556">
        <v>117</v>
      </c>
      <c r="H556" t="s">
        <v>1115</v>
      </c>
      <c r="I556">
        <v>0</v>
      </c>
      <c r="J556">
        <v>0</v>
      </c>
      <c r="K556">
        <v>733.1</v>
      </c>
      <c r="L556">
        <v>736.1</v>
      </c>
      <c r="M556">
        <v>0</v>
      </c>
      <c r="N556">
        <v>0</v>
      </c>
    </row>
    <row r="557" spans="1:14" x14ac:dyDescent="0.25">
      <c r="A557" t="s">
        <v>1116</v>
      </c>
      <c r="B557">
        <v>0.75</v>
      </c>
      <c r="C557">
        <v>0</v>
      </c>
      <c r="D557">
        <v>0</v>
      </c>
      <c r="E557">
        <v>0.3</v>
      </c>
      <c r="F557">
        <v>0</v>
      </c>
      <c r="G557">
        <v>7</v>
      </c>
      <c r="H557" t="s">
        <v>1117</v>
      </c>
      <c r="I557">
        <v>0</v>
      </c>
      <c r="J557">
        <v>0</v>
      </c>
      <c r="K557">
        <v>758</v>
      </c>
      <c r="L557">
        <v>761</v>
      </c>
      <c r="M557">
        <v>0</v>
      </c>
      <c r="N557">
        <v>0</v>
      </c>
    </row>
    <row r="558" spans="1:14" x14ac:dyDescent="0.25">
      <c r="A558" t="s">
        <v>1118</v>
      </c>
      <c r="B558">
        <v>1</v>
      </c>
      <c r="C558">
        <v>0</v>
      </c>
      <c r="D558">
        <v>0</v>
      </c>
      <c r="E558">
        <v>0.3</v>
      </c>
      <c r="F558">
        <v>0</v>
      </c>
      <c r="G558">
        <v>5</v>
      </c>
      <c r="H558" t="s">
        <v>1119</v>
      </c>
      <c r="I558">
        <v>0</v>
      </c>
      <c r="J558">
        <v>0</v>
      </c>
      <c r="K558">
        <v>783</v>
      </c>
      <c r="L558">
        <v>786</v>
      </c>
      <c r="M558">
        <v>0</v>
      </c>
      <c r="N558">
        <v>0</v>
      </c>
    </row>
    <row r="559" spans="1:14" x14ac:dyDescent="0.25">
      <c r="A559" t="s">
        <v>1120</v>
      </c>
      <c r="B559">
        <v>0</v>
      </c>
      <c r="C559">
        <v>0</v>
      </c>
      <c r="D559">
        <v>364.2</v>
      </c>
      <c r="E559">
        <v>367.2</v>
      </c>
      <c r="F559">
        <v>0</v>
      </c>
      <c r="G559">
        <v>0</v>
      </c>
      <c r="H559" t="s">
        <v>1121</v>
      </c>
      <c r="I559">
        <v>6.5</v>
      </c>
      <c r="J559">
        <v>0</v>
      </c>
      <c r="K559">
        <v>4.2</v>
      </c>
      <c r="L559">
        <v>5</v>
      </c>
      <c r="M559">
        <v>0</v>
      </c>
      <c r="N559">
        <v>11</v>
      </c>
    </row>
    <row r="560" spans="1:14" x14ac:dyDescent="0.25">
      <c r="A560" t="s">
        <v>1122</v>
      </c>
      <c r="B560">
        <v>0</v>
      </c>
      <c r="C560">
        <v>0</v>
      </c>
      <c r="D560">
        <v>317.2</v>
      </c>
      <c r="E560">
        <v>320.2</v>
      </c>
      <c r="F560">
        <v>0</v>
      </c>
      <c r="G560">
        <v>0</v>
      </c>
      <c r="H560" t="s">
        <v>1123</v>
      </c>
      <c r="I560">
        <v>21.5</v>
      </c>
      <c r="J560">
        <v>0</v>
      </c>
      <c r="K560">
        <v>6.8</v>
      </c>
      <c r="L560">
        <v>7.9</v>
      </c>
      <c r="M560">
        <v>0</v>
      </c>
      <c r="N560">
        <v>2</v>
      </c>
    </row>
    <row r="561" spans="1:14" x14ac:dyDescent="0.25">
      <c r="A561" t="s">
        <v>1124</v>
      </c>
      <c r="B561">
        <v>0</v>
      </c>
      <c r="C561">
        <v>0</v>
      </c>
      <c r="D561">
        <v>271.60000000000002</v>
      </c>
      <c r="E561">
        <v>274.60000000000002</v>
      </c>
      <c r="F561">
        <v>0</v>
      </c>
      <c r="G561">
        <v>0</v>
      </c>
      <c r="H561" t="s">
        <v>1125</v>
      </c>
      <c r="I561">
        <v>25.7</v>
      </c>
      <c r="J561">
        <v>0</v>
      </c>
      <c r="K561">
        <v>10.9</v>
      </c>
      <c r="L561">
        <v>12.2</v>
      </c>
      <c r="M561">
        <v>0</v>
      </c>
      <c r="N561">
        <v>55</v>
      </c>
    </row>
    <row r="562" spans="1:14" x14ac:dyDescent="0.25">
      <c r="A562" t="s">
        <v>1126</v>
      </c>
      <c r="B562">
        <v>0</v>
      </c>
      <c r="C562">
        <v>0</v>
      </c>
      <c r="D562">
        <v>249.5</v>
      </c>
      <c r="E562">
        <v>252.5</v>
      </c>
      <c r="F562">
        <v>0</v>
      </c>
      <c r="G562">
        <v>0</v>
      </c>
      <c r="H562" t="s">
        <v>1127</v>
      </c>
      <c r="I562">
        <v>0</v>
      </c>
      <c r="J562">
        <v>0</v>
      </c>
      <c r="K562">
        <v>13.7</v>
      </c>
      <c r="L562">
        <v>15</v>
      </c>
      <c r="M562">
        <v>0</v>
      </c>
      <c r="N562">
        <v>0</v>
      </c>
    </row>
    <row r="563" spans="1:14" x14ac:dyDescent="0.25">
      <c r="A563" t="s">
        <v>1128</v>
      </c>
      <c r="B563">
        <v>0</v>
      </c>
      <c r="C563">
        <v>0</v>
      </c>
      <c r="D563">
        <v>227.9</v>
      </c>
      <c r="E563">
        <v>230.9</v>
      </c>
      <c r="F563">
        <v>0</v>
      </c>
      <c r="G563">
        <v>0</v>
      </c>
      <c r="H563" t="s">
        <v>1129</v>
      </c>
      <c r="I563">
        <v>39.5</v>
      </c>
      <c r="J563">
        <v>0</v>
      </c>
      <c r="K563">
        <v>17</v>
      </c>
      <c r="L563">
        <v>18.3</v>
      </c>
      <c r="M563">
        <v>0</v>
      </c>
      <c r="N563">
        <v>1</v>
      </c>
    </row>
    <row r="564" spans="1:14" x14ac:dyDescent="0.25">
      <c r="A564" t="s">
        <v>1130</v>
      </c>
      <c r="B564">
        <v>0</v>
      </c>
      <c r="C564">
        <v>0</v>
      </c>
      <c r="D564">
        <v>206.9</v>
      </c>
      <c r="E564">
        <v>209.9</v>
      </c>
      <c r="F564">
        <v>0</v>
      </c>
      <c r="G564">
        <v>0</v>
      </c>
      <c r="H564" t="s">
        <v>1131</v>
      </c>
      <c r="I564">
        <v>44</v>
      </c>
      <c r="J564">
        <v>0</v>
      </c>
      <c r="K564">
        <v>21</v>
      </c>
      <c r="L564">
        <v>22.3</v>
      </c>
      <c r="M564">
        <v>0</v>
      </c>
      <c r="N564">
        <v>0</v>
      </c>
    </row>
    <row r="565" spans="1:14" x14ac:dyDescent="0.25">
      <c r="A565" t="s">
        <v>1132</v>
      </c>
      <c r="B565">
        <v>0</v>
      </c>
      <c r="C565">
        <v>0</v>
      </c>
      <c r="D565">
        <v>186.6</v>
      </c>
      <c r="E565">
        <v>189.6</v>
      </c>
      <c r="F565">
        <v>0</v>
      </c>
      <c r="G565">
        <v>0</v>
      </c>
      <c r="H565" t="s">
        <v>1133</v>
      </c>
      <c r="I565">
        <v>35.1</v>
      </c>
      <c r="J565">
        <v>0</v>
      </c>
      <c r="K565">
        <v>25.6</v>
      </c>
      <c r="L565">
        <v>26.9</v>
      </c>
      <c r="M565">
        <v>0</v>
      </c>
      <c r="N565">
        <v>88</v>
      </c>
    </row>
    <row r="566" spans="1:14" x14ac:dyDescent="0.25">
      <c r="A566" t="s">
        <v>1134</v>
      </c>
      <c r="B566">
        <v>0</v>
      </c>
      <c r="C566">
        <v>0</v>
      </c>
      <c r="D566">
        <v>167.1</v>
      </c>
      <c r="E566">
        <v>170.1</v>
      </c>
      <c r="F566">
        <v>0</v>
      </c>
      <c r="G566">
        <v>0</v>
      </c>
      <c r="H566" t="s">
        <v>1135</v>
      </c>
      <c r="I566">
        <v>40.5</v>
      </c>
      <c r="J566">
        <v>0</v>
      </c>
      <c r="K566">
        <v>30.7</v>
      </c>
      <c r="L566">
        <v>32.5</v>
      </c>
      <c r="M566">
        <v>0</v>
      </c>
      <c r="N566">
        <v>4</v>
      </c>
    </row>
    <row r="567" spans="1:14" x14ac:dyDescent="0.25">
      <c r="A567" t="s">
        <v>1136</v>
      </c>
      <c r="B567">
        <v>0</v>
      </c>
      <c r="C567">
        <v>0</v>
      </c>
      <c r="D567">
        <v>148.4</v>
      </c>
      <c r="E567">
        <v>151.4</v>
      </c>
      <c r="F567">
        <v>0</v>
      </c>
      <c r="G567">
        <v>0</v>
      </c>
      <c r="H567" t="s">
        <v>1137</v>
      </c>
      <c r="I567">
        <v>61.8</v>
      </c>
      <c r="J567">
        <v>0</v>
      </c>
      <c r="K567">
        <v>36.9</v>
      </c>
      <c r="L567">
        <v>38.700000000000003</v>
      </c>
      <c r="M567">
        <v>0</v>
      </c>
      <c r="N567">
        <v>33</v>
      </c>
    </row>
    <row r="568" spans="1:14" x14ac:dyDescent="0.25">
      <c r="A568" t="s">
        <v>1138</v>
      </c>
      <c r="B568">
        <v>122</v>
      </c>
      <c r="C568">
        <v>11.6</v>
      </c>
      <c r="D568">
        <v>130.6</v>
      </c>
      <c r="E568">
        <v>133.6</v>
      </c>
      <c r="F568">
        <v>4</v>
      </c>
      <c r="G568">
        <v>6</v>
      </c>
      <c r="H568" t="s">
        <v>1139</v>
      </c>
      <c r="I568">
        <v>92.3</v>
      </c>
      <c r="J568">
        <v>0</v>
      </c>
      <c r="K568">
        <v>44</v>
      </c>
      <c r="L568">
        <v>45.8</v>
      </c>
      <c r="M568">
        <v>0</v>
      </c>
      <c r="N568">
        <v>3</v>
      </c>
    </row>
    <row r="569" spans="1:14" x14ac:dyDescent="0.25">
      <c r="A569" t="s">
        <v>1140</v>
      </c>
      <c r="B569">
        <v>62</v>
      </c>
      <c r="C569">
        <v>0</v>
      </c>
      <c r="D569">
        <v>113.8</v>
      </c>
      <c r="E569">
        <v>116.8</v>
      </c>
      <c r="F569">
        <v>0</v>
      </c>
      <c r="G569">
        <v>5</v>
      </c>
      <c r="H569" t="s">
        <v>1141</v>
      </c>
      <c r="I569">
        <v>123.6</v>
      </c>
      <c r="J569">
        <v>0</v>
      </c>
      <c r="K569">
        <v>52.1</v>
      </c>
      <c r="L569">
        <v>53.9</v>
      </c>
      <c r="M569">
        <v>0</v>
      </c>
      <c r="N569">
        <v>2</v>
      </c>
    </row>
    <row r="570" spans="1:14" x14ac:dyDescent="0.25">
      <c r="A570" t="s">
        <v>1142</v>
      </c>
      <c r="B570">
        <v>73</v>
      </c>
      <c r="C570">
        <v>0</v>
      </c>
      <c r="D570">
        <v>83.5</v>
      </c>
      <c r="E570">
        <v>86.5</v>
      </c>
      <c r="F570">
        <v>0</v>
      </c>
      <c r="G570">
        <v>4</v>
      </c>
      <c r="H570" t="s">
        <v>1143</v>
      </c>
      <c r="I570">
        <v>87.2</v>
      </c>
      <c r="J570">
        <v>0</v>
      </c>
      <c r="K570">
        <v>71</v>
      </c>
      <c r="L570">
        <v>73.7</v>
      </c>
      <c r="M570">
        <v>0</v>
      </c>
      <c r="N570">
        <v>8</v>
      </c>
    </row>
    <row r="571" spans="1:14" x14ac:dyDescent="0.25">
      <c r="A571" t="s">
        <v>1144</v>
      </c>
      <c r="B571">
        <v>55.45</v>
      </c>
      <c r="C571">
        <v>0</v>
      </c>
      <c r="D571">
        <v>58.7</v>
      </c>
      <c r="E571">
        <v>60.5</v>
      </c>
      <c r="F571">
        <v>0</v>
      </c>
      <c r="G571">
        <v>54</v>
      </c>
      <c r="H571" t="s">
        <v>1145</v>
      </c>
      <c r="I571">
        <v>173</v>
      </c>
      <c r="J571">
        <v>0</v>
      </c>
      <c r="K571">
        <v>95.4</v>
      </c>
      <c r="L571">
        <v>98.1</v>
      </c>
      <c r="M571">
        <v>0</v>
      </c>
      <c r="N571">
        <v>3</v>
      </c>
    </row>
    <row r="572" spans="1:14" x14ac:dyDescent="0.25">
      <c r="A572" t="s">
        <v>1146</v>
      </c>
      <c r="B572">
        <v>21.8</v>
      </c>
      <c r="C572">
        <v>0</v>
      </c>
      <c r="D572">
        <v>38.5</v>
      </c>
      <c r="E572">
        <v>40.299999999999997</v>
      </c>
      <c r="F572">
        <v>0</v>
      </c>
      <c r="G572">
        <v>29</v>
      </c>
      <c r="H572" t="s">
        <v>1147</v>
      </c>
      <c r="I572">
        <v>0</v>
      </c>
      <c r="J572">
        <v>0</v>
      </c>
      <c r="K572">
        <v>125</v>
      </c>
      <c r="L572">
        <v>127.7</v>
      </c>
      <c r="M572">
        <v>0</v>
      </c>
      <c r="N572">
        <v>0</v>
      </c>
    </row>
    <row r="573" spans="1:14" x14ac:dyDescent="0.25">
      <c r="A573" t="s">
        <v>1148</v>
      </c>
      <c r="B573">
        <v>0</v>
      </c>
      <c r="C573">
        <v>0</v>
      </c>
      <c r="D573">
        <v>23.8</v>
      </c>
      <c r="E573">
        <v>25.1</v>
      </c>
      <c r="F573">
        <v>0</v>
      </c>
      <c r="G573">
        <v>0</v>
      </c>
      <c r="H573" t="s">
        <v>1149</v>
      </c>
      <c r="I573">
        <v>190</v>
      </c>
      <c r="J573">
        <v>0</v>
      </c>
      <c r="K573">
        <v>159.9</v>
      </c>
      <c r="L573">
        <v>162.69999999999999</v>
      </c>
      <c r="M573">
        <v>0</v>
      </c>
      <c r="N573">
        <v>7</v>
      </c>
    </row>
    <row r="574" spans="1:14" x14ac:dyDescent="0.25">
      <c r="A574" t="s">
        <v>1150</v>
      </c>
      <c r="B574">
        <v>13</v>
      </c>
      <c r="C574">
        <v>0</v>
      </c>
      <c r="D574">
        <v>18.100000000000001</v>
      </c>
      <c r="E574">
        <v>19.399999999999999</v>
      </c>
      <c r="F574">
        <v>0</v>
      </c>
      <c r="G574">
        <v>0</v>
      </c>
      <c r="H574" t="s">
        <v>1151</v>
      </c>
      <c r="I574">
        <v>0</v>
      </c>
      <c r="J574">
        <v>0</v>
      </c>
      <c r="K574">
        <v>179.1</v>
      </c>
      <c r="L574">
        <v>181.9</v>
      </c>
      <c r="M574">
        <v>0</v>
      </c>
      <c r="N574">
        <v>0</v>
      </c>
    </row>
    <row r="575" spans="1:14" x14ac:dyDescent="0.25">
      <c r="A575" t="s">
        <v>1152</v>
      </c>
      <c r="B575">
        <v>0</v>
      </c>
      <c r="C575">
        <v>0</v>
      </c>
      <c r="D575">
        <v>13.5</v>
      </c>
      <c r="E575">
        <v>14.9</v>
      </c>
      <c r="F575">
        <v>0</v>
      </c>
      <c r="G575">
        <v>0</v>
      </c>
      <c r="H575" t="s">
        <v>1153</v>
      </c>
      <c r="I575">
        <v>0</v>
      </c>
      <c r="J575">
        <v>0</v>
      </c>
      <c r="K575">
        <v>199.4</v>
      </c>
      <c r="L575">
        <v>202.3</v>
      </c>
      <c r="M575">
        <v>0</v>
      </c>
      <c r="N575">
        <v>0</v>
      </c>
    </row>
    <row r="576" spans="1:14" x14ac:dyDescent="0.25">
      <c r="A576" t="s">
        <v>1154</v>
      </c>
      <c r="B576">
        <v>0</v>
      </c>
      <c r="C576">
        <v>0</v>
      </c>
      <c r="D576">
        <v>9.9</v>
      </c>
      <c r="E576">
        <v>11.2</v>
      </c>
      <c r="F576">
        <v>0</v>
      </c>
      <c r="G576">
        <v>0</v>
      </c>
      <c r="H576" t="s">
        <v>1155</v>
      </c>
      <c r="I576">
        <v>0</v>
      </c>
      <c r="J576">
        <v>0</v>
      </c>
      <c r="K576">
        <v>220.7</v>
      </c>
      <c r="L576">
        <v>223.6</v>
      </c>
      <c r="M576">
        <v>0</v>
      </c>
      <c r="N576">
        <v>0</v>
      </c>
    </row>
    <row r="577" spans="1:14" x14ac:dyDescent="0.25">
      <c r="A577" t="s">
        <v>1156</v>
      </c>
      <c r="B577">
        <v>9.9</v>
      </c>
      <c r="C577">
        <v>0</v>
      </c>
      <c r="D577">
        <v>7.2</v>
      </c>
      <c r="E577">
        <v>8.1999999999999993</v>
      </c>
      <c r="F577">
        <v>0</v>
      </c>
      <c r="G577">
        <v>16</v>
      </c>
      <c r="H577" t="s">
        <v>1157</v>
      </c>
      <c r="I577">
        <v>0</v>
      </c>
      <c r="J577">
        <v>0</v>
      </c>
      <c r="K577">
        <v>242.8</v>
      </c>
      <c r="L577">
        <v>245.7</v>
      </c>
      <c r="M577">
        <v>0</v>
      </c>
      <c r="N577">
        <v>0</v>
      </c>
    </row>
    <row r="578" spans="1:14" x14ac:dyDescent="0.25">
      <c r="A578" t="s">
        <v>1158</v>
      </c>
      <c r="B578">
        <v>5.45</v>
      </c>
      <c r="C578">
        <v>0</v>
      </c>
      <c r="D578">
        <v>5.0999999999999996</v>
      </c>
      <c r="E578">
        <v>6.1</v>
      </c>
      <c r="F578">
        <v>0</v>
      </c>
      <c r="G578">
        <v>15</v>
      </c>
      <c r="H578" t="s">
        <v>1159</v>
      </c>
      <c r="I578">
        <v>0</v>
      </c>
      <c r="J578">
        <v>0</v>
      </c>
      <c r="K578">
        <v>265.5</v>
      </c>
      <c r="L578">
        <v>268.5</v>
      </c>
      <c r="M578">
        <v>0</v>
      </c>
      <c r="N578">
        <v>0</v>
      </c>
    </row>
    <row r="579" spans="1:14" x14ac:dyDescent="0.25">
      <c r="A579" t="s">
        <v>1160</v>
      </c>
      <c r="B579">
        <v>0.2</v>
      </c>
      <c r="C579">
        <v>0</v>
      </c>
      <c r="D579">
        <v>3.6</v>
      </c>
      <c r="E579">
        <v>4.4000000000000004</v>
      </c>
      <c r="F579">
        <v>0</v>
      </c>
      <c r="G579">
        <v>8</v>
      </c>
      <c r="H579" t="s">
        <v>1161</v>
      </c>
      <c r="I579">
        <v>0</v>
      </c>
      <c r="J579">
        <v>0</v>
      </c>
      <c r="K579">
        <v>288.8</v>
      </c>
      <c r="L579">
        <v>291.8</v>
      </c>
      <c r="M579">
        <v>0</v>
      </c>
      <c r="N579">
        <v>0</v>
      </c>
    </row>
    <row r="580" spans="1:14" x14ac:dyDescent="0.25">
      <c r="A580" t="s">
        <v>1162</v>
      </c>
      <c r="B580">
        <v>0</v>
      </c>
      <c r="C580">
        <v>0</v>
      </c>
      <c r="D580">
        <v>2.5</v>
      </c>
      <c r="E580">
        <v>3.1</v>
      </c>
      <c r="F580">
        <v>0</v>
      </c>
      <c r="G580">
        <v>0</v>
      </c>
      <c r="H580" t="s">
        <v>1163</v>
      </c>
      <c r="I580">
        <v>0</v>
      </c>
      <c r="J580">
        <v>0</v>
      </c>
      <c r="K580">
        <v>312.5</v>
      </c>
      <c r="L580">
        <v>315.5</v>
      </c>
      <c r="M580">
        <v>0</v>
      </c>
      <c r="N580">
        <v>0</v>
      </c>
    </row>
    <row r="581" spans="1:14" x14ac:dyDescent="0.25">
      <c r="A581" t="s">
        <v>1164</v>
      </c>
      <c r="B581">
        <v>3</v>
      </c>
      <c r="C581">
        <v>0</v>
      </c>
      <c r="D581">
        <v>1.65</v>
      </c>
      <c r="E581">
        <v>2.25</v>
      </c>
      <c r="F581">
        <v>0</v>
      </c>
      <c r="G581">
        <v>14</v>
      </c>
      <c r="H581" t="s">
        <v>1165</v>
      </c>
      <c r="I581">
        <v>0</v>
      </c>
      <c r="J581">
        <v>0</v>
      </c>
      <c r="K581">
        <v>336.6</v>
      </c>
      <c r="L581">
        <v>339.6</v>
      </c>
      <c r="M581">
        <v>0</v>
      </c>
      <c r="N581">
        <v>0</v>
      </c>
    </row>
    <row r="582" spans="1:14" x14ac:dyDescent="0.25">
      <c r="A582" t="s">
        <v>1166</v>
      </c>
      <c r="B582">
        <v>0</v>
      </c>
      <c r="C582">
        <v>0</v>
      </c>
      <c r="D582">
        <v>1.1499999999999999</v>
      </c>
      <c r="E582">
        <v>1.75</v>
      </c>
      <c r="F582">
        <v>0</v>
      </c>
      <c r="G582">
        <v>0</v>
      </c>
      <c r="H582" t="s">
        <v>1167</v>
      </c>
      <c r="I582">
        <v>0</v>
      </c>
      <c r="J582">
        <v>0</v>
      </c>
      <c r="K582">
        <v>361</v>
      </c>
      <c r="L582">
        <v>363.9</v>
      </c>
      <c r="M582">
        <v>0</v>
      </c>
      <c r="N582">
        <v>0</v>
      </c>
    </row>
    <row r="583" spans="1:14" x14ac:dyDescent="0.25">
      <c r="A583" t="s">
        <v>1168</v>
      </c>
      <c r="B583">
        <v>5</v>
      </c>
      <c r="C583">
        <v>0</v>
      </c>
      <c r="D583">
        <v>0.75</v>
      </c>
      <c r="E583">
        <v>1.35</v>
      </c>
      <c r="F583">
        <v>0</v>
      </c>
      <c r="G583">
        <v>2</v>
      </c>
      <c r="H583" t="s">
        <v>1169</v>
      </c>
      <c r="I583">
        <v>0</v>
      </c>
      <c r="J583">
        <v>0</v>
      </c>
      <c r="K583">
        <v>385.5</v>
      </c>
      <c r="L583">
        <v>388.4</v>
      </c>
      <c r="M583">
        <v>0</v>
      </c>
      <c r="N583">
        <v>0</v>
      </c>
    </row>
    <row r="584" spans="1:14" x14ac:dyDescent="0.25">
      <c r="A584" t="s">
        <v>1170</v>
      </c>
      <c r="B584">
        <v>0</v>
      </c>
      <c r="C584">
        <v>0</v>
      </c>
      <c r="D584">
        <v>0.45</v>
      </c>
      <c r="E584">
        <v>1.05</v>
      </c>
      <c r="F584">
        <v>0</v>
      </c>
      <c r="G584">
        <v>0</v>
      </c>
      <c r="H584" t="s">
        <v>1171</v>
      </c>
      <c r="I584">
        <v>0</v>
      </c>
      <c r="J584">
        <v>0</v>
      </c>
      <c r="K584">
        <v>410.1</v>
      </c>
      <c r="L584">
        <v>413</v>
      </c>
      <c r="M584">
        <v>0</v>
      </c>
      <c r="N584">
        <v>0</v>
      </c>
    </row>
    <row r="585" spans="1:14" x14ac:dyDescent="0.25">
      <c r="A585" t="s">
        <v>1172</v>
      </c>
      <c r="B585">
        <v>1</v>
      </c>
      <c r="C585">
        <v>0</v>
      </c>
      <c r="D585">
        <v>0.25</v>
      </c>
      <c r="E585">
        <v>0.85</v>
      </c>
      <c r="F585">
        <v>0</v>
      </c>
      <c r="G585">
        <v>10</v>
      </c>
      <c r="H585" t="s">
        <v>1173</v>
      </c>
      <c r="I585">
        <v>412.4</v>
      </c>
      <c r="J585">
        <v>0</v>
      </c>
      <c r="K585">
        <v>434.8</v>
      </c>
      <c r="L585">
        <v>437.7</v>
      </c>
      <c r="M585">
        <v>0</v>
      </c>
      <c r="N585">
        <v>10</v>
      </c>
    </row>
    <row r="586" spans="1:14" x14ac:dyDescent="0.25">
      <c r="A586" t="s">
        <v>1174</v>
      </c>
      <c r="B586">
        <v>0.75</v>
      </c>
      <c r="C586">
        <v>0</v>
      </c>
      <c r="D586">
        <v>0.05</v>
      </c>
      <c r="E586">
        <v>0.65</v>
      </c>
      <c r="F586">
        <v>0</v>
      </c>
      <c r="G586">
        <v>1</v>
      </c>
      <c r="H586" t="s">
        <v>1175</v>
      </c>
      <c r="I586">
        <v>0</v>
      </c>
      <c r="J586">
        <v>0</v>
      </c>
      <c r="K586">
        <v>484.4</v>
      </c>
      <c r="L586">
        <v>487.3</v>
      </c>
      <c r="M586">
        <v>0</v>
      </c>
      <c r="N586">
        <v>0</v>
      </c>
    </row>
    <row r="587" spans="1:14" x14ac:dyDescent="0.25">
      <c r="A587" t="s">
        <v>1176</v>
      </c>
      <c r="B587">
        <v>0</v>
      </c>
      <c r="C587">
        <v>0</v>
      </c>
      <c r="D587">
        <v>0</v>
      </c>
      <c r="E587">
        <v>0.5</v>
      </c>
      <c r="F587">
        <v>0</v>
      </c>
      <c r="G587">
        <v>0</v>
      </c>
      <c r="H587" t="s">
        <v>1177</v>
      </c>
      <c r="I587">
        <v>0</v>
      </c>
      <c r="J587">
        <v>0</v>
      </c>
      <c r="K587">
        <v>534.1</v>
      </c>
      <c r="L587">
        <v>537</v>
      </c>
      <c r="M587">
        <v>0</v>
      </c>
      <c r="N587">
        <v>0</v>
      </c>
    </row>
    <row r="588" spans="1:14" x14ac:dyDescent="0.25">
      <c r="A588" t="s">
        <v>1178</v>
      </c>
      <c r="B588">
        <v>0</v>
      </c>
      <c r="C588">
        <v>0</v>
      </c>
      <c r="D588">
        <v>0</v>
      </c>
      <c r="E588">
        <v>0.35</v>
      </c>
      <c r="F588">
        <v>0</v>
      </c>
      <c r="G588">
        <v>0</v>
      </c>
      <c r="H588" t="s">
        <v>1179</v>
      </c>
      <c r="I588">
        <v>0</v>
      </c>
      <c r="J588">
        <v>0</v>
      </c>
      <c r="K588">
        <v>583.79999999999995</v>
      </c>
      <c r="L588">
        <v>586.79999999999995</v>
      </c>
      <c r="M588">
        <v>0</v>
      </c>
      <c r="N588">
        <v>0</v>
      </c>
    </row>
    <row r="589" spans="1:14" x14ac:dyDescent="0.25">
      <c r="A589" t="s">
        <v>1180</v>
      </c>
      <c r="B589">
        <v>0</v>
      </c>
      <c r="C589">
        <v>0</v>
      </c>
      <c r="D589">
        <v>0</v>
      </c>
      <c r="E589">
        <v>0.35</v>
      </c>
      <c r="F589">
        <v>0</v>
      </c>
      <c r="G589">
        <v>0</v>
      </c>
      <c r="H589" t="s">
        <v>1181</v>
      </c>
      <c r="I589">
        <v>0</v>
      </c>
      <c r="J589">
        <v>0</v>
      </c>
      <c r="K589">
        <v>633.5</v>
      </c>
      <c r="L589">
        <v>636.6</v>
      </c>
      <c r="M589">
        <v>0</v>
      </c>
      <c r="N589">
        <v>0</v>
      </c>
    </row>
    <row r="590" spans="1:14" x14ac:dyDescent="0.25">
      <c r="A590" t="s">
        <v>1182</v>
      </c>
      <c r="B590">
        <v>0</v>
      </c>
      <c r="C590">
        <v>0</v>
      </c>
      <c r="D590">
        <v>0</v>
      </c>
      <c r="E590">
        <v>0.35</v>
      </c>
      <c r="F590">
        <v>0</v>
      </c>
      <c r="G590">
        <v>0</v>
      </c>
      <c r="H590" t="s">
        <v>1183</v>
      </c>
      <c r="I590">
        <v>0</v>
      </c>
      <c r="J590">
        <v>0</v>
      </c>
      <c r="K590">
        <v>683.3</v>
      </c>
      <c r="L590">
        <v>686.3</v>
      </c>
      <c r="M590">
        <v>0</v>
      </c>
      <c r="N590">
        <v>0</v>
      </c>
    </row>
    <row r="591" spans="1:14" x14ac:dyDescent="0.25">
      <c r="A591" t="s">
        <v>1184</v>
      </c>
      <c r="B591">
        <v>0.5</v>
      </c>
      <c r="C591">
        <v>0</v>
      </c>
      <c r="D591">
        <v>0</v>
      </c>
      <c r="E591">
        <v>0.3</v>
      </c>
      <c r="F591">
        <v>0</v>
      </c>
      <c r="G591">
        <v>10</v>
      </c>
      <c r="H591" t="s">
        <v>1185</v>
      </c>
      <c r="I591">
        <v>0</v>
      </c>
      <c r="J591">
        <v>0</v>
      </c>
      <c r="K591">
        <v>733.1</v>
      </c>
      <c r="L591">
        <v>736.1</v>
      </c>
      <c r="M591">
        <v>0</v>
      </c>
      <c r="N591">
        <v>0</v>
      </c>
    </row>
    <row r="592" spans="1:14" x14ac:dyDescent="0.25">
      <c r="A592" t="s">
        <v>1186</v>
      </c>
      <c r="B592">
        <v>0</v>
      </c>
      <c r="C592">
        <v>0</v>
      </c>
      <c r="D592">
        <v>0</v>
      </c>
      <c r="E592">
        <v>0.3</v>
      </c>
      <c r="F592">
        <v>0</v>
      </c>
      <c r="G592">
        <v>0</v>
      </c>
      <c r="H592" t="s">
        <v>1187</v>
      </c>
      <c r="I592">
        <v>0</v>
      </c>
      <c r="J592">
        <v>0</v>
      </c>
      <c r="K592">
        <v>782.9</v>
      </c>
      <c r="L592">
        <v>785.9</v>
      </c>
      <c r="M592">
        <v>0</v>
      </c>
      <c r="N592">
        <v>0</v>
      </c>
    </row>
    <row r="593" spans="1:14" x14ac:dyDescent="0.25">
      <c r="A593" t="s">
        <v>1188</v>
      </c>
      <c r="B593">
        <v>637.5</v>
      </c>
      <c r="C593">
        <v>0</v>
      </c>
      <c r="D593">
        <v>654.29999999999995</v>
      </c>
      <c r="E593">
        <v>657.3</v>
      </c>
      <c r="F593">
        <v>0</v>
      </c>
      <c r="G593">
        <v>3</v>
      </c>
      <c r="H593" t="s">
        <v>1189</v>
      </c>
      <c r="I593">
        <v>0.35</v>
      </c>
      <c r="J593">
        <v>-0.1</v>
      </c>
      <c r="K593">
        <v>0.35</v>
      </c>
      <c r="L593">
        <v>0.45</v>
      </c>
      <c r="M593">
        <v>100</v>
      </c>
      <c r="N593">
        <v>4816</v>
      </c>
    </row>
    <row r="594" spans="1:14" x14ac:dyDescent="0.25">
      <c r="A594" t="s">
        <v>1190</v>
      </c>
      <c r="B594">
        <v>0</v>
      </c>
      <c r="C594">
        <v>0</v>
      </c>
      <c r="D594">
        <v>605</v>
      </c>
      <c r="E594">
        <v>608</v>
      </c>
      <c r="F594">
        <v>0</v>
      </c>
      <c r="G594">
        <v>0</v>
      </c>
      <c r="H594" t="s">
        <v>1191</v>
      </c>
      <c r="I594">
        <v>0.55000000000000004</v>
      </c>
      <c r="J594">
        <v>0</v>
      </c>
      <c r="K594">
        <v>0.35</v>
      </c>
      <c r="L594">
        <v>0.95</v>
      </c>
      <c r="M594">
        <v>0</v>
      </c>
      <c r="N594">
        <v>11</v>
      </c>
    </row>
    <row r="595" spans="1:14" x14ac:dyDescent="0.25">
      <c r="A595" t="s">
        <v>1192</v>
      </c>
      <c r="B595">
        <v>0</v>
      </c>
      <c r="C595">
        <v>0</v>
      </c>
      <c r="D595">
        <v>555.79999999999995</v>
      </c>
      <c r="E595">
        <v>558.79999999999995</v>
      </c>
      <c r="F595">
        <v>0</v>
      </c>
      <c r="G595">
        <v>0</v>
      </c>
      <c r="H595" t="s">
        <v>1193</v>
      </c>
      <c r="I595">
        <v>1.25</v>
      </c>
      <c r="J595">
        <v>0</v>
      </c>
      <c r="K595">
        <v>0.8</v>
      </c>
      <c r="L595">
        <v>1.4</v>
      </c>
      <c r="M595">
        <v>0</v>
      </c>
      <c r="N595">
        <v>33428</v>
      </c>
    </row>
    <row r="596" spans="1:14" x14ac:dyDescent="0.25">
      <c r="A596" t="s">
        <v>1194</v>
      </c>
      <c r="B596">
        <v>0</v>
      </c>
      <c r="C596">
        <v>0</v>
      </c>
      <c r="D596">
        <v>507</v>
      </c>
      <c r="E596">
        <v>510</v>
      </c>
      <c r="F596">
        <v>0</v>
      </c>
      <c r="G596">
        <v>0</v>
      </c>
      <c r="H596" t="s">
        <v>1195</v>
      </c>
      <c r="I596">
        <v>0</v>
      </c>
      <c r="J596">
        <v>0</v>
      </c>
      <c r="K596">
        <v>1.75</v>
      </c>
      <c r="L596">
        <v>2.35</v>
      </c>
      <c r="M596">
        <v>0</v>
      </c>
      <c r="N596">
        <v>0</v>
      </c>
    </row>
    <row r="597" spans="1:14" x14ac:dyDescent="0.25">
      <c r="A597" t="s">
        <v>1196</v>
      </c>
      <c r="B597">
        <v>930.4</v>
      </c>
      <c r="C597">
        <v>0</v>
      </c>
      <c r="D597">
        <v>458.8</v>
      </c>
      <c r="E597">
        <v>461.8</v>
      </c>
      <c r="F597">
        <v>0</v>
      </c>
      <c r="G597">
        <v>50</v>
      </c>
      <c r="H597" t="s">
        <v>1197</v>
      </c>
      <c r="I597">
        <v>3.5</v>
      </c>
      <c r="J597">
        <v>-0.3</v>
      </c>
      <c r="K597">
        <v>3.4</v>
      </c>
      <c r="L597">
        <v>3.9</v>
      </c>
      <c r="M597">
        <v>264</v>
      </c>
      <c r="N597">
        <v>40950</v>
      </c>
    </row>
    <row r="598" spans="1:14" x14ac:dyDescent="0.25">
      <c r="A598" t="s">
        <v>1198</v>
      </c>
      <c r="B598">
        <v>0</v>
      </c>
      <c r="C598">
        <v>0</v>
      </c>
      <c r="D598">
        <v>411.3</v>
      </c>
      <c r="E598">
        <v>414.3</v>
      </c>
      <c r="F598">
        <v>0</v>
      </c>
      <c r="G598">
        <v>0</v>
      </c>
      <c r="H598" t="s">
        <v>1199</v>
      </c>
      <c r="I598">
        <v>8.5</v>
      </c>
      <c r="J598">
        <v>0</v>
      </c>
      <c r="K598">
        <v>5.2</v>
      </c>
      <c r="L598">
        <v>6.2</v>
      </c>
      <c r="M598">
        <v>0</v>
      </c>
      <c r="N598">
        <v>22678</v>
      </c>
    </row>
    <row r="599" spans="1:14" x14ac:dyDescent="0.25">
      <c r="A599" t="s">
        <v>1200</v>
      </c>
      <c r="B599">
        <v>241.2</v>
      </c>
      <c r="C599">
        <v>0</v>
      </c>
      <c r="D599">
        <v>364.8</v>
      </c>
      <c r="E599">
        <v>367.8</v>
      </c>
      <c r="F599">
        <v>0</v>
      </c>
      <c r="G599">
        <v>63</v>
      </c>
      <c r="H599" t="s">
        <v>1201</v>
      </c>
      <c r="I599">
        <v>9</v>
      </c>
      <c r="J599">
        <v>-1.6</v>
      </c>
      <c r="K599">
        <v>8.4</v>
      </c>
      <c r="L599">
        <v>9.4</v>
      </c>
      <c r="M599">
        <v>3</v>
      </c>
      <c r="N599">
        <v>40513</v>
      </c>
    </row>
    <row r="600" spans="1:14" x14ac:dyDescent="0.25">
      <c r="A600" t="s">
        <v>1202</v>
      </c>
      <c r="B600">
        <v>0</v>
      </c>
      <c r="C600">
        <v>0</v>
      </c>
      <c r="D600">
        <v>342.1</v>
      </c>
      <c r="E600">
        <v>345.1</v>
      </c>
      <c r="F600">
        <v>0</v>
      </c>
      <c r="G600">
        <v>0</v>
      </c>
      <c r="H600" t="s">
        <v>1203</v>
      </c>
      <c r="I600">
        <v>11.2</v>
      </c>
      <c r="J600">
        <v>-5.8</v>
      </c>
      <c r="K600">
        <v>10.4</v>
      </c>
      <c r="L600">
        <v>11.7</v>
      </c>
      <c r="M600">
        <v>2</v>
      </c>
      <c r="N600">
        <v>35</v>
      </c>
    </row>
    <row r="601" spans="1:14" x14ac:dyDescent="0.25">
      <c r="A601" t="s">
        <v>1204</v>
      </c>
      <c r="B601">
        <v>0</v>
      </c>
      <c r="C601">
        <v>0</v>
      </c>
      <c r="D601">
        <v>319.8</v>
      </c>
      <c r="E601">
        <v>322.8</v>
      </c>
      <c r="F601">
        <v>0</v>
      </c>
      <c r="G601">
        <v>0</v>
      </c>
      <c r="H601" t="s">
        <v>1205</v>
      </c>
      <c r="I601">
        <v>15.35</v>
      </c>
      <c r="J601">
        <v>0</v>
      </c>
      <c r="K601">
        <v>12.9</v>
      </c>
      <c r="L601">
        <v>14.2</v>
      </c>
      <c r="M601">
        <v>0</v>
      </c>
      <c r="N601">
        <v>20907</v>
      </c>
    </row>
    <row r="602" spans="1:14" x14ac:dyDescent="0.25">
      <c r="A602" t="s">
        <v>1206</v>
      </c>
      <c r="B602">
        <v>275</v>
      </c>
      <c r="C602">
        <v>0</v>
      </c>
      <c r="D602">
        <v>297.89999999999998</v>
      </c>
      <c r="E602">
        <v>300.89999999999998</v>
      </c>
      <c r="F602">
        <v>0</v>
      </c>
      <c r="G602">
        <v>4</v>
      </c>
      <c r="H602" t="s">
        <v>1207</v>
      </c>
      <c r="I602">
        <v>17.2</v>
      </c>
      <c r="J602">
        <v>-2.8</v>
      </c>
      <c r="K602">
        <v>15.8</v>
      </c>
      <c r="L602">
        <v>17.100000000000001</v>
      </c>
      <c r="M602">
        <v>25</v>
      </c>
      <c r="N602">
        <v>183</v>
      </c>
    </row>
    <row r="603" spans="1:14" x14ac:dyDescent="0.25">
      <c r="A603" t="s">
        <v>1208</v>
      </c>
      <c r="B603">
        <v>248.7</v>
      </c>
      <c r="C603">
        <v>0</v>
      </c>
      <c r="D603">
        <v>276.5</v>
      </c>
      <c r="E603">
        <v>279.5</v>
      </c>
      <c r="F603">
        <v>0</v>
      </c>
      <c r="G603">
        <v>1143</v>
      </c>
      <c r="H603" t="s">
        <v>1209</v>
      </c>
      <c r="I603">
        <v>20.3</v>
      </c>
      <c r="J603">
        <v>-1.7</v>
      </c>
      <c r="K603">
        <v>19.2</v>
      </c>
      <c r="L603">
        <v>20</v>
      </c>
      <c r="M603">
        <v>1507</v>
      </c>
      <c r="N603">
        <v>90582</v>
      </c>
    </row>
    <row r="604" spans="1:14" x14ac:dyDescent="0.25">
      <c r="A604" t="s">
        <v>1210</v>
      </c>
      <c r="B604">
        <v>0</v>
      </c>
      <c r="C604">
        <v>0</v>
      </c>
      <c r="D604">
        <v>255.6</v>
      </c>
      <c r="E604">
        <v>258.60000000000002</v>
      </c>
      <c r="F604">
        <v>0</v>
      </c>
      <c r="G604">
        <v>0</v>
      </c>
      <c r="H604" t="s">
        <v>1211</v>
      </c>
      <c r="I604">
        <v>23.5</v>
      </c>
      <c r="J604">
        <v>-1.5</v>
      </c>
      <c r="K604">
        <v>23.2</v>
      </c>
      <c r="L604">
        <v>24.5</v>
      </c>
      <c r="M604">
        <v>2</v>
      </c>
      <c r="N604">
        <v>3669</v>
      </c>
    </row>
    <row r="605" spans="1:14" x14ac:dyDescent="0.25">
      <c r="A605" t="s">
        <v>1212</v>
      </c>
      <c r="B605">
        <v>215</v>
      </c>
      <c r="C605">
        <v>0</v>
      </c>
      <c r="D605">
        <v>235.2</v>
      </c>
      <c r="E605">
        <v>238.2</v>
      </c>
      <c r="F605">
        <v>0</v>
      </c>
      <c r="G605">
        <v>4803</v>
      </c>
      <c r="H605" t="s">
        <v>1213</v>
      </c>
      <c r="I605">
        <v>30.3</v>
      </c>
      <c r="J605">
        <v>-1.4</v>
      </c>
      <c r="K605">
        <v>27.7</v>
      </c>
      <c r="L605">
        <v>29</v>
      </c>
      <c r="M605">
        <v>2</v>
      </c>
      <c r="N605">
        <v>30060</v>
      </c>
    </row>
    <row r="606" spans="1:14" x14ac:dyDescent="0.25">
      <c r="A606" t="s">
        <v>1214</v>
      </c>
      <c r="B606">
        <v>143.5</v>
      </c>
      <c r="C606">
        <v>0</v>
      </c>
      <c r="D606">
        <v>215.5</v>
      </c>
      <c r="E606">
        <v>218.5</v>
      </c>
      <c r="F606">
        <v>0</v>
      </c>
      <c r="G606">
        <v>821</v>
      </c>
      <c r="H606" t="s">
        <v>1215</v>
      </c>
      <c r="I606">
        <v>34.6</v>
      </c>
      <c r="J606">
        <v>-3.9</v>
      </c>
      <c r="K606">
        <v>32.6</v>
      </c>
      <c r="L606">
        <v>34.4</v>
      </c>
      <c r="M606">
        <v>500</v>
      </c>
      <c r="N606">
        <v>30815</v>
      </c>
    </row>
    <row r="607" spans="1:14" x14ac:dyDescent="0.25">
      <c r="A607" t="s">
        <v>1216</v>
      </c>
      <c r="B607">
        <v>179</v>
      </c>
      <c r="C607">
        <v>0</v>
      </c>
      <c r="D607">
        <v>196.4</v>
      </c>
      <c r="E607">
        <v>199.4</v>
      </c>
      <c r="F607">
        <v>0</v>
      </c>
      <c r="G607">
        <v>24127</v>
      </c>
      <c r="H607" t="s">
        <v>1217</v>
      </c>
      <c r="I607">
        <v>39</v>
      </c>
      <c r="J607">
        <v>-3.5</v>
      </c>
      <c r="K607">
        <v>39</v>
      </c>
      <c r="L607">
        <v>40.200000000000003</v>
      </c>
      <c r="M607">
        <v>843</v>
      </c>
      <c r="N607">
        <v>97076</v>
      </c>
    </row>
    <row r="608" spans="1:14" x14ac:dyDescent="0.25">
      <c r="A608" t="s">
        <v>1218</v>
      </c>
      <c r="B608">
        <v>151.5</v>
      </c>
      <c r="C608">
        <v>0</v>
      </c>
      <c r="D608">
        <v>178.1</v>
      </c>
      <c r="E608">
        <v>181.1</v>
      </c>
      <c r="F608">
        <v>0</v>
      </c>
      <c r="G608">
        <v>6833</v>
      </c>
      <c r="H608" t="s">
        <v>1219</v>
      </c>
      <c r="I608">
        <v>53.7</v>
      </c>
      <c r="J608">
        <v>0</v>
      </c>
      <c r="K608">
        <v>44.8</v>
      </c>
      <c r="L608">
        <v>46.7</v>
      </c>
      <c r="M608">
        <v>0</v>
      </c>
      <c r="N608">
        <v>13504</v>
      </c>
    </row>
    <row r="609" spans="1:14" x14ac:dyDescent="0.25">
      <c r="A609" t="s">
        <v>1220</v>
      </c>
      <c r="B609">
        <v>155.19999999999999</v>
      </c>
      <c r="C609">
        <v>0</v>
      </c>
      <c r="D609">
        <v>160.5</v>
      </c>
      <c r="E609">
        <v>163.5</v>
      </c>
      <c r="F609">
        <v>0</v>
      </c>
      <c r="G609">
        <v>56512</v>
      </c>
      <c r="H609" t="s">
        <v>1221</v>
      </c>
      <c r="I609">
        <v>54.1</v>
      </c>
      <c r="J609">
        <v>-6.1</v>
      </c>
      <c r="K609">
        <v>52.1</v>
      </c>
      <c r="L609">
        <v>53.9</v>
      </c>
      <c r="M609">
        <v>1</v>
      </c>
      <c r="N609">
        <v>72462</v>
      </c>
    </row>
    <row r="610" spans="1:14" x14ac:dyDescent="0.25">
      <c r="A610" t="s">
        <v>1222</v>
      </c>
      <c r="B610">
        <v>123</v>
      </c>
      <c r="C610">
        <v>0</v>
      </c>
      <c r="D610">
        <v>143.80000000000001</v>
      </c>
      <c r="E610">
        <v>146.80000000000001</v>
      </c>
      <c r="F610">
        <v>0</v>
      </c>
      <c r="G610">
        <v>7295</v>
      </c>
      <c r="H610" t="s">
        <v>1223</v>
      </c>
      <c r="I610">
        <v>63.1</v>
      </c>
      <c r="J610">
        <v>-4.9000000000000004</v>
      </c>
      <c r="K610">
        <v>59.6</v>
      </c>
      <c r="L610">
        <v>62.6</v>
      </c>
      <c r="M610">
        <v>12</v>
      </c>
      <c r="N610">
        <v>15563</v>
      </c>
    </row>
    <row r="611" spans="1:14" x14ac:dyDescent="0.25">
      <c r="A611" t="s">
        <v>1224</v>
      </c>
      <c r="B611">
        <v>118.5</v>
      </c>
      <c r="C611">
        <v>0</v>
      </c>
      <c r="D611">
        <v>127.9</v>
      </c>
      <c r="E611">
        <v>130.9</v>
      </c>
      <c r="F611">
        <v>0</v>
      </c>
      <c r="G611">
        <v>113722</v>
      </c>
      <c r="H611" t="s">
        <v>1225</v>
      </c>
      <c r="I611">
        <v>71</v>
      </c>
      <c r="J611">
        <v>-6</v>
      </c>
      <c r="K611">
        <v>68.599999999999994</v>
      </c>
      <c r="L611">
        <v>71.599999999999994</v>
      </c>
      <c r="M611">
        <v>1850</v>
      </c>
      <c r="N611">
        <v>134323</v>
      </c>
    </row>
    <row r="612" spans="1:14" x14ac:dyDescent="0.25">
      <c r="A612" t="s">
        <v>1226</v>
      </c>
      <c r="B612">
        <v>99</v>
      </c>
      <c r="C612">
        <v>0</v>
      </c>
      <c r="D612">
        <v>112.9</v>
      </c>
      <c r="E612">
        <v>115.9</v>
      </c>
      <c r="F612">
        <v>0</v>
      </c>
      <c r="G612">
        <v>21053</v>
      </c>
      <c r="H612" t="s">
        <v>1227</v>
      </c>
      <c r="I612">
        <v>79.599999999999994</v>
      </c>
      <c r="J612">
        <v>-9.6</v>
      </c>
      <c r="K612">
        <v>78.400000000000006</v>
      </c>
      <c r="L612">
        <v>81.400000000000006</v>
      </c>
      <c r="M612">
        <v>241</v>
      </c>
      <c r="N612">
        <v>22744</v>
      </c>
    </row>
    <row r="613" spans="1:14" x14ac:dyDescent="0.25">
      <c r="A613" t="s">
        <v>1228</v>
      </c>
      <c r="B613">
        <v>97.4</v>
      </c>
      <c r="C613">
        <v>11.3</v>
      </c>
      <c r="D613">
        <v>98.9</v>
      </c>
      <c r="E613">
        <v>101.9</v>
      </c>
      <c r="F613">
        <v>1450</v>
      </c>
      <c r="G613">
        <v>82892</v>
      </c>
      <c r="H613" t="s">
        <v>1229</v>
      </c>
      <c r="I613">
        <v>91.5</v>
      </c>
      <c r="J613">
        <v>-10.7</v>
      </c>
      <c r="K613">
        <v>89.3</v>
      </c>
      <c r="L613">
        <v>92.3</v>
      </c>
      <c r="M613">
        <v>2657</v>
      </c>
      <c r="N613">
        <v>71738</v>
      </c>
    </row>
    <row r="614" spans="1:14" x14ac:dyDescent="0.25">
      <c r="A614" t="s">
        <v>1230</v>
      </c>
      <c r="B614">
        <v>85.7</v>
      </c>
      <c r="C614">
        <v>5.7</v>
      </c>
      <c r="D614">
        <v>85.9</v>
      </c>
      <c r="E614">
        <v>88.9</v>
      </c>
      <c r="F614">
        <v>42</v>
      </c>
      <c r="G614">
        <v>15772</v>
      </c>
      <c r="H614" t="s">
        <v>1231</v>
      </c>
      <c r="I614">
        <v>105.5</v>
      </c>
      <c r="J614">
        <v>-1.5</v>
      </c>
      <c r="K614">
        <v>101.1</v>
      </c>
      <c r="L614">
        <v>104.1</v>
      </c>
      <c r="M614">
        <v>40</v>
      </c>
      <c r="N614">
        <v>6280</v>
      </c>
    </row>
    <row r="615" spans="1:14" x14ac:dyDescent="0.25">
      <c r="A615" t="s">
        <v>1232</v>
      </c>
      <c r="B615">
        <v>75</v>
      </c>
      <c r="C615">
        <v>10</v>
      </c>
      <c r="D615">
        <v>73.900000000000006</v>
      </c>
      <c r="E615">
        <v>77</v>
      </c>
      <c r="F615">
        <v>1758</v>
      </c>
      <c r="G615">
        <v>72236</v>
      </c>
      <c r="H615" t="s">
        <v>1233</v>
      </c>
      <c r="I615">
        <v>115.8</v>
      </c>
      <c r="J615">
        <v>-6.2</v>
      </c>
      <c r="K615">
        <v>114</v>
      </c>
      <c r="L615">
        <v>117</v>
      </c>
      <c r="M615">
        <v>1627</v>
      </c>
      <c r="N615">
        <v>59965</v>
      </c>
    </row>
    <row r="616" spans="1:14" x14ac:dyDescent="0.25">
      <c r="A616" t="s">
        <v>1234</v>
      </c>
      <c r="B616">
        <v>64.400000000000006</v>
      </c>
      <c r="C616">
        <v>3.4</v>
      </c>
      <c r="D616">
        <v>67.3</v>
      </c>
      <c r="E616">
        <v>70.3</v>
      </c>
      <c r="F616">
        <v>12</v>
      </c>
      <c r="G616">
        <v>7</v>
      </c>
      <c r="H616" t="s">
        <v>1235</v>
      </c>
      <c r="I616">
        <v>0</v>
      </c>
      <c r="J616">
        <v>0</v>
      </c>
      <c r="K616">
        <v>122.2</v>
      </c>
      <c r="L616">
        <v>125.2</v>
      </c>
      <c r="M616">
        <v>0</v>
      </c>
      <c r="N616">
        <v>0</v>
      </c>
    </row>
    <row r="617" spans="1:14" x14ac:dyDescent="0.25">
      <c r="A617" t="s">
        <v>1236</v>
      </c>
      <c r="B617">
        <v>66.25</v>
      </c>
      <c r="C617">
        <v>0</v>
      </c>
      <c r="D617">
        <v>63</v>
      </c>
      <c r="E617">
        <v>66</v>
      </c>
      <c r="F617">
        <v>0</v>
      </c>
      <c r="G617">
        <v>17538</v>
      </c>
      <c r="H617" t="s">
        <v>1237</v>
      </c>
      <c r="I617">
        <v>129</v>
      </c>
      <c r="J617">
        <v>0</v>
      </c>
      <c r="K617">
        <v>127.9</v>
      </c>
      <c r="L617">
        <v>130.9</v>
      </c>
      <c r="M617">
        <v>0</v>
      </c>
      <c r="N617">
        <v>7927</v>
      </c>
    </row>
    <row r="618" spans="1:14" x14ac:dyDescent="0.25">
      <c r="A618" t="s">
        <v>1238</v>
      </c>
      <c r="B618">
        <v>52.5</v>
      </c>
      <c r="C618">
        <v>9.4</v>
      </c>
      <c r="D618">
        <v>53.8</v>
      </c>
      <c r="E618">
        <v>55.6</v>
      </c>
      <c r="F618">
        <v>750</v>
      </c>
      <c r="G618">
        <v>59692</v>
      </c>
      <c r="H618" t="s">
        <v>1239</v>
      </c>
      <c r="I618">
        <v>147</v>
      </c>
      <c r="J618">
        <v>-15.8</v>
      </c>
      <c r="K618">
        <v>142.9</v>
      </c>
      <c r="L618">
        <v>145.9</v>
      </c>
      <c r="M618">
        <v>250</v>
      </c>
      <c r="N618">
        <v>45082</v>
      </c>
    </row>
    <row r="619" spans="1:14" x14ac:dyDescent="0.25">
      <c r="A619" t="s">
        <v>1240</v>
      </c>
      <c r="B619">
        <v>43.3</v>
      </c>
      <c r="C619">
        <v>7.3</v>
      </c>
      <c r="D619">
        <v>45</v>
      </c>
      <c r="E619">
        <v>46.8</v>
      </c>
      <c r="F619">
        <v>34</v>
      </c>
      <c r="G619">
        <v>10192</v>
      </c>
      <c r="H619" t="s">
        <v>1241</v>
      </c>
      <c r="I619">
        <v>273</v>
      </c>
      <c r="J619">
        <v>0</v>
      </c>
      <c r="K619">
        <v>158.9</v>
      </c>
      <c r="L619">
        <v>161.9</v>
      </c>
      <c r="M619">
        <v>0</v>
      </c>
      <c r="N619">
        <v>8257</v>
      </c>
    </row>
    <row r="620" spans="1:14" x14ac:dyDescent="0.25">
      <c r="A620" t="s">
        <v>1242</v>
      </c>
      <c r="B620">
        <v>36</v>
      </c>
      <c r="C620">
        <v>3</v>
      </c>
      <c r="D620">
        <v>37.200000000000003</v>
      </c>
      <c r="E620">
        <v>39</v>
      </c>
      <c r="F620">
        <v>251</v>
      </c>
      <c r="G620">
        <v>48397</v>
      </c>
      <c r="H620" t="s">
        <v>1243</v>
      </c>
      <c r="I620">
        <v>196</v>
      </c>
      <c r="J620">
        <v>0</v>
      </c>
      <c r="K620">
        <v>176</v>
      </c>
      <c r="L620">
        <v>179</v>
      </c>
      <c r="M620">
        <v>0</v>
      </c>
      <c r="N620">
        <v>84900</v>
      </c>
    </row>
    <row r="621" spans="1:14" x14ac:dyDescent="0.25">
      <c r="A621" t="s">
        <v>1244</v>
      </c>
      <c r="B621">
        <v>27.7</v>
      </c>
      <c r="C621">
        <v>2.7</v>
      </c>
      <c r="D621">
        <v>30.4</v>
      </c>
      <c r="E621">
        <v>32.200000000000003</v>
      </c>
      <c r="F621">
        <v>1</v>
      </c>
      <c r="G621">
        <v>8704</v>
      </c>
      <c r="H621" t="s">
        <v>1245</v>
      </c>
      <c r="I621">
        <v>0</v>
      </c>
      <c r="J621">
        <v>0</v>
      </c>
      <c r="K621">
        <v>194.1</v>
      </c>
      <c r="L621">
        <v>197.1</v>
      </c>
      <c r="M621">
        <v>0</v>
      </c>
      <c r="N621">
        <v>0</v>
      </c>
    </row>
    <row r="622" spans="1:14" x14ac:dyDescent="0.25">
      <c r="A622" t="s">
        <v>1246</v>
      </c>
      <c r="B622">
        <v>25.5</v>
      </c>
      <c r="C622">
        <v>5.5</v>
      </c>
      <c r="D622">
        <v>24.8</v>
      </c>
      <c r="E622">
        <v>26.1</v>
      </c>
      <c r="F622">
        <v>529</v>
      </c>
      <c r="G622">
        <v>21751</v>
      </c>
      <c r="H622" t="s">
        <v>1247</v>
      </c>
      <c r="I622">
        <v>236</v>
      </c>
      <c r="J622">
        <v>0</v>
      </c>
      <c r="K622">
        <v>213.1</v>
      </c>
      <c r="L622">
        <v>216.1</v>
      </c>
      <c r="M622">
        <v>0</v>
      </c>
      <c r="N622">
        <v>9979</v>
      </c>
    </row>
    <row r="623" spans="1:14" x14ac:dyDescent="0.25">
      <c r="A623" t="s">
        <v>1248</v>
      </c>
      <c r="B623">
        <v>16.7</v>
      </c>
      <c r="C623">
        <v>0</v>
      </c>
      <c r="D623">
        <v>19.899999999999999</v>
      </c>
      <c r="E623">
        <v>21.2</v>
      </c>
      <c r="F623">
        <v>0</v>
      </c>
      <c r="G623">
        <v>10404</v>
      </c>
      <c r="H623" t="s">
        <v>1249</v>
      </c>
      <c r="I623">
        <v>250</v>
      </c>
      <c r="J623">
        <v>0</v>
      </c>
      <c r="K623">
        <v>232.9</v>
      </c>
      <c r="L623">
        <v>236</v>
      </c>
      <c r="M623">
        <v>0</v>
      </c>
      <c r="N623">
        <v>1</v>
      </c>
    </row>
    <row r="624" spans="1:14" x14ac:dyDescent="0.25">
      <c r="A624" t="s">
        <v>1250</v>
      </c>
      <c r="B624">
        <v>16</v>
      </c>
      <c r="C624">
        <v>2.7</v>
      </c>
      <c r="D624">
        <v>15.7</v>
      </c>
      <c r="E624">
        <v>16.8</v>
      </c>
      <c r="F624">
        <v>539</v>
      </c>
      <c r="G624">
        <v>38272</v>
      </c>
      <c r="H624" t="s">
        <v>1251</v>
      </c>
      <c r="I624">
        <v>273.89999999999998</v>
      </c>
      <c r="J624">
        <v>0</v>
      </c>
      <c r="K624">
        <v>253.6</v>
      </c>
      <c r="L624">
        <v>256.60000000000002</v>
      </c>
      <c r="M624">
        <v>0</v>
      </c>
      <c r="N624">
        <v>53023</v>
      </c>
    </row>
    <row r="625" spans="1:14" x14ac:dyDescent="0.25">
      <c r="A625" t="s">
        <v>1252</v>
      </c>
      <c r="B625">
        <v>9</v>
      </c>
      <c r="C625">
        <v>0</v>
      </c>
      <c r="D625">
        <v>12.3</v>
      </c>
      <c r="E625">
        <v>13.6</v>
      </c>
      <c r="F625">
        <v>0</v>
      </c>
      <c r="G625">
        <v>1422</v>
      </c>
      <c r="H625" t="s">
        <v>1253</v>
      </c>
      <c r="I625">
        <v>282.89999999999998</v>
      </c>
      <c r="J625">
        <v>0</v>
      </c>
      <c r="K625">
        <v>275</v>
      </c>
      <c r="L625">
        <v>278</v>
      </c>
      <c r="M625">
        <v>0</v>
      </c>
      <c r="N625">
        <v>3949</v>
      </c>
    </row>
    <row r="626" spans="1:14" x14ac:dyDescent="0.25">
      <c r="A626" t="s">
        <v>1254</v>
      </c>
      <c r="B626">
        <v>7</v>
      </c>
      <c r="C626">
        <v>0</v>
      </c>
      <c r="D626">
        <v>9.6</v>
      </c>
      <c r="E626">
        <v>10.6</v>
      </c>
      <c r="F626">
        <v>0</v>
      </c>
      <c r="G626">
        <v>16053</v>
      </c>
      <c r="H626" t="s">
        <v>1255</v>
      </c>
      <c r="I626">
        <v>378.5</v>
      </c>
      <c r="J626">
        <v>0</v>
      </c>
      <c r="K626">
        <v>297</v>
      </c>
      <c r="L626">
        <v>300</v>
      </c>
      <c r="M626">
        <v>0</v>
      </c>
      <c r="N626">
        <v>29454</v>
      </c>
    </row>
    <row r="627" spans="1:14" x14ac:dyDescent="0.25">
      <c r="A627" t="s">
        <v>1256</v>
      </c>
      <c r="B627">
        <v>6.7</v>
      </c>
      <c r="C627">
        <v>0</v>
      </c>
      <c r="D627">
        <v>7.3</v>
      </c>
      <c r="E627">
        <v>8.3000000000000007</v>
      </c>
      <c r="F627">
        <v>0</v>
      </c>
      <c r="G627">
        <v>6689</v>
      </c>
      <c r="H627" t="s">
        <v>1257</v>
      </c>
      <c r="I627">
        <v>361.5</v>
      </c>
      <c r="J627">
        <v>0</v>
      </c>
      <c r="K627">
        <v>319.60000000000002</v>
      </c>
      <c r="L627">
        <v>322.60000000000002</v>
      </c>
      <c r="M627">
        <v>0</v>
      </c>
      <c r="N627">
        <v>893</v>
      </c>
    </row>
    <row r="628" spans="1:14" x14ac:dyDescent="0.25">
      <c r="A628" t="s">
        <v>1258</v>
      </c>
      <c r="B628">
        <v>5.65</v>
      </c>
      <c r="C628">
        <v>0.45</v>
      </c>
      <c r="D628">
        <v>5.5</v>
      </c>
      <c r="E628">
        <v>6.1</v>
      </c>
      <c r="F628">
        <v>83</v>
      </c>
      <c r="G628">
        <v>42378</v>
      </c>
      <c r="H628" t="s">
        <v>1259</v>
      </c>
      <c r="I628">
        <v>372.7</v>
      </c>
      <c r="J628">
        <v>0</v>
      </c>
      <c r="K628">
        <v>342.6</v>
      </c>
      <c r="L628">
        <v>345.6</v>
      </c>
      <c r="M628">
        <v>0</v>
      </c>
      <c r="N628">
        <v>76296</v>
      </c>
    </row>
    <row r="629" spans="1:14" x14ac:dyDescent="0.25">
      <c r="A629" t="s">
        <v>1260</v>
      </c>
      <c r="B629">
        <v>5.2</v>
      </c>
      <c r="C629">
        <v>0</v>
      </c>
      <c r="D629">
        <v>4.2</v>
      </c>
      <c r="E629">
        <v>5</v>
      </c>
      <c r="F629">
        <v>0</v>
      </c>
      <c r="G629">
        <v>5703</v>
      </c>
      <c r="H629" t="s">
        <v>1261</v>
      </c>
      <c r="I629">
        <v>433.8</v>
      </c>
      <c r="J629">
        <v>0</v>
      </c>
      <c r="K629">
        <v>366</v>
      </c>
      <c r="L629">
        <v>369</v>
      </c>
      <c r="M629">
        <v>0</v>
      </c>
      <c r="N629">
        <v>15180</v>
      </c>
    </row>
    <row r="630" spans="1:14" x14ac:dyDescent="0.25">
      <c r="A630" t="s">
        <v>1262</v>
      </c>
      <c r="B630">
        <v>3.3</v>
      </c>
      <c r="C630">
        <v>0.6</v>
      </c>
      <c r="D630">
        <v>3</v>
      </c>
      <c r="E630">
        <v>3.8</v>
      </c>
      <c r="F630">
        <v>11</v>
      </c>
      <c r="G630">
        <v>22588</v>
      </c>
      <c r="H630" t="s">
        <v>1263</v>
      </c>
      <c r="I630">
        <v>416</v>
      </c>
      <c r="J630">
        <v>0</v>
      </c>
      <c r="K630">
        <v>389.8</v>
      </c>
      <c r="L630">
        <v>392.8</v>
      </c>
      <c r="M630">
        <v>0</v>
      </c>
      <c r="N630">
        <v>30962</v>
      </c>
    </row>
    <row r="631" spans="1:14" x14ac:dyDescent="0.25">
      <c r="A631" t="s">
        <v>1264</v>
      </c>
      <c r="B631">
        <v>3.1</v>
      </c>
      <c r="C631">
        <v>0</v>
      </c>
      <c r="D631">
        <v>2.2999999999999998</v>
      </c>
      <c r="E631">
        <v>2.9</v>
      </c>
      <c r="F631">
        <v>0</v>
      </c>
      <c r="G631">
        <v>8330</v>
      </c>
      <c r="H631" t="s">
        <v>1265</v>
      </c>
      <c r="I631">
        <v>486.8</v>
      </c>
      <c r="J631">
        <v>0</v>
      </c>
      <c r="K631">
        <v>413.8</v>
      </c>
      <c r="L631">
        <v>416.8</v>
      </c>
      <c r="M631">
        <v>0</v>
      </c>
      <c r="N631">
        <v>6037</v>
      </c>
    </row>
    <row r="632" spans="1:14" x14ac:dyDescent="0.25">
      <c r="A632" t="s">
        <v>1266</v>
      </c>
      <c r="B632">
        <v>1.8</v>
      </c>
      <c r="C632">
        <v>0.4</v>
      </c>
      <c r="D632">
        <v>1.65</v>
      </c>
      <c r="E632">
        <v>2.15</v>
      </c>
      <c r="F632">
        <v>10</v>
      </c>
      <c r="G632">
        <v>40260</v>
      </c>
      <c r="H632" t="s">
        <v>1267</v>
      </c>
      <c r="I632">
        <v>450</v>
      </c>
      <c r="J632">
        <v>0</v>
      </c>
      <c r="K632">
        <v>438</v>
      </c>
      <c r="L632">
        <v>441</v>
      </c>
      <c r="M632">
        <v>0</v>
      </c>
      <c r="N632">
        <v>34926</v>
      </c>
    </row>
    <row r="633" spans="1:14" x14ac:dyDescent="0.25">
      <c r="A633" t="s">
        <v>1268</v>
      </c>
      <c r="B633">
        <v>0.9</v>
      </c>
      <c r="C633">
        <v>0</v>
      </c>
      <c r="D633">
        <v>1.25</v>
      </c>
      <c r="E633">
        <v>1.8</v>
      </c>
      <c r="F633">
        <v>0</v>
      </c>
      <c r="G633">
        <v>12328</v>
      </c>
      <c r="H633" t="s">
        <v>1269</v>
      </c>
      <c r="I633">
        <v>488</v>
      </c>
      <c r="J633">
        <v>0</v>
      </c>
      <c r="K633">
        <v>462.4</v>
      </c>
      <c r="L633">
        <v>465.4</v>
      </c>
      <c r="M633">
        <v>0</v>
      </c>
      <c r="N633">
        <v>10841</v>
      </c>
    </row>
    <row r="634" spans="1:14" x14ac:dyDescent="0.25">
      <c r="A634" t="s">
        <v>1270</v>
      </c>
      <c r="B634">
        <v>1.1000000000000001</v>
      </c>
      <c r="C634">
        <v>0</v>
      </c>
      <c r="D634">
        <v>0.9</v>
      </c>
      <c r="E634">
        <v>1.45</v>
      </c>
      <c r="F634">
        <v>0</v>
      </c>
      <c r="G634">
        <v>18834</v>
      </c>
      <c r="H634" t="s">
        <v>1271</v>
      </c>
      <c r="I634">
        <v>492.85</v>
      </c>
      <c r="J634">
        <v>-23.6</v>
      </c>
      <c r="K634">
        <v>486.9</v>
      </c>
      <c r="L634">
        <v>489.9</v>
      </c>
      <c r="M634">
        <v>3</v>
      </c>
      <c r="N634">
        <v>16445</v>
      </c>
    </row>
    <row r="635" spans="1:14" x14ac:dyDescent="0.25">
      <c r="A635" t="s">
        <v>1272</v>
      </c>
      <c r="B635">
        <v>0.3</v>
      </c>
      <c r="C635">
        <v>0</v>
      </c>
      <c r="D635">
        <v>0.65</v>
      </c>
      <c r="E635">
        <v>1.1499999999999999</v>
      </c>
      <c r="F635">
        <v>0</v>
      </c>
      <c r="G635">
        <v>7077</v>
      </c>
      <c r="H635" t="s">
        <v>1273</v>
      </c>
      <c r="I635">
        <v>540.95000000000005</v>
      </c>
      <c r="J635">
        <v>0</v>
      </c>
      <c r="K635">
        <v>511.5</v>
      </c>
      <c r="L635">
        <v>514.5</v>
      </c>
      <c r="M635">
        <v>0</v>
      </c>
      <c r="N635">
        <v>9303</v>
      </c>
    </row>
    <row r="636" spans="1:14" x14ac:dyDescent="0.25">
      <c r="A636" t="s">
        <v>1274</v>
      </c>
      <c r="B636">
        <v>0.75</v>
      </c>
      <c r="C636">
        <v>0</v>
      </c>
      <c r="D636">
        <v>0.5</v>
      </c>
      <c r="E636">
        <v>1</v>
      </c>
      <c r="F636">
        <v>0</v>
      </c>
      <c r="G636">
        <v>49989</v>
      </c>
      <c r="H636" t="s">
        <v>1275</v>
      </c>
      <c r="I636">
        <v>590</v>
      </c>
      <c r="J636">
        <v>0</v>
      </c>
      <c r="K636">
        <v>536.1</v>
      </c>
      <c r="L636">
        <v>539.1</v>
      </c>
      <c r="M636">
        <v>0</v>
      </c>
      <c r="N636">
        <v>42934</v>
      </c>
    </row>
    <row r="637" spans="1:14" x14ac:dyDescent="0.25">
      <c r="A637" t="s">
        <v>1276</v>
      </c>
      <c r="B637">
        <v>0.6</v>
      </c>
      <c r="C637">
        <v>0</v>
      </c>
      <c r="D637">
        <v>0.25</v>
      </c>
      <c r="E637">
        <v>0.9</v>
      </c>
      <c r="F637">
        <v>0</v>
      </c>
      <c r="G637">
        <v>7055</v>
      </c>
      <c r="H637" t="s">
        <v>1277</v>
      </c>
      <c r="I637">
        <v>707</v>
      </c>
      <c r="J637">
        <v>0</v>
      </c>
      <c r="K637">
        <v>560.79999999999995</v>
      </c>
      <c r="L637">
        <v>563.79999999999995</v>
      </c>
      <c r="M637">
        <v>0</v>
      </c>
      <c r="N637">
        <v>9058</v>
      </c>
    </row>
    <row r="638" spans="1:14" x14ac:dyDescent="0.25">
      <c r="A638" t="s">
        <v>1278</v>
      </c>
      <c r="B638">
        <v>1</v>
      </c>
      <c r="C638">
        <v>0</v>
      </c>
      <c r="D638">
        <v>0.15</v>
      </c>
      <c r="E638">
        <v>0.75</v>
      </c>
      <c r="F638">
        <v>0</v>
      </c>
      <c r="G638">
        <v>23111</v>
      </c>
      <c r="H638" t="s">
        <v>1279</v>
      </c>
      <c r="I638">
        <v>591.54999999999995</v>
      </c>
      <c r="J638">
        <v>-78.45</v>
      </c>
      <c r="K638">
        <v>585.5</v>
      </c>
      <c r="L638">
        <v>588.5</v>
      </c>
      <c r="M638">
        <v>6</v>
      </c>
      <c r="N638">
        <v>27342</v>
      </c>
    </row>
    <row r="639" spans="1:14" x14ac:dyDescent="0.25">
      <c r="A639" t="s">
        <v>1280</v>
      </c>
      <c r="B639">
        <v>0.4</v>
      </c>
      <c r="C639">
        <v>0</v>
      </c>
      <c r="D639">
        <v>0.1</v>
      </c>
      <c r="E639">
        <v>0.7</v>
      </c>
      <c r="F639">
        <v>0</v>
      </c>
      <c r="G639">
        <v>219</v>
      </c>
      <c r="H639" t="s">
        <v>1281</v>
      </c>
      <c r="I639">
        <v>549.4</v>
      </c>
      <c r="J639">
        <v>0</v>
      </c>
      <c r="K639">
        <v>610.29999999999995</v>
      </c>
      <c r="L639">
        <v>613.29999999999995</v>
      </c>
      <c r="M639">
        <v>0</v>
      </c>
      <c r="N639">
        <v>210</v>
      </c>
    </row>
    <row r="640" spans="1:14" x14ac:dyDescent="0.25">
      <c r="A640" t="s">
        <v>1282</v>
      </c>
      <c r="B640">
        <v>0.5</v>
      </c>
      <c r="C640">
        <v>0</v>
      </c>
      <c r="D640">
        <v>0.1</v>
      </c>
      <c r="E640">
        <v>0.65</v>
      </c>
      <c r="F640">
        <v>0</v>
      </c>
      <c r="G640">
        <v>70318</v>
      </c>
      <c r="H640" t="s">
        <v>1283</v>
      </c>
      <c r="I640">
        <v>655</v>
      </c>
      <c r="J640">
        <v>0</v>
      </c>
      <c r="K640">
        <v>635.1</v>
      </c>
      <c r="L640">
        <v>638.1</v>
      </c>
      <c r="M640">
        <v>0</v>
      </c>
      <c r="N640">
        <v>22713</v>
      </c>
    </row>
    <row r="641" spans="1:14" x14ac:dyDescent="0.25">
      <c r="A641" t="s">
        <v>1284</v>
      </c>
      <c r="B641">
        <v>0.5</v>
      </c>
      <c r="C641">
        <v>0</v>
      </c>
      <c r="D641">
        <v>0</v>
      </c>
      <c r="E641">
        <v>0.55000000000000004</v>
      </c>
      <c r="F641">
        <v>0</v>
      </c>
      <c r="G641">
        <v>4392</v>
      </c>
      <c r="H641" t="s">
        <v>1285</v>
      </c>
      <c r="I641">
        <v>642.4</v>
      </c>
      <c r="J641">
        <v>0</v>
      </c>
      <c r="K641">
        <v>659.8</v>
      </c>
      <c r="L641">
        <v>662.8</v>
      </c>
      <c r="M641">
        <v>0</v>
      </c>
      <c r="N641">
        <v>3928</v>
      </c>
    </row>
    <row r="642" spans="1:14" x14ac:dyDescent="0.25">
      <c r="A642" t="s">
        <v>1286</v>
      </c>
      <c r="B642">
        <v>0.15</v>
      </c>
      <c r="C642">
        <v>0</v>
      </c>
      <c r="D642">
        <v>0</v>
      </c>
      <c r="E642">
        <v>0.5</v>
      </c>
      <c r="F642">
        <v>0</v>
      </c>
      <c r="G642">
        <v>15824</v>
      </c>
      <c r="H642" t="s">
        <v>1287</v>
      </c>
      <c r="I642">
        <v>690.65</v>
      </c>
      <c r="J642">
        <v>-147.35</v>
      </c>
      <c r="K642">
        <v>684.6</v>
      </c>
      <c r="L642">
        <v>687.6</v>
      </c>
      <c r="M642">
        <v>3</v>
      </c>
      <c r="N642">
        <v>6218</v>
      </c>
    </row>
    <row r="643" spans="1:14" x14ac:dyDescent="0.25">
      <c r="A643" t="s">
        <v>1288</v>
      </c>
      <c r="B643">
        <v>0.2</v>
      </c>
      <c r="C643">
        <v>0</v>
      </c>
      <c r="D643">
        <v>0</v>
      </c>
      <c r="E643">
        <v>0.4</v>
      </c>
      <c r="F643">
        <v>0</v>
      </c>
      <c r="G643">
        <v>40856</v>
      </c>
      <c r="H643" t="s">
        <v>1289</v>
      </c>
      <c r="I643">
        <v>780.9</v>
      </c>
      <c r="J643">
        <v>0</v>
      </c>
      <c r="K643">
        <v>734.2</v>
      </c>
      <c r="L643">
        <v>737.2</v>
      </c>
      <c r="M643">
        <v>0</v>
      </c>
      <c r="N643">
        <v>28926</v>
      </c>
    </row>
    <row r="644" spans="1:14" x14ac:dyDescent="0.25">
      <c r="A644" t="s">
        <v>1290</v>
      </c>
      <c r="B644">
        <v>0.1</v>
      </c>
      <c r="C644">
        <v>0</v>
      </c>
      <c r="D644">
        <v>0</v>
      </c>
      <c r="E644">
        <v>0.35</v>
      </c>
      <c r="F644">
        <v>0</v>
      </c>
      <c r="G644">
        <v>5436</v>
      </c>
      <c r="H644" t="s">
        <v>1291</v>
      </c>
      <c r="I644">
        <v>315</v>
      </c>
      <c r="J644">
        <v>0</v>
      </c>
      <c r="K644">
        <v>783.8</v>
      </c>
      <c r="L644">
        <v>786.8</v>
      </c>
      <c r="M644">
        <v>0</v>
      </c>
      <c r="N644">
        <v>275</v>
      </c>
    </row>
    <row r="645" spans="1:14" x14ac:dyDescent="0.25">
      <c r="A645" t="s">
        <v>1292</v>
      </c>
      <c r="B645">
        <v>0.15</v>
      </c>
      <c r="C645">
        <v>0</v>
      </c>
      <c r="D645">
        <v>0</v>
      </c>
      <c r="E645">
        <v>0.15</v>
      </c>
      <c r="F645">
        <v>0</v>
      </c>
      <c r="G645">
        <v>104674</v>
      </c>
      <c r="H645" t="s">
        <v>1293</v>
      </c>
      <c r="I645">
        <v>949</v>
      </c>
      <c r="J645">
        <v>0</v>
      </c>
      <c r="K645">
        <v>833.5</v>
      </c>
      <c r="L645">
        <v>836.5</v>
      </c>
      <c r="M645">
        <v>0</v>
      </c>
      <c r="N645">
        <v>18181</v>
      </c>
    </row>
    <row r="646" spans="1:14" x14ac:dyDescent="0.25">
      <c r="A646" t="s">
        <v>1294</v>
      </c>
      <c r="B646">
        <v>0.5</v>
      </c>
      <c r="C646">
        <v>0</v>
      </c>
      <c r="D646">
        <v>0</v>
      </c>
      <c r="E646">
        <v>0.3</v>
      </c>
      <c r="F646">
        <v>0</v>
      </c>
      <c r="G646">
        <v>22891</v>
      </c>
      <c r="H646" t="s">
        <v>1295</v>
      </c>
      <c r="I646">
        <v>721</v>
      </c>
      <c r="J646">
        <v>0</v>
      </c>
      <c r="K646">
        <v>932.8</v>
      </c>
      <c r="L646">
        <v>935.8</v>
      </c>
      <c r="M646">
        <v>0</v>
      </c>
      <c r="N646">
        <v>901</v>
      </c>
    </row>
    <row r="647" spans="1:14" x14ac:dyDescent="0.25">
      <c r="A647" t="s">
        <v>1296</v>
      </c>
      <c r="B647">
        <v>0.05</v>
      </c>
      <c r="C647">
        <v>0</v>
      </c>
      <c r="D647">
        <v>0</v>
      </c>
      <c r="E647">
        <v>0.15</v>
      </c>
      <c r="F647">
        <v>0</v>
      </c>
      <c r="G647">
        <v>15236</v>
      </c>
      <c r="H647" t="s">
        <v>1297</v>
      </c>
      <c r="I647">
        <v>1014.5</v>
      </c>
      <c r="J647">
        <v>0</v>
      </c>
      <c r="K647">
        <v>1032.2</v>
      </c>
      <c r="L647">
        <v>1035.2</v>
      </c>
      <c r="M647">
        <v>0</v>
      </c>
      <c r="N647">
        <v>443</v>
      </c>
    </row>
    <row r="648" spans="1:14" x14ac:dyDescent="0.25">
      <c r="A648" t="s">
        <v>1298</v>
      </c>
      <c r="B648">
        <v>0.2</v>
      </c>
      <c r="C648">
        <v>0</v>
      </c>
      <c r="D648">
        <v>0</v>
      </c>
      <c r="E648">
        <v>0.3</v>
      </c>
      <c r="F648">
        <v>0</v>
      </c>
      <c r="G648">
        <v>1560</v>
      </c>
      <c r="H648" t="s">
        <v>1299</v>
      </c>
      <c r="I648">
        <v>331</v>
      </c>
      <c r="J648">
        <v>0</v>
      </c>
      <c r="K648">
        <v>1081.9000000000001</v>
      </c>
      <c r="L648">
        <v>1084.9000000000001</v>
      </c>
      <c r="M648">
        <v>0</v>
      </c>
      <c r="N648">
        <v>10</v>
      </c>
    </row>
    <row r="649" spans="1:14" x14ac:dyDescent="0.25">
      <c r="A649" t="s">
        <v>1300</v>
      </c>
      <c r="B649">
        <v>0.05</v>
      </c>
      <c r="C649">
        <v>0</v>
      </c>
      <c r="D649">
        <v>0</v>
      </c>
      <c r="E649">
        <v>0.3</v>
      </c>
      <c r="F649">
        <v>0</v>
      </c>
      <c r="G649">
        <v>34113</v>
      </c>
      <c r="H649" t="s">
        <v>1301</v>
      </c>
      <c r="I649">
        <v>1180.9000000000001</v>
      </c>
      <c r="J649">
        <v>0</v>
      </c>
      <c r="K649">
        <v>1131.5999999999999</v>
      </c>
      <c r="L649">
        <v>1134.5999999999999</v>
      </c>
      <c r="M649">
        <v>0</v>
      </c>
      <c r="N649">
        <v>1085</v>
      </c>
    </row>
    <row r="650" spans="1:14" x14ac:dyDescent="0.25">
      <c r="A650" t="s">
        <v>1302</v>
      </c>
      <c r="B650">
        <v>0.5</v>
      </c>
      <c r="C650">
        <v>0</v>
      </c>
      <c r="D650">
        <v>0</v>
      </c>
      <c r="E650">
        <v>0.3</v>
      </c>
      <c r="F650">
        <v>0</v>
      </c>
      <c r="G650">
        <v>1</v>
      </c>
      <c r="H650" t="s">
        <v>1303</v>
      </c>
      <c r="I650">
        <v>1425.4</v>
      </c>
      <c r="J650">
        <v>0</v>
      </c>
      <c r="K650">
        <v>1380</v>
      </c>
      <c r="L650">
        <v>1383</v>
      </c>
      <c r="M650">
        <v>0</v>
      </c>
      <c r="N650">
        <v>156</v>
      </c>
    </row>
    <row r="651" spans="1:14" x14ac:dyDescent="0.25">
      <c r="A651" t="s">
        <v>1304</v>
      </c>
      <c r="B651">
        <v>0.25</v>
      </c>
      <c r="C651">
        <v>0</v>
      </c>
      <c r="D651">
        <v>0</v>
      </c>
      <c r="E651">
        <v>0.3</v>
      </c>
      <c r="F651">
        <v>0</v>
      </c>
      <c r="G651">
        <v>10</v>
      </c>
      <c r="H651" t="s">
        <v>1305</v>
      </c>
      <c r="I651">
        <v>1632.1</v>
      </c>
      <c r="J651">
        <v>0</v>
      </c>
      <c r="K651">
        <v>1628.4</v>
      </c>
      <c r="L651">
        <v>1631.4</v>
      </c>
      <c r="M651">
        <v>0</v>
      </c>
      <c r="N651">
        <v>240</v>
      </c>
    </row>
    <row r="652" spans="1:14" x14ac:dyDescent="0.25">
      <c r="A652" t="s">
        <v>1306</v>
      </c>
      <c r="B652">
        <v>0</v>
      </c>
      <c r="C652">
        <v>0</v>
      </c>
      <c r="D652">
        <v>365</v>
      </c>
      <c r="E652">
        <v>368</v>
      </c>
      <c r="F652">
        <v>0</v>
      </c>
      <c r="G652">
        <v>0</v>
      </c>
      <c r="H652" t="s">
        <v>1307</v>
      </c>
      <c r="I652">
        <v>10.7</v>
      </c>
      <c r="J652">
        <v>0</v>
      </c>
      <c r="K652">
        <v>9.1</v>
      </c>
      <c r="L652">
        <v>10.1</v>
      </c>
      <c r="M652">
        <v>0</v>
      </c>
      <c r="N652">
        <v>1</v>
      </c>
    </row>
    <row r="653" spans="1:14" x14ac:dyDescent="0.25">
      <c r="A653" t="s">
        <v>1308</v>
      </c>
      <c r="B653">
        <v>0</v>
      </c>
      <c r="C653">
        <v>0</v>
      </c>
      <c r="D653">
        <v>320.2</v>
      </c>
      <c r="E653">
        <v>323.2</v>
      </c>
      <c r="F653">
        <v>0</v>
      </c>
      <c r="G653">
        <v>0</v>
      </c>
      <c r="H653" t="s">
        <v>1309</v>
      </c>
      <c r="I653">
        <v>0</v>
      </c>
      <c r="J653">
        <v>0</v>
      </c>
      <c r="K653">
        <v>13.8</v>
      </c>
      <c r="L653">
        <v>15.1</v>
      </c>
      <c r="M653">
        <v>0</v>
      </c>
      <c r="N653">
        <v>0</v>
      </c>
    </row>
    <row r="654" spans="1:14" x14ac:dyDescent="0.25">
      <c r="A654" t="s">
        <v>1310</v>
      </c>
      <c r="B654">
        <v>0</v>
      </c>
      <c r="C654">
        <v>0</v>
      </c>
      <c r="D654">
        <v>277.2</v>
      </c>
      <c r="E654">
        <v>280.2</v>
      </c>
      <c r="F654">
        <v>0</v>
      </c>
      <c r="G654">
        <v>0</v>
      </c>
      <c r="H654" t="s">
        <v>1311</v>
      </c>
      <c r="I654">
        <v>25.5</v>
      </c>
      <c r="J654">
        <v>0</v>
      </c>
      <c r="K654">
        <v>20.399999999999999</v>
      </c>
      <c r="L654">
        <v>21.7</v>
      </c>
      <c r="M654">
        <v>0</v>
      </c>
      <c r="N654">
        <v>9</v>
      </c>
    </row>
    <row r="655" spans="1:14" x14ac:dyDescent="0.25">
      <c r="A655" t="s">
        <v>1312</v>
      </c>
      <c r="B655">
        <v>170.5</v>
      </c>
      <c r="C655">
        <v>0</v>
      </c>
      <c r="D655">
        <v>236.3</v>
      </c>
      <c r="E655">
        <v>239.3</v>
      </c>
      <c r="F655">
        <v>0</v>
      </c>
      <c r="G655">
        <v>1</v>
      </c>
      <c r="H655" t="s">
        <v>1313</v>
      </c>
      <c r="I655">
        <v>52.5</v>
      </c>
      <c r="J655">
        <v>0</v>
      </c>
      <c r="K655">
        <v>29.2</v>
      </c>
      <c r="L655">
        <v>30.5</v>
      </c>
      <c r="M655">
        <v>0</v>
      </c>
      <c r="N655">
        <v>53</v>
      </c>
    </row>
    <row r="656" spans="1:14" x14ac:dyDescent="0.25">
      <c r="A656" t="s">
        <v>1314</v>
      </c>
      <c r="B656">
        <v>0</v>
      </c>
      <c r="C656">
        <v>0</v>
      </c>
      <c r="D656">
        <v>197.8</v>
      </c>
      <c r="E656">
        <v>200.8</v>
      </c>
      <c r="F656">
        <v>0</v>
      </c>
      <c r="G656">
        <v>0</v>
      </c>
      <c r="H656" t="s">
        <v>1315</v>
      </c>
      <c r="I656">
        <v>40</v>
      </c>
      <c r="J656">
        <v>0</v>
      </c>
      <c r="K656">
        <v>40.1</v>
      </c>
      <c r="L656">
        <v>41.9</v>
      </c>
      <c r="M656">
        <v>0</v>
      </c>
      <c r="N656">
        <v>2</v>
      </c>
    </row>
    <row r="657" spans="1:14" x14ac:dyDescent="0.25">
      <c r="A657" t="s">
        <v>1316</v>
      </c>
      <c r="B657">
        <v>0</v>
      </c>
      <c r="C657">
        <v>0</v>
      </c>
      <c r="D657">
        <v>179.6</v>
      </c>
      <c r="E657">
        <v>182.6</v>
      </c>
      <c r="F657">
        <v>0</v>
      </c>
      <c r="G657">
        <v>0</v>
      </c>
      <c r="H657" t="s">
        <v>1317</v>
      </c>
      <c r="I657">
        <v>57.3</v>
      </c>
      <c r="J657">
        <v>0</v>
      </c>
      <c r="K657">
        <v>46.7</v>
      </c>
      <c r="L657">
        <v>48.5</v>
      </c>
      <c r="M657">
        <v>0</v>
      </c>
      <c r="N657">
        <v>4</v>
      </c>
    </row>
    <row r="658" spans="1:14" x14ac:dyDescent="0.25">
      <c r="A658" t="s">
        <v>1318</v>
      </c>
      <c r="B658">
        <v>133.1</v>
      </c>
      <c r="C658">
        <v>0</v>
      </c>
      <c r="D658">
        <v>162.1</v>
      </c>
      <c r="E658">
        <v>165.1</v>
      </c>
      <c r="F658">
        <v>0</v>
      </c>
      <c r="G658">
        <v>24</v>
      </c>
      <c r="H658" t="s">
        <v>1319</v>
      </c>
      <c r="I658">
        <v>87</v>
      </c>
      <c r="J658">
        <v>0</v>
      </c>
      <c r="K658">
        <v>54.1</v>
      </c>
      <c r="L658">
        <v>55.9</v>
      </c>
      <c r="M658">
        <v>0</v>
      </c>
      <c r="N658">
        <v>32</v>
      </c>
    </row>
    <row r="659" spans="1:14" x14ac:dyDescent="0.25">
      <c r="A659" t="s">
        <v>1320</v>
      </c>
      <c r="B659">
        <v>108.3</v>
      </c>
      <c r="C659">
        <v>0</v>
      </c>
      <c r="D659">
        <v>129.69999999999999</v>
      </c>
      <c r="E659">
        <v>132.69999999999999</v>
      </c>
      <c r="F659">
        <v>0</v>
      </c>
      <c r="G659">
        <v>2</v>
      </c>
      <c r="H659" t="s">
        <v>1321</v>
      </c>
      <c r="I659">
        <v>76.099999999999994</v>
      </c>
      <c r="J659">
        <v>0</v>
      </c>
      <c r="K659">
        <v>70.8</v>
      </c>
      <c r="L659">
        <v>73.7</v>
      </c>
      <c r="M659">
        <v>0</v>
      </c>
      <c r="N659">
        <v>8</v>
      </c>
    </row>
    <row r="660" spans="1:14" x14ac:dyDescent="0.25">
      <c r="A660" t="s">
        <v>1322</v>
      </c>
      <c r="B660">
        <v>56.5</v>
      </c>
      <c r="C660">
        <v>0</v>
      </c>
      <c r="D660">
        <v>100.9</v>
      </c>
      <c r="E660">
        <v>103.9</v>
      </c>
      <c r="F660">
        <v>0</v>
      </c>
      <c r="G660">
        <v>0</v>
      </c>
      <c r="H660" t="s">
        <v>1323</v>
      </c>
      <c r="I660">
        <v>136.5</v>
      </c>
      <c r="J660">
        <v>0</v>
      </c>
      <c r="K660">
        <v>91.7</v>
      </c>
      <c r="L660">
        <v>94.6</v>
      </c>
      <c r="M660">
        <v>0</v>
      </c>
      <c r="N660">
        <v>30</v>
      </c>
    </row>
    <row r="661" spans="1:14" x14ac:dyDescent="0.25">
      <c r="A661" t="s">
        <v>1324</v>
      </c>
      <c r="B661">
        <v>64</v>
      </c>
      <c r="C661">
        <v>0</v>
      </c>
      <c r="D661">
        <v>76</v>
      </c>
      <c r="E661">
        <v>79</v>
      </c>
      <c r="F661">
        <v>0</v>
      </c>
      <c r="G661">
        <v>11</v>
      </c>
      <c r="H661" t="s">
        <v>1325</v>
      </c>
      <c r="I661">
        <v>0</v>
      </c>
      <c r="J661">
        <v>0</v>
      </c>
      <c r="K661">
        <v>116.4</v>
      </c>
      <c r="L661">
        <v>119.2</v>
      </c>
      <c r="M661">
        <v>0</v>
      </c>
      <c r="N661">
        <v>0</v>
      </c>
    </row>
    <row r="662" spans="1:14" x14ac:dyDescent="0.25">
      <c r="A662" t="s">
        <v>1326</v>
      </c>
      <c r="B662">
        <v>0</v>
      </c>
      <c r="C662">
        <v>0</v>
      </c>
      <c r="D662">
        <v>55.8</v>
      </c>
      <c r="E662">
        <v>57.6</v>
      </c>
      <c r="F662">
        <v>0</v>
      </c>
      <c r="G662">
        <v>0</v>
      </c>
      <c r="H662" t="s">
        <v>1327</v>
      </c>
      <c r="I662">
        <v>0</v>
      </c>
      <c r="J662">
        <v>0</v>
      </c>
      <c r="K662">
        <v>145.30000000000001</v>
      </c>
      <c r="L662">
        <v>148.19999999999999</v>
      </c>
      <c r="M662">
        <v>0</v>
      </c>
      <c r="N662">
        <v>0</v>
      </c>
    </row>
    <row r="663" spans="1:14" x14ac:dyDescent="0.25">
      <c r="A663" t="s">
        <v>1328</v>
      </c>
      <c r="B663">
        <v>0</v>
      </c>
      <c r="C663">
        <v>0</v>
      </c>
      <c r="D663">
        <v>39.1</v>
      </c>
      <c r="E663">
        <v>40.9</v>
      </c>
      <c r="F663">
        <v>0</v>
      </c>
      <c r="G663">
        <v>0</v>
      </c>
      <c r="H663" t="s">
        <v>1329</v>
      </c>
      <c r="I663">
        <v>0</v>
      </c>
      <c r="J663">
        <v>0</v>
      </c>
      <c r="K663">
        <v>178.2</v>
      </c>
      <c r="L663">
        <v>181.2</v>
      </c>
      <c r="M663">
        <v>0</v>
      </c>
      <c r="N663">
        <v>0</v>
      </c>
    </row>
    <row r="664" spans="1:14" x14ac:dyDescent="0.25">
      <c r="A664" t="s">
        <v>1330</v>
      </c>
      <c r="B664">
        <v>4</v>
      </c>
      <c r="C664">
        <v>0</v>
      </c>
      <c r="D664">
        <v>28.8</v>
      </c>
      <c r="E664">
        <v>30.1</v>
      </c>
      <c r="F664">
        <v>0</v>
      </c>
      <c r="G664">
        <v>1</v>
      </c>
      <c r="H664" t="s">
        <v>1331</v>
      </c>
      <c r="I664">
        <v>0</v>
      </c>
      <c r="J664">
        <v>0</v>
      </c>
      <c r="K664">
        <v>207.4</v>
      </c>
      <c r="L664">
        <v>210.3</v>
      </c>
      <c r="M664">
        <v>0</v>
      </c>
      <c r="N664">
        <v>0</v>
      </c>
    </row>
    <row r="665" spans="1:14" x14ac:dyDescent="0.25">
      <c r="A665" t="s">
        <v>1332</v>
      </c>
      <c r="B665">
        <v>13.6</v>
      </c>
      <c r="C665">
        <v>0</v>
      </c>
      <c r="D665">
        <v>26.5</v>
      </c>
      <c r="E665">
        <v>27.8</v>
      </c>
      <c r="F665">
        <v>0</v>
      </c>
      <c r="G665">
        <v>7</v>
      </c>
      <c r="H665" t="s">
        <v>1333</v>
      </c>
      <c r="I665">
        <v>291</v>
      </c>
      <c r="J665">
        <v>0</v>
      </c>
      <c r="K665">
        <v>215</v>
      </c>
      <c r="L665">
        <v>218</v>
      </c>
      <c r="M665">
        <v>0</v>
      </c>
      <c r="N665">
        <v>1</v>
      </c>
    </row>
    <row r="666" spans="1:14" x14ac:dyDescent="0.25">
      <c r="A666" t="s">
        <v>1334</v>
      </c>
      <c r="B666">
        <v>0</v>
      </c>
      <c r="C666">
        <v>0</v>
      </c>
      <c r="D666">
        <v>17.100000000000001</v>
      </c>
      <c r="E666">
        <v>18.399999999999999</v>
      </c>
      <c r="F666">
        <v>0</v>
      </c>
      <c r="G666">
        <v>0</v>
      </c>
      <c r="H666" t="s">
        <v>1335</v>
      </c>
      <c r="I666">
        <v>0</v>
      </c>
      <c r="J666">
        <v>0</v>
      </c>
      <c r="K666">
        <v>255.2</v>
      </c>
      <c r="L666">
        <v>258.10000000000002</v>
      </c>
      <c r="M666">
        <v>0</v>
      </c>
      <c r="N666">
        <v>0</v>
      </c>
    </row>
    <row r="667" spans="1:14" x14ac:dyDescent="0.25">
      <c r="A667" t="s">
        <v>1336</v>
      </c>
      <c r="B667">
        <v>0</v>
      </c>
      <c r="C667">
        <v>0</v>
      </c>
      <c r="D667">
        <v>10.5</v>
      </c>
      <c r="E667">
        <v>11.8</v>
      </c>
      <c r="F667">
        <v>0</v>
      </c>
      <c r="G667">
        <v>0</v>
      </c>
      <c r="H667" t="s">
        <v>1337</v>
      </c>
      <c r="I667">
        <v>311.39999999999998</v>
      </c>
      <c r="J667">
        <v>0</v>
      </c>
      <c r="K667">
        <v>298.3</v>
      </c>
      <c r="L667">
        <v>301.3</v>
      </c>
      <c r="M667">
        <v>2</v>
      </c>
      <c r="N667">
        <v>0</v>
      </c>
    </row>
    <row r="668" spans="1:14" x14ac:dyDescent="0.25">
      <c r="A668" t="s">
        <v>1338</v>
      </c>
      <c r="B668">
        <v>5.2</v>
      </c>
      <c r="C668">
        <v>0</v>
      </c>
      <c r="D668">
        <v>6.3</v>
      </c>
      <c r="E668">
        <v>7.3</v>
      </c>
      <c r="F668">
        <v>0</v>
      </c>
      <c r="G668">
        <v>11</v>
      </c>
      <c r="H668" t="s">
        <v>1339</v>
      </c>
      <c r="I668">
        <v>366</v>
      </c>
      <c r="J668">
        <v>0</v>
      </c>
      <c r="K668">
        <v>343.6</v>
      </c>
      <c r="L668">
        <v>346.5</v>
      </c>
      <c r="M668">
        <v>0</v>
      </c>
      <c r="N668">
        <v>1403</v>
      </c>
    </row>
    <row r="669" spans="1:14" x14ac:dyDescent="0.25">
      <c r="A669" t="s">
        <v>1340</v>
      </c>
      <c r="B669">
        <v>0</v>
      </c>
      <c r="C669">
        <v>0</v>
      </c>
      <c r="D669">
        <v>3.6</v>
      </c>
      <c r="E669">
        <v>4.4000000000000004</v>
      </c>
      <c r="F669">
        <v>0</v>
      </c>
      <c r="G669">
        <v>0</v>
      </c>
      <c r="H669" t="s">
        <v>1341</v>
      </c>
      <c r="I669">
        <v>0</v>
      </c>
      <c r="J669">
        <v>0</v>
      </c>
      <c r="K669">
        <v>390.5</v>
      </c>
      <c r="L669">
        <v>393.4</v>
      </c>
      <c r="M669">
        <v>0</v>
      </c>
      <c r="N669">
        <v>0</v>
      </c>
    </row>
    <row r="670" spans="1:14" x14ac:dyDescent="0.25">
      <c r="A670" t="s">
        <v>1342</v>
      </c>
      <c r="B670">
        <v>0</v>
      </c>
      <c r="C670">
        <v>0</v>
      </c>
      <c r="D670">
        <v>2</v>
      </c>
      <c r="E670">
        <v>2.6</v>
      </c>
      <c r="F670">
        <v>0</v>
      </c>
      <c r="G670">
        <v>0</v>
      </c>
      <c r="H670" t="s">
        <v>1343</v>
      </c>
      <c r="I670">
        <v>0</v>
      </c>
      <c r="J670">
        <v>0</v>
      </c>
      <c r="K670">
        <v>438.5</v>
      </c>
      <c r="L670">
        <v>441.4</v>
      </c>
      <c r="M670">
        <v>0</v>
      </c>
      <c r="N670">
        <v>0</v>
      </c>
    </row>
    <row r="671" spans="1:14" x14ac:dyDescent="0.25">
      <c r="A671" t="s">
        <v>1344</v>
      </c>
      <c r="B671">
        <v>0</v>
      </c>
      <c r="C671">
        <v>0</v>
      </c>
      <c r="D671">
        <v>1.1000000000000001</v>
      </c>
      <c r="E671">
        <v>1.65</v>
      </c>
      <c r="F671">
        <v>0</v>
      </c>
      <c r="G671">
        <v>0</v>
      </c>
      <c r="H671" t="s">
        <v>1345</v>
      </c>
      <c r="I671">
        <v>0</v>
      </c>
      <c r="J671">
        <v>0</v>
      </c>
      <c r="K671">
        <v>487.2</v>
      </c>
      <c r="L671">
        <v>490.1</v>
      </c>
      <c r="M671">
        <v>0</v>
      </c>
      <c r="N671">
        <v>0</v>
      </c>
    </row>
    <row r="672" spans="1:14" x14ac:dyDescent="0.25">
      <c r="A672" t="s">
        <v>1346</v>
      </c>
      <c r="B672">
        <v>1</v>
      </c>
      <c r="C672">
        <v>0</v>
      </c>
      <c r="D672">
        <v>0.6</v>
      </c>
      <c r="E672">
        <v>1.1000000000000001</v>
      </c>
      <c r="F672">
        <v>0</v>
      </c>
      <c r="G672">
        <v>65</v>
      </c>
      <c r="H672" t="s">
        <v>1347</v>
      </c>
      <c r="I672">
        <v>0</v>
      </c>
      <c r="J672">
        <v>0</v>
      </c>
      <c r="K672">
        <v>536.29999999999995</v>
      </c>
      <c r="L672">
        <v>539.20000000000005</v>
      </c>
      <c r="M672">
        <v>0</v>
      </c>
      <c r="N672">
        <v>0</v>
      </c>
    </row>
    <row r="673" spans="1:14" x14ac:dyDescent="0.25">
      <c r="A673" t="s">
        <v>1348</v>
      </c>
      <c r="B673">
        <v>0.3</v>
      </c>
      <c r="C673">
        <v>0</v>
      </c>
      <c r="D673">
        <v>0.25</v>
      </c>
      <c r="E673">
        <v>0.85</v>
      </c>
      <c r="F673">
        <v>0</v>
      </c>
      <c r="G673">
        <v>10</v>
      </c>
      <c r="H673" t="s">
        <v>1349</v>
      </c>
      <c r="I673">
        <v>0</v>
      </c>
      <c r="J673">
        <v>0</v>
      </c>
      <c r="K673">
        <v>585.70000000000005</v>
      </c>
      <c r="L673">
        <v>588.5</v>
      </c>
      <c r="M673">
        <v>0</v>
      </c>
      <c r="N673">
        <v>0</v>
      </c>
    </row>
    <row r="674" spans="1:14" x14ac:dyDescent="0.25">
      <c r="A674" t="s">
        <v>1350</v>
      </c>
      <c r="B674">
        <v>0</v>
      </c>
      <c r="C674">
        <v>0</v>
      </c>
      <c r="D674">
        <v>0.05</v>
      </c>
      <c r="E674">
        <v>0.7</v>
      </c>
      <c r="F674">
        <v>0</v>
      </c>
      <c r="G674">
        <v>0</v>
      </c>
      <c r="H674" t="s">
        <v>1351</v>
      </c>
      <c r="I674">
        <v>0</v>
      </c>
      <c r="J674">
        <v>0</v>
      </c>
      <c r="K674">
        <v>635.20000000000005</v>
      </c>
      <c r="L674">
        <v>638</v>
      </c>
      <c r="M674">
        <v>0</v>
      </c>
      <c r="N674">
        <v>0</v>
      </c>
    </row>
    <row r="675" spans="1:14" x14ac:dyDescent="0.25">
      <c r="A675" t="s">
        <v>1352</v>
      </c>
      <c r="B675">
        <v>0</v>
      </c>
      <c r="C675">
        <v>0</v>
      </c>
      <c r="D675">
        <v>0</v>
      </c>
      <c r="E675">
        <v>0.45</v>
      </c>
      <c r="F675">
        <v>0</v>
      </c>
      <c r="G675">
        <v>0</v>
      </c>
      <c r="H675" t="s">
        <v>1353</v>
      </c>
      <c r="I675">
        <v>782.2</v>
      </c>
      <c r="J675">
        <v>0</v>
      </c>
      <c r="K675">
        <v>734.2</v>
      </c>
      <c r="L675">
        <v>737.2</v>
      </c>
      <c r="M675">
        <v>0</v>
      </c>
      <c r="N675">
        <v>27</v>
      </c>
    </row>
    <row r="676" spans="1:14" x14ac:dyDescent="0.25">
      <c r="A676" t="s">
        <v>1354</v>
      </c>
      <c r="B676">
        <v>0</v>
      </c>
      <c r="C676">
        <v>0</v>
      </c>
      <c r="D676">
        <v>649.4</v>
      </c>
      <c r="E676">
        <v>653.1</v>
      </c>
      <c r="F676">
        <v>0</v>
      </c>
      <c r="G676">
        <v>0</v>
      </c>
      <c r="H676" t="s">
        <v>1355</v>
      </c>
      <c r="I676">
        <v>0.5</v>
      </c>
      <c r="J676">
        <v>0</v>
      </c>
      <c r="K676">
        <v>0.2</v>
      </c>
      <c r="L676">
        <v>0.9</v>
      </c>
      <c r="M676">
        <v>0</v>
      </c>
      <c r="N676">
        <v>10</v>
      </c>
    </row>
    <row r="677" spans="1:14" x14ac:dyDescent="0.25">
      <c r="A677" t="s">
        <v>1356</v>
      </c>
      <c r="B677">
        <v>0</v>
      </c>
      <c r="C677">
        <v>0</v>
      </c>
      <c r="D677">
        <v>600.5</v>
      </c>
      <c r="E677">
        <v>604.20000000000005</v>
      </c>
      <c r="F677">
        <v>0</v>
      </c>
      <c r="G677">
        <v>0</v>
      </c>
      <c r="H677" t="s">
        <v>1357</v>
      </c>
      <c r="I677">
        <v>2.15</v>
      </c>
      <c r="J677">
        <v>0</v>
      </c>
      <c r="K677">
        <v>0.75</v>
      </c>
      <c r="L677">
        <v>1.5</v>
      </c>
      <c r="M677">
        <v>0</v>
      </c>
      <c r="N677">
        <v>65</v>
      </c>
    </row>
    <row r="678" spans="1:14" x14ac:dyDescent="0.25">
      <c r="A678" t="s">
        <v>1358</v>
      </c>
      <c r="B678">
        <v>0</v>
      </c>
      <c r="C678">
        <v>0</v>
      </c>
      <c r="D678">
        <v>552</v>
      </c>
      <c r="E678">
        <v>555.6</v>
      </c>
      <c r="F678">
        <v>0</v>
      </c>
      <c r="G678">
        <v>0</v>
      </c>
      <c r="H678" t="s">
        <v>1359</v>
      </c>
      <c r="I678">
        <v>3</v>
      </c>
      <c r="J678">
        <v>0</v>
      </c>
      <c r="K678">
        <v>1.7</v>
      </c>
      <c r="L678">
        <v>2.5</v>
      </c>
      <c r="M678">
        <v>0</v>
      </c>
      <c r="N678">
        <v>10</v>
      </c>
    </row>
    <row r="679" spans="1:14" x14ac:dyDescent="0.25">
      <c r="A679" t="s">
        <v>1360</v>
      </c>
      <c r="B679">
        <v>0</v>
      </c>
      <c r="C679">
        <v>0</v>
      </c>
      <c r="D679">
        <v>504</v>
      </c>
      <c r="E679">
        <v>507.7</v>
      </c>
      <c r="F679">
        <v>0</v>
      </c>
      <c r="G679">
        <v>0</v>
      </c>
      <c r="H679" t="s">
        <v>1361</v>
      </c>
      <c r="I679">
        <v>4</v>
      </c>
      <c r="J679">
        <v>0</v>
      </c>
      <c r="K679">
        <v>3.2</v>
      </c>
      <c r="L679">
        <v>4.2</v>
      </c>
      <c r="M679">
        <v>0</v>
      </c>
      <c r="N679">
        <v>10</v>
      </c>
    </row>
    <row r="680" spans="1:14" x14ac:dyDescent="0.25">
      <c r="A680" t="s">
        <v>1362</v>
      </c>
      <c r="B680">
        <v>0</v>
      </c>
      <c r="C680">
        <v>0</v>
      </c>
      <c r="D680">
        <v>456.8</v>
      </c>
      <c r="E680">
        <v>460.5</v>
      </c>
      <c r="F680">
        <v>0</v>
      </c>
      <c r="G680">
        <v>0</v>
      </c>
      <c r="H680" t="s">
        <v>1363</v>
      </c>
      <c r="I680">
        <v>6.8</v>
      </c>
      <c r="J680">
        <v>0</v>
      </c>
      <c r="K680">
        <v>5.4</v>
      </c>
      <c r="L680">
        <v>6.7</v>
      </c>
      <c r="M680">
        <v>0</v>
      </c>
      <c r="N680">
        <v>15</v>
      </c>
    </row>
    <row r="681" spans="1:14" x14ac:dyDescent="0.25">
      <c r="A681" t="s">
        <v>1364</v>
      </c>
      <c r="B681">
        <v>0</v>
      </c>
      <c r="C681">
        <v>0</v>
      </c>
      <c r="D681">
        <v>410.7</v>
      </c>
      <c r="E681">
        <v>414.4</v>
      </c>
      <c r="F681">
        <v>0</v>
      </c>
      <c r="G681">
        <v>0</v>
      </c>
      <c r="H681" t="s">
        <v>1365</v>
      </c>
      <c r="I681">
        <v>13</v>
      </c>
      <c r="J681">
        <v>0</v>
      </c>
      <c r="K681">
        <v>8.8000000000000007</v>
      </c>
      <c r="L681">
        <v>10.1</v>
      </c>
      <c r="M681">
        <v>0</v>
      </c>
      <c r="N681">
        <v>1600</v>
      </c>
    </row>
    <row r="682" spans="1:14" x14ac:dyDescent="0.25">
      <c r="A682" t="s">
        <v>1366</v>
      </c>
      <c r="B682">
        <v>0</v>
      </c>
      <c r="C682">
        <v>0</v>
      </c>
      <c r="D682">
        <v>388.2</v>
      </c>
      <c r="E682">
        <v>391.9</v>
      </c>
      <c r="F682">
        <v>0</v>
      </c>
      <c r="G682">
        <v>0</v>
      </c>
      <c r="H682" t="s">
        <v>1367</v>
      </c>
      <c r="I682">
        <v>15.8</v>
      </c>
      <c r="J682">
        <v>0</v>
      </c>
      <c r="K682">
        <v>10.8</v>
      </c>
      <c r="L682">
        <v>12.5</v>
      </c>
      <c r="M682">
        <v>0</v>
      </c>
      <c r="N682">
        <v>10</v>
      </c>
    </row>
    <row r="683" spans="1:14" x14ac:dyDescent="0.25">
      <c r="A683" t="s">
        <v>1368</v>
      </c>
      <c r="B683">
        <v>0</v>
      </c>
      <c r="C683">
        <v>0</v>
      </c>
      <c r="D683">
        <v>366</v>
      </c>
      <c r="E683">
        <v>369.7</v>
      </c>
      <c r="F683">
        <v>0</v>
      </c>
      <c r="G683">
        <v>0</v>
      </c>
      <c r="H683" t="s">
        <v>1369</v>
      </c>
      <c r="I683">
        <v>20</v>
      </c>
      <c r="J683">
        <v>0</v>
      </c>
      <c r="K683">
        <v>13.4</v>
      </c>
      <c r="L683">
        <v>15.1</v>
      </c>
      <c r="M683">
        <v>0</v>
      </c>
      <c r="N683">
        <v>11</v>
      </c>
    </row>
    <row r="684" spans="1:14" x14ac:dyDescent="0.25">
      <c r="A684" t="s">
        <v>1370</v>
      </c>
      <c r="B684">
        <v>0</v>
      </c>
      <c r="C684">
        <v>0</v>
      </c>
      <c r="D684">
        <v>344.2</v>
      </c>
      <c r="E684">
        <v>347.9</v>
      </c>
      <c r="F684">
        <v>0</v>
      </c>
      <c r="G684">
        <v>0</v>
      </c>
      <c r="H684" t="s">
        <v>1371</v>
      </c>
      <c r="I684">
        <v>24</v>
      </c>
      <c r="J684">
        <v>0</v>
      </c>
      <c r="K684">
        <v>16.399999999999999</v>
      </c>
      <c r="L684">
        <v>18</v>
      </c>
      <c r="M684">
        <v>0</v>
      </c>
      <c r="N684">
        <v>10</v>
      </c>
    </row>
    <row r="685" spans="1:14" x14ac:dyDescent="0.25">
      <c r="A685" t="s">
        <v>1372</v>
      </c>
      <c r="B685">
        <v>0</v>
      </c>
      <c r="C685">
        <v>0</v>
      </c>
      <c r="D685">
        <v>322.8</v>
      </c>
      <c r="E685">
        <v>326.60000000000002</v>
      </c>
      <c r="F685">
        <v>0</v>
      </c>
      <c r="G685">
        <v>0</v>
      </c>
      <c r="H685" t="s">
        <v>1373</v>
      </c>
      <c r="I685">
        <v>24.7</v>
      </c>
      <c r="J685">
        <v>0</v>
      </c>
      <c r="K685">
        <v>19.8</v>
      </c>
      <c r="L685">
        <v>21.5</v>
      </c>
      <c r="M685">
        <v>0</v>
      </c>
      <c r="N685">
        <v>306</v>
      </c>
    </row>
    <row r="686" spans="1:14" x14ac:dyDescent="0.25">
      <c r="A686" t="s">
        <v>1374</v>
      </c>
      <c r="B686">
        <v>0</v>
      </c>
      <c r="C686">
        <v>0</v>
      </c>
      <c r="D686">
        <v>302</v>
      </c>
      <c r="E686">
        <v>305.7</v>
      </c>
      <c r="F686">
        <v>0</v>
      </c>
      <c r="G686">
        <v>0</v>
      </c>
      <c r="H686" t="s">
        <v>1375</v>
      </c>
      <c r="I686">
        <v>29.2</v>
      </c>
      <c r="J686">
        <v>0</v>
      </c>
      <c r="K686">
        <v>23.7</v>
      </c>
      <c r="L686">
        <v>25.3</v>
      </c>
      <c r="M686">
        <v>0</v>
      </c>
      <c r="N686">
        <v>116</v>
      </c>
    </row>
    <row r="687" spans="1:14" x14ac:dyDescent="0.25">
      <c r="A687" t="s">
        <v>1376</v>
      </c>
      <c r="B687">
        <v>275</v>
      </c>
      <c r="C687">
        <v>0</v>
      </c>
      <c r="D687">
        <v>281.60000000000002</v>
      </c>
      <c r="E687">
        <v>285.3</v>
      </c>
      <c r="F687">
        <v>0</v>
      </c>
      <c r="G687">
        <v>1</v>
      </c>
      <c r="H687" t="s">
        <v>1377</v>
      </c>
      <c r="I687">
        <v>30</v>
      </c>
      <c r="J687">
        <v>-5</v>
      </c>
      <c r="K687">
        <v>28</v>
      </c>
      <c r="L687">
        <v>29.7</v>
      </c>
      <c r="M687">
        <v>3</v>
      </c>
      <c r="N687">
        <v>2371</v>
      </c>
    </row>
    <row r="688" spans="1:14" x14ac:dyDescent="0.25">
      <c r="A688" t="s">
        <v>1378</v>
      </c>
      <c r="B688">
        <v>0</v>
      </c>
      <c r="C688">
        <v>0</v>
      </c>
      <c r="D688">
        <v>261.7</v>
      </c>
      <c r="E688">
        <v>265.39999999999998</v>
      </c>
      <c r="F688">
        <v>0</v>
      </c>
      <c r="G688">
        <v>0</v>
      </c>
      <c r="H688" t="s">
        <v>1379</v>
      </c>
      <c r="I688">
        <v>47</v>
      </c>
      <c r="J688">
        <v>0</v>
      </c>
      <c r="K688">
        <v>32.6</v>
      </c>
      <c r="L688">
        <v>34.9</v>
      </c>
      <c r="M688">
        <v>0</v>
      </c>
      <c r="N688">
        <v>20</v>
      </c>
    </row>
    <row r="689" spans="1:14" x14ac:dyDescent="0.25">
      <c r="A689" t="s">
        <v>1380</v>
      </c>
      <c r="B689">
        <v>0</v>
      </c>
      <c r="C689">
        <v>0</v>
      </c>
      <c r="D689">
        <v>242.4</v>
      </c>
      <c r="E689">
        <v>246</v>
      </c>
      <c r="F689">
        <v>0</v>
      </c>
      <c r="G689">
        <v>0</v>
      </c>
      <c r="H689" t="s">
        <v>1381</v>
      </c>
      <c r="I689">
        <v>41.2</v>
      </c>
      <c r="J689">
        <v>-1.8</v>
      </c>
      <c r="K689">
        <v>38.1</v>
      </c>
      <c r="L689">
        <v>40.299999999999997</v>
      </c>
      <c r="M689">
        <v>3</v>
      </c>
      <c r="N689">
        <v>6303</v>
      </c>
    </row>
    <row r="690" spans="1:14" x14ac:dyDescent="0.25">
      <c r="A690" t="s">
        <v>1382</v>
      </c>
      <c r="B690">
        <v>0</v>
      </c>
      <c r="C690">
        <v>0</v>
      </c>
      <c r="D690">
        <v>223.7</v>
      </c>
      <c r="E690">
        <v>227.3</v>
      </c>
      <c r="F690">
        <v>0</v>
      </c>
      <c r="G690">
        <v>0</v>
      </c>
      <c r="H690" t="s">
        <v>1383</v>
      </c>
      <c r="I690">
        <v>58</v>
      </c>
      <c r="J690">
        <v>0</v>
      </c>
      <c r="K690">
        <v>44.1</v>
      </c>
      <c r="L690">
        <v>46.4</v>
      </c>
      <c r="M690">
        <v>0</v>
      </c>
      <c r="N690">
        <v>12</v>
      </c>
    </row>
    <row r="691" spans="1:14" x14ac:dyDescent="0.25">
      <c r="A691" t="s">
        <v>1384</v>
      </c>
      <c r="B691">
        <v>0</v>
      </c>
      <c r="C691">
        <v>0</v>
      </c>
      <c r="D691">
        <v>205.6</v>
      </c>
      <c r="E691">
        <v>209.2</v>
      </c>
      <c r="F691">
        <v>0</v>
      </c>
      <c r="G691">
        <v>0</v>
      </c>
      <c r="H691" t="s">
        <v>1385</v>
      </c>
      <c r="I691">
        <v>51.9</v>
      </c>
      <c r="J691">
        <v>-5.6</v>
      </c>
      <c r="K691">
        <v>51</v>
      </c>
      <c r="L691">
        <v>53.1</v>
      </c>
      <c r="M691">
        <v>152</v>
      </c>
      <c r="N691">
        <v>2939</v>
      </c>
    </row>
    <row r="692" spans="1:14" x14ac:dyDescent="0.25">
      <c r="A692" t="s">
        <v>1386</v>
      </c>
      <c r="B692">
        <v>0</v>
      </c>
      <c r="C692">
        <v>0</v>
      </c>
      <c r="D692">
        <v>188.2</v>
      </c>
      <c r="E692">
        <v>191.8</v>
      </c>
      <c r="F692">
        <v>0</v>
      </c>
      <c r="G692">
        <v>0</v>
      </c>
      <c r="H692" t="s">
        <v>1387</v>
      </c>
      <c r="I692">
        <v>70</v>
      </c>
      <c r="J692">
        <v>0</v>
      </c>
      <c r="K692">
        <v>58.2</v>
      </c>
      <c r="L692">
        <v>60.4</v>
      </c>
      <c r="M692">
        <v>0</v>
      </c>
      <c r="N692">
        <v>1010</v>
      </c>
    </row>
    <row r="693" spans="1:14" x14ac:dyDescent="0.25">
      <c r="A693" t="s">
        <v>1388</v>
      </c>
      <c r="B693">
        <v>142.6</v>
      </c>
      <c r="C693">
        <v>0</v>
      </c>
      <c r="D693">
        <v>171.5</v>
      </c>
      <c r="E693">
        <v>175.1</v>
      </c>
      <c r="F693">
        <v>0</v>
      </c>
      <c r="G693">
        <v>1551</v>
      </c>
      <c r="H693" t="s">
        <v>1389</v>
      </c>
      <c r="I693">
        <v>69.3</v>
      </c>
      <c r="J693">
        <v>-4.7</v>
      </c>
      <c r="K693">
        <v>65.5</v>
      </c>
      <c r="L693">
        <v>68.900000000000006</v>
      </c>
      <c r="M693">
        <v>1</v>
      </c>
      <c r="N693">
        <v>2274</v>
      </c>
    </row>
    <row r="694" spans="1:14" x14ac:dyDescent="0.25">
      <c r="A694" t="s">
        <v>1390</v>
      </c>
      <c r="B694">
        <v>117</v>
      </c>
      <c r="C694">
        <v>0</v>
      </c>
      <c r="D694">
        <v>155.5</v>
      </c>
      <c r="E694">
        <v>159.1</v>
      </c>
      <c r="F694">
        <v>0</v>
      </c>
      <c r="G694">
        <v>1</v>
      </c>
      <c r="H694" t="s">
        <v>1391</v>
      </c>
      <c r="I694">
        <v>84.3</v>
      </c>
      <c r="J694">
        <v>0</v>
      </c>
      <c r="K694">
        <v>74.400000000000006</v>
      </c>
      <c r="L694">
        <v>77.7</v>
      </c>
      <c r="M694">
        <v>0</v>
      </c>
      <c r="N694">
        <v>792</v>
      </c>
    </row>
    <row r="695" spans="1:14" x14ac:dyDescent="0.25">
      <c r="A695" t="s">
        <v>1392</v>
      </c>
      <c r="B695">
        <v>131.5</v>
      </c>
      <c r="C695">
        <v>0</v>
      </c>
      <c r="D695">
        <v>140.30000000000001</v>
      </c>
      <c r="E695">
        <v>143.9</v>
      </c>
      <c r="F695">
        <v>0</v>
      </c>
      <c r="G695">
        <v>2315</v>
      </c>
      <c r="H695" t="s">
        <v>1393</v>
      </c>
      <c r="I695">
        <v>86</v>
      </c>
      <c r="J695">
        <v>-4.3</v>
      </c>
      <c r="K695">
        <v>83.9</v>
      </c>
      <c r="L695">
        <v>87.3</v>
      </c>
      <c r="M695">
        <v>26</v>
      </c>
      <c r="N695">
        <v>15051</v>
      </c>
    </row>
    <row r="696" spans="1:14" x14ac:dyDescent="0.25">
      <c r="A696" t="s">
        <v>1394</v>
      </c>
      <c r="B696">
        <v>108.4</v>
      </c>
      <c r="C696">
        <v>0</v>
      </c>
      <c r="D696">
        <v>126</v>
      </c>
      <c r="E696">
        <v>129.30000000000001</v>
      </c>
      <c r="F696">
        <v>0</v>
      </c>
      <c r="G696">
        <v>1812</v>
      </c>
      <c r="H696" t="s">
        <v>1395</v>
      </c>
      <c r="I696">
        <v>118</v>
      </c>
      <c r="J696">
        <v>0</v>
      </c>
      <c r="K696">
        <v>94.2</v>
      </c>
      <c r="L696">
        <v>97.6</v>
      </c>
      <c r="M696">
        <v>0</v>
      </c>
      <c r="N696">
        <v>701</v>
      </c>
    </row>
    <row r="697" spans="1:14" x14ac:dyDescent="0.25">
      <c r="A697" t="s">
        <v>1396</v>
      </c>
      <c r="B697">
        <v>114</v>
      </c>
      <c r="C697">
        <v>17</v>
      </c>
      <c r="D697">
        <v>112.4</v>
      </c>
      <c r="E697">
        <v>115.8</v>
      </c>
      <c r="F697">
        <v>1750</v>
      </c>
      <c r="G697">
        <v>14206</v>
      </c>
      <c r="H697" t="s">
        <v>1397</v>
      </c>
      <c r="I697">
        <v>109</v>
      </c>
      <c r="J697">
        <v>-9</v>
      </c>
      <c r="K697">
        <v>105.4</v>
      </c>
      <c r="L697">
        <v>108.7</v>
      </c>
      <c r="M697">
        <v>1850</v>
      </c>
      <c r="N697">
        <v>2012</v>
      </c>
    </row>
    <row r="698" spans="1:14" x14ac:dyDescent="0.25">
      <c r="A698" t="s">
        <v>1398</v>
      </c>
      <c r="B698">
        <v>90</v>
      </c>
      <c r="C698">
        <v>0</v>
      </c>
      <c r="D698">
        <v>99.6</v>
      </c>
      <c r="E698">
        <v>103</v>
      </c>
      <c r="F698">
        <v>0</v>
      </c>
      <c r="G698">
        <v>3587</v>
      </c>
      <c r="H698" t="s">
        <v>1399</v>
      </c>
      <c r="I698">
        <v>116.2</v>
      </c>
      <c r="J698">
        <v>0</v>
      </c>
      <c r="K698">
        <v>117.5</v>
      </c>
      <c r="L698">
        <v>120.7</v>
      </c>
      <c r="M698">
        <v>0</v>
      </c>
      <c r="N698">
        <v>3512</v>
      </c>
    </row>
    <row r="699" spans="1:14" x14ac:dyDescent="0.25">
      <c r="A699" t="s">
        <v>1400</v>
      </c>
      <c r="B699">
        <v>81.8</v>
      </c>
      <c r="C699">
        <v>0</v>
      </c>
      <c r="D699">
        <v>87.9</v>
      </c>
      <c r="E699">
        <v>91.3</v>
      </c>
      <c r="F699">
        <v>0</v>
      </c>
      <c r="G699">
        <v>5032</v>
      </c>
      <c r="H699" t="s">
        <v>1401</v>
      </c>
      <c r="I699">
        <v>152</v>
      </c>
      <c r="J699">
        <v>0</v>
      </c>
      <c r="K699">
        <v>130.4</v>
      </c>
      <c r="L699">
        <v>133.69999999999999</v>
      </c>
      <c r="M699">
        <v>0</v>
      </c>
      <c r="N699">
        <v>2958</v>
      </c>
    </row>
    <row r="700" spans="1:14" x14ac:dyDescent="0.25">
      <c r="A700" t="s">
        <v>1402</v>
      </c>
      <c r="B700">
        <v>73</v>
      </c>
      <c r="C700">
        <v>-5.7</v>
      </c>
      <c r="D700">
        <v>76.8</v>
      </c>
      <c r="E700">
        <v>80.400000000000006</v>
      </c>
      <c r="F700">
        <v>1</v>
      </c>
      <c r="G700">
        <v>1415</v>
      </c>
      <c r="H700" t="s">
        <v>1403</v>
      </c>
      <c r="I700">
        <v>0</v>
      </c>
      <c r="J700">
        <v>0</v>
      </c>
      <c r="K700">
        <v>144.30000000000001</v>
      </c>
      <c r="L700">
        <v>147.5</v>
      </c>
      <c r="M700">
        <v>0</v>
      </c>
      <c r="N700">
        <v>0</v>
      </c>
    </row>
    <row r="701" spans="1:14" x14ac:dyDescent="0.25">
      <c r="A701" t="s">
        <v>1404</v>
      </c>
      <c r="B701">
        <v>68</v>
      </c>
      <c r="C701">
        <v>6</v>
      </c>
      <c r="D701">
        <v>66.900000000000006</v>
      </c>
      <c r="E701">
        <v>70.2</v>
      </c>
      <c r="F701">
        <v>1400</v>
      </c>
      <c r="G701">
        <v>5416</v>
      </c>
      <c r="H701" t="s">
        <v>1405</v>
      </c>
      <c r="I701">
        <v>175</v>
      </c>
      <c r="J701">
        <v>0</v>
      </c>
      <c r="K701">
        <v>159</v>
      </c>
      <c r="L701">
        <v>162.19999999999999</v>
      </c>
      <c r="M701">
        <v>0</v>
      </c>
      <c r="N701">
        <v>250</v>
      </c>
    </row>
    <row r="702" spans="1:14" x14ac:dyDescent="0.25">
      <c r="A702" t="s">
        <v>1406</v>
      </c>
      <c r="B702">
        <v>54.5</v>
      </c>
      <c r="C702">
        <v>0</v>
      </c>
      <c r="D702">
        <v>58.5</v>
      </c>
      <c r="E702">
        <v>60.7</v>
      </c>
      <c r="F702">
        <v>10</v>
      </c>
      <c r="G702">
        <v>0</v>
      </c>
      <c r="H702" t="s">
        <v>1407</v>
      </c>
      <c r="I702">
        <v>0</v>
      </c>
      <c r="J702">
        <v>0</v>
      </c>
      <c r="K702">
        <v>174.6</v>
      </c>
      <c r="L702">
        <v>177.9</v>
      </c>
      <c r="M702">
        <v>0</v>
      </c>
      <c r="N702">
        <v>0</v>
      </c>
    </row>
    <row r="703" spans="1:14" x14ac:dyDescent="0.25">
      <c r="A703" t="s">
        <v>1408</v>
      </c>
      <c r="B703">
        <v>43.6</v>
      </c>
      <c r="C703">
        <v>0</v>
      </c>
      <c r="D703">
        <v>50.2</v>
      </c>
      <c r="E703">
        <v>52.4</v>
      </c>
      <c r="F703">
        <v>0</v>
      </c>
      <c r="G703">
        <v>11754</v>
      </c>
      <c r="H703" t="s">
        <v>1409</v>
      </c>
      <c r="I703">
        <v>209</v>
      </c>
      <c r="J703">
        <v>0</v>
      </c>
      <c r="K703">
        <v>191</v>
      </c>
      <c r="L703">
        <v>194.3</v>
      </c>
      <c r="M703">
        <v>0</v>
      </c>
      <c r="N703">
        <v>250</v>
      </c>
    </row>
    <row r="704" spans="1:14" x14ac:dyDescent="0.25">
      <c r="A704" t="s">
        <v>1410</v>
      </c>
      <c r="B704">
        <v>40</v>
      </c>
      <c r="C704">
        <v>0</v>
      </c>
      <c r="D704">
        <v>42.7</v>
      </c>
      <c r="E704">
        <v>45</v>
      </c>
      <c r="F704">
        <v>10</v>
      </c>
      <c r="G704">
        <v>0</v>
      </c>
      <c r="H704" t="s">
        <v>1411</v>
      </c>
      <c r="I704">
        <v>0</v>
      </c>
      <c r="J704">
        <v>0</v>
      </c>
      <c r="K704">
        <v>208.4</v>
      </c>
      <c r="L704">
        <v>211.6</v>
      </c>
      <c r="M704">
        <v>0</v>
      </c>
      <c r="N704">
        <v>0</v>
      </c>
    </row>
    <row r="705" spans="1:14" x14ac:dyDescent="0.25">
      <c r="A705" t="s">
        <v>1412</v>
      </c>
      <c r="B705">
        <v>30.9</v>
      </c>
      <c r="C705">
        <v>0</v>
      </c>
      <c r="D705">
        <v>36</v>
      </c>
      <c r="E705">
        <v>38.200000000000003</v>
      </c>
      <c r="F705">
        <v>0</v>
      </c>
      <c r="G705">
        <v>476</v>
      </c>
      <c r="H705" t="s">
        <v>1413</v>
      </c>
      <c r="I705">
        <v>0</v>
      </c>
      <c r="J705">
        <v>0</v>
      </c>
      <c r="K705">
        <v>226.5</v>
      </c>
      <c r="L705">
        <v>229.7</v>
      </c>
      <c r="M705">
        <v>0</v>
      </c>
      <c r="N705">
        <v>0</v>
      </c>
    </row>
    <row r="706" spans="1:14" x14ac:dyDescent="0.25">
      <c r="A706" t="s">
        <v>1414</v>
      </c>
      <c r="B706">
        <v>28</v>
      </c>
      <c r="C706">
        <v>0</v>
      </c>
      <c r="D706">
        <v>30.1</v>
      </c>
      <c r="E706">
        <v>32.4</v>
      </c>
      <c r="F706">
        <v>10</v>
      </c>
      <c r="G706">
        <v>0</v>
      </c>
      <c r="H706" t="s">
        <v>1415</v>
      </c>
      <c r="I706">
        <v>0</v>
      </c>
      <c r="J706">
        <v>0</v>
      </c>
      <c r="K706">
        <v>245.4</v>
      </c>
      <c r="L706">
        <v>248.7</v>
      </c>
      <c r="M706">
        <v>0</v>
      </c>
      <c r="N706">
        <v>0</v>
      </c>
    </row>
    <row r="707" spans="1:14" x14ac:dyDescent="0.25">
      <c r="A707" t="s">
        <v>1416</v>
      </c>
      <c r="B707">
        <v>25.6</v>
      </c>
      <c r="C707">
        <v>0</v>
      </c>
      <c r="D707">
        <v>25.4</v>
      </c>
      <c r="E707">
        <v>27</v>
      </c>
      <c r="F707">
        <v>0</v>
      </c>
      <c r="G707">
        <v>272</v>
      </c>
      <c r="H707" t="s">
        <v>1417</v>
      </c>
      <c r="I707">
        <v>0</v>
      </c>
      <c r="J707">
        <v>0</v>
      </c>
      <c r="K707">
        <v>265</v>
      </c>
      <c r="L707">
        <v>268.39999999999998</v>
      </c>
      <c r="M707">
        <v>0</v>
      </c>
      <c r="N707">
        <v>0</v>
      </c>
    </row>
    <row r="708" spans="1:14" x14ac:dyDescent="0.25">
      <c r="A708" t="s">
        <v>1418</v>
      </c>
      <c r="B708">
        <v>16</v>
      </c>
      <c r="C708">
        <v>0</v>
      </c>
      <c r="D708">
        <v>17.100000000000001</v>
      </c>
      <c r="E708">
        <v>18.8</v>
      </c>
      <c r="F708">
        <v>10</v>
      </c>
      <c r="G708">
        <v>0</v>
      </c>
      <c r="H708" t="s">
        <v>1419</v>
      </c>
      <c r="I708">
        <v>337</v>
      </c>
      <c r="J708">
        <v>0</v>
      </c>
      <c r="K708">
        <v>306.3</v>
      </c>
      <c r="L708">
        <v>309.60000000000002</v>
      </c>
      <c r="M708">
        <v>0</v>
      </c>
      <c r="N708">
        <v>1600</v>
      </c>
    </row>
    <row r="709" spans="1:14" x14ac:dyDescent="0.25">
      <c r="A709" t="s">
        <v>1420</v>
      </c>
      <c r="B709">
        <v>10.8</v>
      </c>
      <c r="C709">
        <v>0</v>
      </c>
      <c r="D709">
        <v>11.2</v>
      </c>
      <c r="E709">
        <v>12.8</v>
      </c>
      <c r="F709">
        <v>0</v>
      </c>
      <c r="G709">
        <v>468</v>
      </c>
      <c r="H709" t="s">
        <v>1421</v>
      </c>
      <c r="I709">
        <v>0</v>
      </c>
      <c r="J709">
        <v>0</v>
      </c>
      <c r="K709">
        <v>349.8</v>
      </c>
      <c r="L709">
        <v>353.1</v>
      </c>
      <c r="M709">
        <v>0</v>
      </c>
      <c r="N709">
        <v>0</v>
      </c>
    </row>
    <row r="710" spans="1:14" x14ac:dyDescent="0.25">
      <c r="A710" t="s">
        <v>1422</v>
      </c>
      <c r="B710">
        <v>5.8</v>
      </c>
      <c r="C710">
        <v>0</v>
      </c>
      <c r="D710">
        <v>7.1</v>
      </c>
      <c r="E710">
        <v>8.4</v>
      </c>
      <c r="F710">
        <v>0</v>
      </c>
      <c r="G710">
        <v>48</v>
      </c>
      <c r="H710" t="s">
        <v>1423</v>
      </c>
      <c r="I710">
        <v>0</v>
      </c>
      <c r="J710">
        <v>0</v>
      </c>
      <c r="K710">
        <v>395.2</v>
      </c>
      <c r="L710">
        <v>398.6</v>
      </c>
      <c r="M710">
        <v>0</v>
      </c>
      <c r="N710">
        <v>0</v>
      </c>
    </row>
    <row r="711" spans="1:14" x14ac:dyDescent="0.25">
      <c r="A711" t="s">
        <v>1424</v>
      </c>
      <c r="B711">
        <v>4</v>
      </c>
      <c r="C711">
        <v>0</v>
      </c>
      <c r="D711">
        <v>4.4000000000000004</v>
      </c>
      <c r="E711">
        <v>5.4</v>
      </c>
      <c r="F711">
        <v>0</v>
      </c>
      <c r="G711">
        <v>20</v>
      </c>
      <c r="H711" t="s">
        <v>1425</v>
      </c>
      <c r="I711">
        <v>0</v>
      </c>
      <c r="J711">
        <v>0</v>
      </c>
      <c r="K711">
        <v>441.9</v>
      </c>
      <c r="L711">
        <v>445.2</v>
      </c>
      <c r="M711">
        <v>0</v>
      </c>
      <c r="N711">
        <v>0</v>
      </c>
    </row>
    <row r="712" spans="1:14" x14ac:dyDescent="0.25">
      <c r="A712" t="s">
        <v>1426</v>
      </c>
      <c r="B712">
        <v>1.6</v>
      </c>
      <c r="C712">
        <v>0</v>
      </c>
      <c r="D712">
        <v>1.65</v>
      </c>
      <c r="E712">
        <v>2.2999999999999998</v>
      </c>
      <c r="F712">
        <v>0</v>
      </c>
      <c r="G712">
        <v>21</v>
      </c>
      <c r="H712" t="s">
        <v>1427</v>
      </c>
      <c r="I712">
        <v>0</v>
      </c>
      <c r="J712">
        <v>0</v>
      </c>
      <c r="K712">
        <v>538</v>
      </c>
      <c r="L712">
        <v>541.20000000000005</v>
      </c>
      <c r="M712">
        <v>0</v>
      </c>
      <c r="N712">
        <v>0</v>
      </c>
    </row>
    <row r="713" spans="1:14" x14ac:dyDescent="0.25">
      <c r="A713" t="s">
        <v>1428</v>
      </c>
      <c r="B713">
        <v>0.5</v>
      </c>
      <c r="C713">
        <v>0</v>
      </c>
      <c r="D713">
        <v>0.45</v>
      </c>
      <c r="E713">
        <v>1.1000000000000001</v>
      </c>
      <c r="F713">
        <v>0</v>
      </c>
      <c r="G713">
        <v>21</v>
      </c>
      <c r="H713" t="s">
        <v>1429</v>
      </c>
      <c r="I713">
        <v>0</v>
      </c>
      <c r="J713">
        <v>0</v>
      </c>
      <c r="K713">
        <v>635.9</v>
      </c>
      <c r="L713">
        <v>639.1</v>
      </c>
      <c r="M713">
        <v>0</v>
      </c>
      <c r="N713">
        <v>0</v>
      </c>
    </row>
    <row r="714" spans="1:14" x14ac:dyDescent="0.25">
      <c r="A714" t="s">
        <v>1430</v>
      </c>
      <c r="B714">
        <v>0</v>
      </c>
      <c r="C714">
        <v>0</v>
      </c>
      <c r="D714">
        <v>457</v>
      </c>
      <c r="E714">
        <v>460.7</v>
      </c>
      <c r="F714">
        <v>0</v>
      </c>
      <c r="G714">
        <v>0</v>
      </c>
      <c r="H714" t="s">
        <v>1431</v>
      </c>
      <c r="I714">
        <v>0</v>
      </c>
      <c r="J714">
        <v>0</v>
      </c>
      <c r="K714">
        <v>5.8</v>
      </c>
      <c r="L714">
        <v>7.1</v>
      </c>
      <c r="M714">
        <v>0</v>
      </c>
      <c r="N714">
        <v>0</v>
      </c>
    </row>
    <row r="715" spans="1:14" x14ac:dyDescent="0.25">
      <c r="A715" t="s">
        <v>1432</v>
      </c>
      <c r="B715">
        <v>0</v>
      </c>
      <c r="C715">
        <v>0</v>
      </c>
      <c r="D715">
        <v>411.2</v>
      </c>
      <c r="E715">
        <v>414.8</v>
      </c>
      <c r="F715">
        <v>0</v>
      </c>
      <c r="G715">
        <v>0</v>
      </c>
      <c r="H715" t="s">
        <v>1433</v>
      </c>
      <c r="I715">
        <v>0</v>
      </c>
      <c r="J715">
        <v>0</v>
      </c>
      <c r="K715">
        <v>9.4</v>
      </c>
      <c r="L715">
        <v>10.6</v>
      </c>
      <c r="M715">
        <v>0</v>
      </c>
      <c r="N715">
        <v>0</v>
      </c>
    </row>
    <row r="716" spans="1:14" x14ac:dyDescent="0.25">
      <c r="A716" t="s">
        <v>1434</v>
      </c>
      <c r="B716">
        <v>0</v>
      </c>
      <c r="C716">
        <v>0</v>
      </c>
      <c r="D716">
        <v>366.6</v>
      </c>
      <c r="E716">
        <v>370.2</v>
      </c>
      <c r="F716">
        <v>0</v>
      </c>
      <c r="G716">
        <v>0</v>
      </c>
      <c r="H716" t="s">
        <v>1435</v>
      </c>
      <c r="I716">
        <v>0</v>
      </c>
      <c r="J716">
        <v>0</v>
      </c>
      <c r="K716">
        <v>14.2</v>
      </c>
      <c r="L716">
        <v>15.8</v>
      </c>
      <c r="M716">
        <v>0</v>
      </c>
      <c r="N716">
        <v>0</v>
      </c>
    </row>
    <row r="717" spans="1:14" x14ac:dyDescent="0.25">
      <c r="A717" t="s">
        <v>1436</v>
      </c>
      <c r="B717">
        <v>0</v>
      </c>
      <c r="C717">
        <v>0</v>
      </c>
      <c r="D717">
        <v>323.7</v>
      </c>
      <c r="E717">
        <v>327.3</v>
      </c>
      <c r="F717">
        <v>0</v>
      </c>
      <c r="G717">
        <v>0</v>
      </c>
      <c r="H717" t="s">
        <v>1437</v>
      </c>
      <c r="I717">
        <v>0</v>
      </c>
      <c r="J717">
        <v>0</v>
      </c>
      <c r="K717">
        <v>20.8</v>
      </c>
      <c r="L717">
        <v>22.4</v>
      </c>
      <c r="M717">
        <v>0</v>
      </c>
      <c r="N717">
        <v>0</v>
      </c>
    </row>
    <row r="718" spans="1:14" x14ac:dyDescent="0.25">
      <c r="A718" t="s">
        <v>1438</v>
      </c>
      <c r="B718">
        <v>0</v>
      </c>
      <c r="C718">
        <v>0</v>
      </c>
      <c r="D718">
        <v>282.5</v>
      </c>
      <c r="E718">
        <v>286.2</v>
      </c>
      <c r="F718">
        <v>0</v>
      </c>
      <c r="G718">
        <v>0</v>
      </c>
      <c r="H718" t="s">
        <v>1439</v>
      </c>
      <c r="I718">
        <v>0</v>
      </c>
      <c r="J718">
        <v>0</v>
      </c>
      <c r="K718">
        <v>29.2</v>
      </c>
      <c r="L718">
        <v>30.8</v>
      </c>
      <c r="M718">
        <v>0</v>
      </c>
      <c r="N718">
        <v>0</v>
      </c>
    </row>
    <row r="719" spans="1:14" x14ac:dyDescent="0.25">
      <c r="A719" t="s">
        <v>1440</v>
      </c>
      <c r="B719">
        <v>0</v>
      </c>
      <c r="C719">
        <v>0</v>
      </c>
      <c r="D719">
        <v>243.6</v>
      </c>
      <c r="E719">
        <v>247.3</v>
      </c>
      <c r="F719">
        <v>0</v>
      </c>
      <c r="G719">
        <v>0</v>
      </c>
      <c r="H719" t="s">
        <v>1441</v>
      </c>
      <c r="I719">
        <v>0.05</v>
      </c>
      <c r="J719">
        <v>0</v>
      </c>
      <c r="K719">
        <v>39.5</v>
      </c>
      <c r="L719">
        <v>41.7</v>
      </c>
      <c r="M719">
        <v>0</v>
      </c>
      <c r="N719">
        <v>0</v>
      </c>
    </row>
    <row r="720" spans="1:14" x14ac:dyDescent="0.25">
      <c r="A720" t="s">
        <v>1442</v>
      </c>
      <c r="B720">
        <v>98.25</v>
      </c>
      <c r="C720">
        <v>0</v>
      </c>
      <c r="D720">
        <v>207</v>
      </c>
      <c r="E720">
        <v>210.7</v>
      </c>
      <c r="F720">
        <v>0</v>
      </c>
      <c r="G720">
        <v>0</v>
      </c>
      <c r="H720" t="s">
        <v>1443</v>
      </c>
      <c r="I720">
        <v>0.05</v>
      </c>
      <c r="J720">
        <v>0</v>
      </c>
      <c r="K720">
        <v>52.4</v>
      </c>
      <c r="L720">
        <v>54.7</v>
      </c>
      <c r="M720">
        <v>0</v>
      </c>
      <c r="N720">
        <v>0</v>
      </c>
    </row>
    <row r="721" spans="1:14" x14ac:dyDescent="0.25">
      <c r="A721" t="s">
        <v>1444</v>
      </c>
      <c r="B721">
        <v>51</v>
      </c>
      <c r="C721">
        <v>0</v>
      </c>
      <c r="D721">
        <v>173.1</v>
      </c>
      <c r="E721">
        <v>176.7</v>
      </c>
      <c r="F721">
        <v>0</v>
      </c>
      <c r="G721">
        <v>0</v>
      </c>
      <c r="H721" t="s">
        <v>1445</v>
      </c>
      <c r="I721">
        <v>0.05</v>
      </c>
      <c r="J721">
        <v>0</v>
      </c>
      <c r="K721">
        <v>67.3</v>
      </c>
      <c r="L721">
        <v>70.400000000000006</v>
      </c>
      <c r="M721">
        <v>0</v>
      </c>
      <c r="N721">
        <v>0</v>
      </c>
    </row>
    <row r="722" spans="1:14" x14ac:dyDescent="0.25">
      <c r="A722" t="s">
        <v>1446</v>
      </c>
      <c r="B722">
        <v>0.05</v>
      </c>
      <c r="C722">
        <v>0</v>
      </c>
      <c r="D722">
        <v>142.1</v>
      </c>
      <c r="E722">
        <v>145.5</v>
      </c>
      <c r="F722">
        <v>0</v>
      </c>
      <c r="G722">
        <v>0</v>
      </c>
      <c r="H722" t="s">
        <v>1447</v>
      </c>
      <c r="I722">
        <v>108.3</v>
      </c>
      <c r="J722">
        <v>0</v>
      </c>
      <c r="K722">
        <v>85.8</v>
      </c>
      <c r="L722">
        <v>88.8</v>
      </c>
      <c r="M722">
        <v>0</v>
      </c>
      <c r="N722">
        <v>10</v>
      </c>
    </row>
    <row r="723" spans="1:14" x14ac:dyDescent="0.25">
      <c r="A723" t="s">
        <v>1448</v>
      </c>
      <c r="B723">
        <v>99</v>
      </c>
      <c r="C723">
        <v>0</v>
      </c>
      <c r="D723">
        <v>114.3</v>
      </c>
      <c r="E723">
        <v>117.6</v>
      </c>
      <c r="F723">
        <v>0</v>
      </c>
      <c r="G723">
        <v>1</v>
      </c>
      <c r="H723" t="s">
        <v>1449</v>
      </c>
      <c r="I723">
        <v>51</v>
      </c>
      <c r="J723">
        <v>0</v>
      </c>
      <c r="K723">
        <v>107.5</v>
      </c>
      <c r="L723">
        <v>110.4</v>
      </c>
      <c r="M723">
        <v>0</v>
      </c>
      <c r="N723">
        <v>0</v>
      </c>
    </row>
    <row r="724" spans="1:14" x14ac:dyDescent="0.25">
      <c r="A724" t="s">
        <v>1450</v>
      </c>
      <c r="B724">
        <v>0.05</v>
      </c>
      <c r="C724">
        <v>0</v>
      </c>
      <c r="D724">
        <v>89.7</v>
      </c>
      <c r="E724">
        <v>93.1</v>
      </c>
      <c r="F724">
        <v>0</v>
      </c>
      <c r="G724">
        <v>0</v>
      </c>
      <c r="H724" t="s">
        <v>1451</v>
      </c>
      <c r="I724">
        <v>0</v>
      </c>
      <c r="J724">
        <v>0</v>
      </c>
      <c r="K724">
        <v>132.5</v>
      </c>
      <c r="L724">
        <v>135.5</v>
      </c>
      <c r="M724">
        <v>0</v>
      </c>
      <c r="N724">
        <v>0</v>
      </c>
    </row>
    <row r="725" spans="1:14" x14ac:dyDescent="0.25">
      <c r="A725" t="s">
        <v>1452</v>
      </c>
      <c r="B725">
        <v>0</v>
      </c>
      <c r="C725">
        <v>0</v>
      </c>
      <c r="D725">
        <v>68.8</v>
      </c>
      <c r="E725">
        <v>72.099999999999994</v>
      </c>
      <c r="F725">
        <v>0</v>
      </c>
      <c r="G725">
        <v>0</v>
      </c>
      <c r="H725" t="s">
        <v>1453</v>
      </c>
      <c r="I725">
        <v>0</v>
      </c>
      <c r="J725">
        <v>0</v>
      </c>
      <c r="K725">
        <v>161</v>
      </c>
      <c r="L725">
        <v>163.9</v>
      </c>
      <c r="M725">
        <v>0</v>
      </c>
      <c r="N725">
        <v>0</v>
      </c>
    </row>
    <row r="726" spans="1:14" x14ac:dyDescent="0.25">
      <c r="A726" t="s">
        <v>1454</v>
      </c>
      <c r="B726">
        <v>0</v>
      </c>
      <c r="C726">
        <v>0</v>
      </c>
      <c r="D726">
        <v>52</v>
      </c>
      <c r="E726">
        <v>54.3</v>
      </c>
      <c r="F726">
        <v>0</v>
      </c>
      <c r="G726">
        <v>0</v>
      </c>
      <c r="H726" t="s">
        <v>1455</v>
      </c>
      <c r="I726">
        <v>0</v>
      </c>
      <c r="J726">
        <v>0</v>
      </c>
      <c r="K726">
        <v>193</v>
      </c>
      <c r="L726">
        <v>195.9</v>
      </c>
      <c r="M726">
        <v>0</v>
      </c>
      <c r="N726">
        <v>0</v>
      </c>
    </row>
    <row r="727" spans="1:14" x14ac:dyDescent="0.25">
      <c r="A727" t="s">
        <v>1456</v>
      </c>
      <c r="B727">
        <v>0</v>
      </c>
      <c r="C727">
        <v>0</v>
      </c>
      <c r="D727">
        <v>37.700000000000003</v>
      </c>
      <c r="E727">
        <v>39.9</v>
      </c>
      <c r="F727">
        <v>0</v>
      </c>
      <c r="G727">
        <v>0</v>
      </c>
      <c r="H727" t="s">
        <v>1457</v>
      </c>
      <c r="I727">
        <v>0</v>
      </c>
      <c r="J727">
        <v>0</v>
      </c>
      <c r="K727">
        <v>228.3</v>
      </c>
      <c r="L727">
        <v>231</v>
      </c>
      <c r="M727">
        <v>0</v>
      </c>
      <c r="N727">
        <v>0</v>
      </c>
    </row>
    <row r="728" spans="1:14" x14ac:dyDescent="0.25">
      <c r="A728" t="s">
        <v>1458</v>
      </c>
      <c r="B728">
        <v>0</v>
      </c>
      <c r="C728">
        <v>0</v>
      </c>
      <c r="D728">
        <v>26.9</v>
      </c>
      <c r="E728">
        <v>28.5</v>
      </c>
      <c r="F728">
        <v>0</v>
      </c>
      <c r="G728">
        <v>0</v>
      </c>
      <c r="H728" t="s">
        <v>1459</v>
      </c>
      <c r="I728">
        <v>0</v>
      </c>
      <c r="J728">
        <v>0</v>
      </c>
      <c r="K728">
        <v>266.60000000000002</v>
      </c>
      <c r="L728">
        <v>269.39999999999998</v>
      </c>
      <c r="M728">
        <v>0</v>
      </c>
      <c r="N728">
        <v>0</v>
      </c>
    </row>
    <row r="729" spans="1:14" x14ac:dyDescent="0.25">
      <c r="A729" t="s">
        <v>1460</v>
      </c>
      <c r="B729">
        <v>0</v>
      </c>
      <c r="C729">
        <v>0</v>
      </c>
      <c r="D729">
        <v>18.399999999999999</v>
      </c>
      <c r="E729">
        <v>20</v>
      </c>
      <c r="F729">
        <v>0</v>
      </c>
      <c r="G729">
        <v>0</v>
      </c>
      <c r="H729" t="s">
        <v>1461</v>
      </c>
      <c r="I729">
        <v>0</v>
      </c>
      <c r="J729">
        <v>0</v>
      </c>
      <c r="K729">
        <v>307.60000000000002</v>
      </c>
      <c r="L729">
        <v>310.5</v>
      </c>
      <c r="M729">
        <v>0</v>
      </c>
      <c r="N729">
        <v>0</v>
      </c>
    </row>
    <row r="730" spans="1:14" x14ac:dyDescent="0.25">
      <c r="A730" t="s">
        <v>1462</v>
      </c>
      <c r="B730">
        <v>0</v>
      </c>
      <c r="C730">
        <v>0</v>
      </c>
      <c r="D730">
        <v>12.2</v>
      </c>
      <c r="E730">
        <v>13.8</v>
      </c>
      <c r="F730">
        <v>0</v>
      </c>
      <c r="G730">
        <v>0</v>
      </c>
      <c r="H730" t="s">
        <v>1463</v>
      </c>
      <c r="I730">
        <v>0</v>
      </c>
      <c r="J730">
        <v>0</v>
      </c>
      <c r="K730">
        <v>350.9</v>
      </c>
      <c r="L730">
        <v>353.8</v>
      </c>
      <c r="M730">
        <v>0</v>
      </c>
      <c r="N730">
        <v>0</v>
      </c>
    </row>
    <row r="731" spans="1:14" x14ac:dyDescent="0.25">
      <c r="A731" t="s">
        <v>1464</v>
      </c>
      <c r="B731">
        <v>0</v>
      </c>
      <c r="C731">
        <v>0</v>
      </c>
      <c r="D731">
        <v>7.9</v>
      </c>
      <c r="E731">
        <v>9.1999999999999993</v>
      </c>
      <c r="F731">
        <v>0</v>
      </c>
      <c r="G731">
        <v>0</v>
      </c>
      <c r="H731" t="s">
        <v>1465</v>
      </c>
      <c r="I731">
        <v>0</v>
      </c>
      <c r="J731">
        <v>0</v>
      </c>
      <c r="K731">
        <v>396</v>
      </c>
      <c r="L731">
        <v>398.9</v>
      </c>
      <c r="M731">
        <v>0</v>
      </c>
      <c r="N731">
        <v>0</v>
      </c>
    </row>
    <row r="732" spans="1:14" x14ac:dyDescent="0.25">
      <c r="A732" t="s">
        <v>1466</v>
      </c>
      <c r="B732">
        <v>0</v>
      </c>
      <c r="C732">
        <v>0</v>
      </c>
      <c r="D732">
        <v>4.9000000000000004</v>
      </c>
      <c r="E732">
        <v>6.1</v>
      </c>
      <c r="F732">
        <v>0</v>
      </c>
      <c r="G732">
        <v>0</v>
      </c>
      <c r="H732" t="s">
        <v>1467</v>
      </c>
      <c r="I732">
        <v>0</v>
      </c>
      <c r="J732">
        <v>0</v>
      </c>
      <c r="K732">
        <v>442.4</v>
      </c>
      <c r="L732">
        <v>445.4</v>
      </c>
      <c r="M732">
        <v>0</v>
      </c>
      <c r="N732">
        <v>0</v>
      </c>
    </row>
    <row r="733" spans="1:14" x14ac:dyDescent="0.25">
      <c r="A733" t="s">
        <v>1468</v>
      </c>
      <c r="B733">
        <v>0</v>
      </c>
      <c r="C733">
        <v>0</v>
      </c>
      <c r="D733">
        <v>3</v>
      </c>
      <c r="E733">
        <v>4</v>
      </c>
      <c r="F733">
        <v>0</v>
      </c>
      <c r="G733">
        <v>0</v>
      </c>
      <c r="H733" t="s">
        <v>1469</v>
      </c>
      <c r="I733">
        <v>0</v>
      </c>
      <c r="J733">
        <v>0</v>
      </c>
      <c r="K733">
        <v>489.9</v>
      </c>
      <c r="L733">
        <v>492.9</v>
      </c>
      <c r="M733">
        <v>0</v>
      </c>
      <c r="N733">
        <v>0</v>
      </c>
    </row>
    <row r="734" spans="1:14" x14ac:dyDescent="0.25">
      <c r="A734" t="s">
        <v>1470</v>
      </c>
      <c r="B734">
        <v>0</v>
      </c>
      <c r="C734">
        <v>0</v>
      </c>
      <c r="D734">
        <v>1.95</v>
      </c>
      <c r="E734">
        <v>2.5</v>
      </c>
      <c r="F734">
        <v>0</v>
      </c>
      <c r="G734">
        <v>0</v>
      </c>
      <c r="H734" t="s">
        <v>1471</v>
      </c>
      <c r="I734">
        <v>0</v>
      </c>
      <c r="J734">
        <v>0</v>
      </c>
      <c r="K734">
        <v>538.20000000000005</v>
      </c>
      <c r="L734">
        <v>541.1</v>
      </c>
      <c r="M734">
        <v>0</v>
      </c>
      <c r="N734">
        <v>0</v>
      </c>
    </row>
    <row r="735" spans="1:14" x14ac:dyDescent="0.25">
      <c r="A735" t="s">
        <v>1472</v>
      </c>
      <c r="B735">
        <v>0</v>
      </c>
      <c r="C735">
        <v>0</v>
      </c>
      <c r="D735">
        <v>1.1000000000000001</v>
      </c>
      <c r="E735">
        <v>1.75</v>
      </c>
      <c r="F735">
        <v>0</v>
      </c>
      <c r="G735">
        <v>0</v>
      </c>
      <c r="H735" t="s">
        <v>1473</v>
      </c>
      <c r="I735">
        <v>0</v>
      </c>
      <c r="J735">
        <v>0</v>
      </c>
      <c r="K735">
        <v>586.9</v>
      </c>
      <c r="L735">
        <v>589.79999999999995</v>
      </c>
      <c r="M735">
        <v>0</v>
      </c>
      <c r="N735">
        <v>0</v>
      </c>
    </row>
    <row r="736" spans="1:14" x14ac:dyDescent="0.25">
      <c r="A736" t="s">
        <v>1474</v>
      </c>
      <c r="B736">
        <v>0</v>
      </c>
      <c r="C736">
        <v>0</v>
      </c>
      <c r="D736">
        <v>0.6</v>
      </c>
      <c r="E736">
        <v>1.25</v>
      </c>
      <c r="F736">
        <v>0</v>
      </c>
      <c r="G736">
        <v>0</v>
      </c>
      <c r="H736" t="s">
        <v>1475</v>
      </c>
      <c r="I736">
        <v>0</v>
      </c>
      <c r="J736">
        <v>0</v>
      </c>
      <c r="K736">
        <v>635.9</v>
      </c>
      <c r="L736">
        <v>638.70000000000005</v>
      </c>
      <c r="M736">
        <v>0</v>
      </c>
      <c r="N736">
        <v>0</v>
      </c>
    </row>
    <row r="737" spans="1:14" x14ac:dyDescent="0.25">
      <c r="A737" t="s">
        <v>1476</v>
      </c>
      <c r="B737">
        <v>0</v>
      </c>
      <c r="C737">
        <v>0</v>
      </c>
      <c r="D737">
        <v>0.35</v>
      </c>
      <c r="E737">
        <v>1</v>
      </c>
      <c r="F737">
        <v>0</v>
      </c>
      <c r="G737">
        <v>0</v>
      </c>
      <c r="H737" t="s">
        <v>1477</v>
      </c>
      <c r="I737">
        <v>0</v>
      </c>
      <c r="J737">
        <v>0</v>
      </c>
      <c r="K737">
        <v>685.2</v>
      </c>
      <c r="L737">
        <v>687.9</v>
      </c>
      <c r="M737">
        <v>0</v>
      </c>
      <c r="N737">
        <v>0</v>
      </c>
    </row>
    <row r="738" spans="1:14" x14ac:dyDescent="0.25">
      <c r="A738" t="s">
        <v>1478</v>
      </c>
      <c r="B738">
        <v>0</v>
      </c>
      <c r="C738">
        <v>0</v>
      </c>
      <c r="D738">
        <v>645.79999999999995</v>
      </c>
      <c r="E738">
        <v>650.29999999999995</v>
      </c>
      <c r="F738">
        <v>0</v>
      </c>
      <c r="G738">
        <v>0</v>
      </c>
      <c r="H738" t="s">
        <v>1479</v>
      </c>
      <c r="I738">
        <v>1.1499999999999999</v>
      </c>
      <c r="J738">
        <v>0</v>
      </c>
      <c r="K738">
        <v>0.8</v>
      </c>
      <c r="L738">
        <v>1.3</v>
      </c>
      <c r="M738">
        <v>0</v>
      </c>
      <c r="N738">
        <v>162</v>
      </c>
    </row>
    <row r="739" spans="1:14" x14ac:dyDescent="0.25">
      <c r="A739" t="s">
        <v>1480</v>
      </c>
      <c r="B739">
        <v>0</v>
      </c>
      <c r="C739">
        <v>0</v>
      </c>
      <c r="D739">
        <v>549.4</v>
      </c>
      <c r="E739">
        <v>553.9</v>
      </c>
      <c r="F739">
        <v>0</v>
      </c>
      <c r="G739">
        <v>0</v>
      </c>
      <c r="H739" t="s">
        <v>1481</v>
      </c>
      <c r="I739">
        <v>3</v>
      </c>
      <c r="J739">
        <v>-1.2</v>
      </c>
      <c r="K739">
        <v>2.7</v>
      </c>
      <c r="L739">
        <v>3.6</v>
      </c>
      <c r="M739">
        <v>28</v>
      </c>
      <c r="N739">
        <v>61</v>
      </c>
    </row>
    <row r="740" spans="1:14" x14ac:dyDescent="0.25">
      <c r="A740" t="s">
        <v>1482</v>
      </c>
      <c r="B740">
        <v>0</v>
      </c>
      <c r="C740">
        <v>0</v>
      </c>
      <c r="D740">
        <v>456.2</v>
      </c>
      <c r="E740">
        <v>460.7</v>
      </c>
      <c r="F740">
        <v>0</v>
      </c>
      <c r="G740">
        <v>0</v>
      </c>
      <c r="H740" t="s">
        <v>1483</v>
      </c>
      <c r="I740">
        <v>8.8000000000000007</v>
      </c>
      <c r="J740">
        <v>0</v>
      </c>
      <c r="K740">
        <v>7.9</v>
      </c>
      <c r="L740">
        <v>9.4</v>
      </c>
      <c r="M740">
        <v>0</v>
      </c>
      <c r="N740">
        <v>3328</v>
      </c>
    </row>
    <row r="741" spans="1:14" x14ac:dyDescent="0.25">
      <c r="A741" t="s">
        <v>1484</v>
      </c>
      <c r="B741">
        <v>264.10000000000002</v>
      </c>
      <c r="C741">
        <v>0</v>
      </c>
      <c r="D741">
        <v>368.1</v>
      </c>
      <c r="E741">
        <v>372.6</v>
      </c>
      <c r="F741">
        <v>0</v>
      </c>
      <c r="G741">
        <v>3</v>
      </c>
      <c r="H741" t="s">
        <v>1485</v>
      </c>
      <c r="I741">
        <v>22.4</v>
      </c>
      <c r="J741">
        <v>0</v>
      </c>
      <c r="K741">
        <v>18.3</v>
      </c>
      <c r="L741">
        <v>20.3</v>
      </c>
      <c r="M741">
        <v>0</v>
      </c>
      <c r="N741">
        <v>7665</v>
      </c>
    </row>
    <row r="742" spans="1:14" x14ac:dyDescent="0.25">
      <c r="A742" t="s">
        <v>1486</v>
      </c>
      <c r="B742">
        <v>0</v>
      </c>
      <c r="C742">
        <v>0</v>
      </c>
      <c r="D742">
        <v>326.60000000000002</v>
      </c>
      <c r="E742">
        <v>331.1</v>
      </c>
      <c r="F742">
        <v>0</v>
      </c>
      <c r="G742">
        <v>0</v>
      </c>
      <c r="H742" t="s">
        <v>1487</v>
      </c>
      <c r="I742">
        <v>32</v>
      </c>
      <c r="J742">
        <v>0</v>
      </c>
      <c r="K742">
        <v>26.1</v>
      </c>
      <c r="L742">
        <v>28</v>
      </c>
      <c r="M742">
        <v>0</v>
      </c>
      <c r="N742">
        <v>6112</v>
      </c>
    </row>
    <row r="743" spans="1:14" x14ac:dyDescent="0.25">
      <c r="A743" t="s">
        <v>1488</v>
      </c>
      <c r="B743">
        <v>147.69999999999999</v>
      </c>
      <c r="C743">
        <v>0</v>
      </c>
      <c r="D743">
        <v>286.89999999999998</v>
      </c>
      <c r="E743">
        <v>291.39999999999998</v>
      </c>
      <c r="F743">
        <v>0</v>
      </c>
      <c r="G743">
        <v>803</v>
      </c>
      <c r="H743" t="s">
        <v>1489</v>
      </c>
      <c r="I743">
        <v>37.200000000000003</v>
      </c>
      <c r="J743">
        <v>0</v>
      </c>
      <c r="K743">
        <v>36.1</v>
      </c>
      <c r="L743">
        <v>38.1</v>
      </c>
      <c r="M743">
        <v>0</v>
      </c>
      <c r="N743">
        <v>5657</v>
      </c>
    </row>
    <row r="744" spans="1:14" x14ac:dyDescent="0.25">
      <c r="A744" t="s">
        <v>1490</v>
      </c>
      <c r="B744">
        <v>0</v>
      </c>
      <c r="C744">
        <v>0</v>
      </c>
      <c r="D744">
        <v>249.3</v>
      </c>
      <c r="E744">
        <v>253.8</v>
      </c>
      <c r="F744">
        <v>0</v>
      </c>
      <c r="G744">
        <v>0</v>
      </c>
      <c r="H744" t="s">
        <v>1491</v>
      </c>
      <c r="I744">
        <v>49.8</v>
      </c>
      <c r="J744">
        <v>0</v>
      </c>
      <c r="K744">
        <v>47.2</v>
      </c>
      <c r="L744">
        <v>49.9</v>
      </c>
      <c r="M744">
        <v>0</v>
      </c>
      <c r="N744">
        <v>2184</v>
      </c>
    </row>
    <row r="745" spans="1:14" x14ac:dyDescent="0.25">
      <c r="A745" t="s">
        <v>1492</v>
      </c>
      <c r="B745">
        <v>102.1</v>
      </c>
      <c r="C745">
        <v>0</v>
      </c>
      <c r="D745">
        <v>231.4</v>
      </c>
      <c r="E745">
        <v>235.9</v>
      </c>
      <c r="F745">
        <v>0</v>
      </c>
      <c r="G745">
        <v>800</v>
      </c>
      <c r="H745" t="s">
        <v>1493</v>
      </c>
      <c r="I745">
        <v>97</v>
      </c>
      <c r="J745">
        <v>0</v>
      </c>
      <c r="K745">
        <v>53.9</v>
      </c>
      <c r="L745">
        <v>56.6</v>
      </c>
      <c r="M745">
        <v>0</v>
      </c>
      <c r="N745">
        <v>5401</v>
      </c>
    </row>
    <row r="746" spans="1:14" x14ac:dyDescent="0.25">
      <c r="A746" t="s">
        <v>1494</v>
      </c>
      <c r="B746">
        <v>97.5</v>
      </c>
      <c r="C746">
        <v>0</v>
      </c>
      <c r="D746">
        <v>214.1</v>
      </c>
      <c r="E746">
        <v>218.6</v>
      </c>
      <c r="F746">
        <v>0</v>
      </c>
      <c r="G746">
        <v>2512</v>
      </c>
      <c r="H746" t="s">
        <v>1495</v>
      </c>
      <c r="I746">
        <v>63.1</v>
      </c>
      <c r="J746">
        <v>-4.4000000000000004</v>
      </c>
      <c r="K746">
        <v>60.4</v>
      </c>
      <c r="L746">
        <v>64.900000000000006</v>
      </c>
      <c r="M746">
        <v>151</v>
      </c>
      <c r="N746">
        <v>12848</v>
      </c>
    </row>
    <row r="747" spans="1:14" x14ac:dyDescent="0.25">
      <c r="A747" t="s">
        <v>1496</v>
      </c>
      <c r="B747">
        <v>164.5</v>
      </c>
      <c r="C747">
        <v>0</v>
      </c>
      <c r="D747">
        <v>181.4</v>
      </c>
      <c r="E747">
        <v>185.9</v>
      </c>
      <c r="F747">
        <v>0</v>
      </c>
      <c r="G747">
        <v>4055</v>
      </c>
      <c r="H747" t="s">
        <v>1497</v>
      </c>
      <c r="I747">
        <v>81</v>
      </c>
      <c r="J747">
        <v>-6.1</v>
      </c>
      <c r="K747">
        <v>77</v>
      </c>
      <c r="L747">
        <v>81.5</v>
      </c>
      <c r="M747">
        <v>1028</v>
      </c>
      <c r="N747">
        <v>6095</v>
      </c>
    </row>
    <row r="748" spans="1:14" x14ac:dyDescent="0.25">
      <c r="A748" t="s">
        <v>1498</v>
      </c>
      <c r="B748">
        <v>114</v>
      </c>
      <c r="C748">
        <v>0</v>
      </c>
      <c r="D748">
        <v>166</v>
      </c>
      <c r="E748">
        <v>170.5</v>
      </c>
      <c r="F748">
        <v>0</v>
      </c>
      <c r="G748">
        <v>951</v>
      </c>
      <c r="H748" t="s">
        <v>1499</v>
      </c>
      <c r="I748">
        <v>100.4</v>
      </c>
      <c r="J748">
        <v>0</v>
      </c>
      <c r="K748">
        <v>86.4</v>
      </c>
      <c r="L748">
        <v>90.9</v>
      </c>
      <c r="M748">
        <v>0</v>
      </c>
      <c r="N748">
        <v>318</v>
      </c>
    </row>
    <row r="749" spans="1:14" x14ac:dyDescent="0.25">
      <c r="A749" t="s">
        <v>1500</v>
      </c>
      <c r="B749">
        <v>152</v>
      </c>
      <c r="C749">
        <v>0</v>
      </c>
      <c r="D749">
        <v>151.4</v>
      </c>
      <c r="E749">
        <v>155.9</v>
      </c>
      <c r="F749">
        <v>0</v>
      </c>
      <c r="G749">
        <v>7414</v>
      </c>
      <c r="H749" t="s">
        <v>1501</v>
      </c>
      <c r="I749">
        <v>101</v>
      </c>
      <c r="J749">
        <v>0</v>
      </c>
      <c r="K749">
        <v>96.3</v>
      </c>
      <c r="L749">
        <v>100.8</v>
      </c>
      <c r="M749">
        <v>0</v>
      </c>
      <c r="N749">
        <v>7645</v>
      </c>
    </row>
    <row r="750" spans="1:14" x14ac:dyDescent="0.25">
      <c r="A750" t="s">
        <v>1502</v>
      </c>
      <c r="B750">
        <v>111</v>
      </c>
      <c r="C750">
        <v>0</v>
      </c>
      <c r="D750">
        <v>124.2</v>
      </c>
      <c r="E750">
        <v>128.80000000000001</v>
      </c>
      <c r="F750">
        <v>0</v>
      </c>
      <c r="G750">
        <v>7946</v>
      </c>
      <c r="H750" t="s">
        <v>1503</v>
      </c>
      <c r="I750">
        <v>123.8</v>
      </c>
      <c r="J750">
        <v>0</v>
      </c>
      <c r="K750">
        <v>118.5</v>
      </c>
      <c r="L750">
        <v>123</v>
      </c>
      <c r="M750">
        <v>0</v>
      </c>
      <c r="N750">
        <v>4943</v>
      </c>
    </row>
    <row r="751" spans="1:14" x14ac:dyDescent="0.25">
      <c r="A751" t="s">
        <v>1504</v>
      </c>
      <c r="B751">
        <v>99.5</v>
      </c>
      <c r="C751">
        <v>6.3</v>
      </c>
      <c r="D751">
        <v>100.1</v>
      </c>
      <c r="E751">
        <v>104.6</v>
      </c>
      <c r="F751">
        <v>1</v>
      </c>
      <c r="G751">
        <v>12546</v>
      </c>
      <c r="H751" t="s">
        <v>1505</v>
      </c>
      <c r="I751">
        <v>151.19999999999999</v>
      </c>
      <c r="J751">
        <v>0</v>
      </c>
      <c r="K751">
        <v>143.80000000000001</v>
      </c>
      <c r="L751">
        <v>148.30000000000001</v>
      </c>
      <c r="M751">
        <v>0</v>
      </c>
      <c r="N751">
        <v>5378</v>
      </c>
    </row>
    <row r="752" spans="1:14" x14ac:dyDescent="0.25">
      <c r="A752" t="s">
        <v>1506</v>
      </c>
      <c r="B752">
        <v>77.2</v>
      </c>
      <c r="C752">
        <v>1.35</v>
      </c>
      <c r="D752">
        <v>79.099999999999994</v>
      </c>
      <c r="E752">
        <v>83.6</v>
      </c>
      <c r="F752">
        <v>300</v>
      </c>
      <c r="G752">
        <v>5395</v>
      </c>
      <c r="H752" t="s">
        <v>1507</v>
      </c>
      <c r="I752">
        <v>229</v>
      </c>
      <c r="J752">
        <v>0</v>
      </c>
      <c r="K752">
        <v>172.1</v>
      </c>
      <c r="L752">
        <v>176.6</v>
      </c>
      <c r="M752">
        <v>0</v>
      </c>
      <c r="N752">
        <v>7005</v>
      </c>
    </row>
    <row r="753" spans="1:14" x14ac:dyDescent="0.25">
      <c r="A753" t="s">
        <v>1508</v>
      </c>
      <c r="B753">
        <v>62</v>
      </c>
      <c r="C753">
        <v>0</v>
      </c>
      <c r="D753">
        <v>61.2</v>
      </c>
      <c r="E753">
        <v>65.7</v>
      </c>
      <c r="F753">
        <v>0</v>
      </c>
      <c r="G753">
        <v>10376</v>
      </c>
      <c r="H753" t="s">
        <v>1509</v>
      </c>
      <c r="I753">
        <v>220</v>
      </c>
      <c r="J753">
        <v>0</v>
      </c>
      <c r="K753">
        <v>203.5</v>
      </c>
      <c r="L753">
        <v>208</v>
      </c>
      <c r="M753">
        <v>0</v>
      </c>
      <c r="N753">
        <v>4439</v>
      </c>
    </row>
    <row r="754" spans="1:14" x14ac:dyDescent="0.25">
      <c r="A754" t="s">
        <v>1510</v>
      </c>
      <c r="B754">
        <v>0</v>
      </c>
      <c r="C754">
        <v>0</v>
      </c>
      <c r="D754">
        <v>54.2</v>
      </c>
      <c r="E754">
        <v>56.9</v>
      </c>
      <c r="F754">
        <v>0</v>
      </c>
      <c r="G754">
        <v>0</v>
      </c>
      <c r="H754" t="s">
        <v>1511</v>
      </c>
      <c r="I754">
        <v>0</v>
      </c>
      <c r="J754">
        <v>0</v>
      </c>
      <c r="K754">
        <v>220.3</v>
      </c>
      <c r="L754">
        <v>224.8</v>
      </c>
      <c r="M754">
        <v>0</v>
      </c>
      <c r="N754">
        <v>0</v>
      </c>
    </row>
    <row r="755" spans="1:14" x14ac:dyDescent="0.25">
      <c r="A755" t="s">
        <v>1512</v>
      </c>
      <c r="B755">
        <v>40</v>
      </c>
      <c r="C755">
        <v>0</v>
      </c>
      <c r="D755">
        <v>47.1</v>
      </c>
      <c r="E755">
        <v>49.8</v>
      </c>
      <c r="F755">
        <v>0</v>
      </c>
      <c r="G755">
        <v>1677</v>
      </c>
      <c r="H755" t="s">
        <v>1513</v>
      </c>
      <c r="I755">
        <v>301.45</v>
      </c>
      <c r="J755">
        <v>0</v>
      </c>
      <c r="K755">
        <v>237.9</v>
      </c>
      <c r="L755">
        <v>242.4</v>
      </c>
      <c r="M755">
        <v>0</v>
      </c>
      <c r="N755">
        <v>69</v>
      </c>
    </row>
    <row r="756" spans="1:14" x14ac:dyDescent="0.25">
      <c r="A756" t="s">
        <v>1514</v>
      </c>
      <c r="B756">
        <v>35</v>
      </c>
      <c r="C756">
        <v>1.5</v>
      </c>
      <c r="D756">
        <v>34.9</v>
      </c>
      <c r="E756">
        <v>37.6</v>
      </c>
      <c r="F756">
        <v>150</v>
      </c>
      <c r="G756">
        <v>6274</v>
      </c>
      <c r="H756" t="s">
        <v>1515</v>
      </c>
      <c r="I756">
        <v>343.8</v>
      </c>
      <c r="J756">
        <v>0</v>
      </c>
      <c r="K756">
        <v>275</v>
      </c>
      <c r="L756">
        <v>279.5</v>
      </c>
      <c r="M756">
        <v>0</v>
      </c>
      <c r="N756">
        <v>1502</v>
      </c>
    </row>
    <row r="757" spans="1:14" x14ac:dyDescent="0.25">
      <c r="A757" t="s">
        <v>1516</v>
      </c>
      <c r="B757">
        <v>17.75</v>
      </c>
      <c r="C757">
        <v>0</v>
      </c>
      <c r="D757">
        <v>25.5</v>
      </c>
      <c r="E757">
        <v>27.5</v>
      </c>
      <c r="F757">
        <v>0</v>
      </c>
      <c r="G757">
        <v>336</v>
      </c>
      <c r="H757" t="s">
        <v>1517</v>
      </c>
      <c r="I757">
        <v>321</v>
      </c>
      <c r="J757">
        <v>0</v>
      </c>
      <c r="K757">
        <v>314.7</v>
      </c>
      <c r="L757">
        <v>319.2</v>
      </c>
      <c r="M757">
        <v>0</v>
      </c>
      <c r="N757">
        <v>1201</v>
      </c>
    </row>
    <row r="758" spans="1:14" x14ac:dyDescent="0.25">
      <c r="A758" t="s">
        <v>1518</v>
      </c>
      <c r="B758">
        <v>15.2</v>
      </c>
      <c r="C758">
        <v>0</v>
      </c>
      <c r="D758">
        <v>18.100000000000001</v>
      </c>
      <c r="E758">
        <v>20.100000000000001</v>
      </c>
      <c r="F758">
        <v>0</v>
      </c>
      <c r="G758">
        <v>6388</v>
      </c>
      <c r="H758" t="s">
        <v>1519</v>
      </c>
      <c r="I758">
        <v>419.5</v>
      </c>
      <c r="J758">
        <v>0</v>
      </c>
      <c r="K758">
        <v>356.5</v>
      </c>
      <c r="L758">
        <v>361</v>
      </c>
      <c r="M758">
        <v>0</v>
      </c>
      <c r="N758">
        <v>125</v>
      </c>
    </row>
    <row r="759" spans="1:14" x14ac:dyDescent="0.25">
      <c r="A759" t="s">
        <v>1520</v>
      </c>
      <c r="B759">
        <v>13.9</v>
      </c>
      <c r="C759">
        <v>0</v>
      </c>
      <c r="D759">
        <v>12.4</v>
      </c>
      <c r="E759">
        <v>14.4</v>
      </c>
      <c r="F759">
        <v>0</v>
      </c>
      <c r="G759">
        <v>7138</v>
      </c>
      <c r="H759" t="s">
        <v>1521</v>
      </c>
      <c r="I759">
        <v>574</v>
      </c>
      <c r="J759">
        <v>0</v>
      </c>
      <c r="K759">
        <v>400.2</v>
      </c>
      <c r="L759">
        <v>404.7</v>
      </c>
      <c r="M759">
        <v>0</v>
      </c>
      <c r="N759">
        <v>10805</v>
      </c>
    </row>
    <row r="760" spans="1:14" x14ac:dyDescent="0.25">
      <c r="A760" t="s">
        <v>1522</v>
      </c>
      <c r="B760">
        <v>8.5</v>
      </c>
      <c r="C760">
        <v>0</v>
      </c>
      <c r="D760">
        <v>8.5</v>
      </c>
      <c r="E760">
        <v>10</v>
      </c>
      <c r="F760">
        <v>0</v>
      </c>
      <c r="G760">
        <v>3481</v>
      </c>
      <c r="H760" t="s">
        <v>1523</v>
      </c>
      <c r="I760">
        <v>428</v>
      </c>
      <c r="J760">
        <v>0</v>
      </c>
      <c r="K760">
        <v>445.4</v>
      </c>
      <c r="L760">
        <v>449.9</v>
      </c>
      <c r="M760">
        <v>0</v>
      </c>
      <c r="N760">
        <v>3150</v>
      </c>
    </row>
    <row r="761" spans="1:14" x14ac:dyDescent="0.25">
      <c r="A761" t="s">
        <v>1524</v>
      </c>
      <c r="B761">
        <v>32.049999999999997</v>
      </c>
      <c r="C761">
        <v>0</v>
      </c>
      <c r="D761">
        <v>5.6</v>
      </c>
      <c r="E761">
        <v>7.1</v>
      </c>
      <c r="F761">
        <v>0</v>
      </c>
      <c r="G761">
        <v>1010</v>
      </c>
      <c r="H761" t="s">
        <v>1525</v>
      </c>
      <c r="I761">
        <v>458</v>
      </c>
      <c r="J761">
        <v>0</v>
      </c>
      <c r="K761">
        <v>491.8</v>
      </c>
      <c r="L761">
        <v>496.3</v>
      </c>
      <c r="M761">
        <v>0</v>
      </c>
      <c r="N761">
        <v>1075</v>
      </c>
    </row>
    <row r="762" spans="1:14" x14ac:dyDescent="0.25">
      <c r="A762" t="s">
        <v>1526</v>
      </c>
      <c r="B762">
        <v>2.2999999999999998</v>
      </c>
      <c r="C762">
        <v>0</v>
      </c>
      <c r="D762">
        <v>3.7</v>
      </c>
      <c r="E762">
        <v>4.9000000000000004</v>
      </c>
      <c r="F762">
        <v>0</v>
      </c>
      <c r="G762">
        <v>1067</v>
      </c>
      <c r="H762" t="s">
        <v>1527</v>
      </c>
      <c r="I762">
        <v>467.9</v>
      </c>
      <c r="J762">
        <v>0</v>
      </c>
      <c r="K762">
        <v>539.1</v>
      </c>
      <c r="L762">
        <v>543.6</v>
      </c>
      <c r="M762">
        <v>0</v>
      </c>
      <c r="N762">
        <v>12</v>
      </c>
    </row>
    <row r="763" spans="1:14" x14ac:dyDescent="0.25">
      <c r="A763" t="s">
        <v>1528</v>
      </c>
      <c r="B763">
        <v>3.3</v>
      </c>
      <c r="C763">
        <v>0</v>
      </c>
      <c r="D763">
        <v>2.4500000000000002</v>
      </c>
      <c r="E763">
        <v>3.4</v>
      </c>
      <c r="F763">
        <v>0</v>
      </c>
      <c r="G763">
        <v>196</v>
      </c>
      <c r="H763" t="s">
        <v>1529</v>
      </c>
      <c r="I763">
        <v>588</v>
      </c>
      <c r="J763">
        <v>0</v>
      </c>
      <c r="K763">
        <v>587.1</v>
      </c>
      <c r="L763">
        <v>591.6</v>
      </c>
      <c r="M763">
        <v>0</v>
      </c>
      <c r="N763">
        <v>33</v>
      </c>
    </row>
    <row r="764" spans="1:14" x14ac:dyDescent="0.25">
      <c r="A764" t="s">
        <v>1530</v>
      </c>
      <c r="B764">
        <v>4.0999999999999996</v>
      </c>
      <c r="C764">
        <v>0</v>
      </c>
      <c r="D764">
        <v>1.55</v>
      </c>
      <c r="E764">
        <v>2.4500000000000002</v>
      </c>
      <c r="F764">
        <v>0</v>
      </c>
      <c r="G764">
        <v>1203</v>
      </c>
      <c r="H764" t="s">
        <v>1531</v>
      </c>
      <c r="I764">
        <v>627.20000000000005</v>
      </c>
      <c r="J764">
        <v>0</v>
      </c>
      <c r="K764">
        <v>635.5</v>
      </c>
      <c r="L764">
        <v>640</v>
      </c>
      <c r="M764">
        <v>0</v>
      </c>
      <c r="N764">
        <v>6</v>
      </c>
    </row>
    <row r="765" spans="1:14" x14ac:dyDescent="0.25">
      <c r="A765" t="s">
        <v>1532</v>
      </c>
      <c r="B765">
        <v>4.2</v>
      </c>
      <c r="C765">
        <v>0</v>
      </c>
      <c r="D765">
        <v>0.9</v>
      </c>
      <c r="E765">
        <v>1.8</v>
      </c>
      <c r="F765">
        <v>0</v>
      </c>
      <c r="G765">
        <v>103</v>
      </c>
      <c r="H765" t="s">
        <v>1533</v>
      </c>
      <c r="I765">
        <v>649.5</v>
      </c>
      <c r="J765">
        <v>0</v>
      </c>
      <c r="K765">
        <v>684.2</v>
      </c>
      <c r="L765">
        <v>688.7</v>
      </c>
      <c r="M765">
        <v>0</v>
      </c>
      <c r="N765">
        <v>29</v>
      </c>
    </row>
    <row r="766" spans="1:14" x14ac:dyDescent="0.25">
      <c r="A766" t="s">
        <v>1534</v>
      </c>
      <c r="B766">
        <v>0.95</v>
      </c>
      <c r="C766">
        <v>0</v>
      </c>
      <c r="D766">
        <v>0.5</v>
      </c>
      <c r="E766">
        <v>1.1000000000000001</v>
      </c>
      <c r="F766">
        <v>0</v>
      </c>
      <c r="G766">
        <v>122</v>
      </c>
      <c r="H766" t="s">
        <v>1535</v>
      </c>
      <c r="I766">
        <v>0</v>
      </c>
      <c r="J766">
        <v>0</v>
      </c>
      <c r="K766">
        <v>733.2</v>
      </c>
      <c r="L766">
        <v>737.7</v>
      </c>
      <c r="M766">
        <v>0</v>
      </c>
      <c r="N766">
        <v>0</v>
      </c>
    </row>
    <row r="767" spans="1:14" x14ac:dyDescent="0.25">
      <c r="A767" t="s">
        <v>1536</v>
      </c>
      <c r="B767">
        <v>2.1</v>
      </c>
      <c r="C767">
        <v>0</v>
      </c>
      <c r="D767">
        <v>0.3</v>
      </c>
      <c r="E767">
        <v>1.2</v>
      </c>
      <c r="F767">
        <v>0</v>
      </c>
      <c r="G767">
        <v>17</v>
      </c>
      <c r="H767" t="s">
        <v>1537</v>
      </c>
      <c r="I767">
        <v>0</v>
      </c>
      <c r="J767">
        <v>0</v>
      </c>
      <c r="K767">
        <v>782.3</v>
      </c>
      <c r="L767">
        <v>786.8</v>
      </c>
      <c r="M767">
        <v>0</v>
      </c>
      <c r="N767">
        <v>0</v>
      </c>
    </row>
    <row r="768" spans="1:14" x14ac:dyDescent="0.25">
      <c r="A768" t="s">
        <v>1538</v>
      </c>
      <c r="B768">
        <v>1.8</v>
      </c>
      <c r="C768">
        <v>0</v>
      </c>
      <c r="D768">
        <v>0.2</v>
      </c>
      <c r="E768">
        <v>1.1000000000000001</v>
      </c>
      <c r="F768">
        <v>0</v>
      </c>
      <c r="G768">
        <v>15</v>
      </c>
      <c r="H768" t="s">
        <v>1539</v>
      </c>
      <c r="I768">
        <v>891.2</v>
      </c>
      <c r="J768">
        <v>0</v>
      </c>
      <c r="K768">
        <v>831.5</v>
      </c>
      <c r="L768">
        <v>836</v>
      </c>
      <c r="M768">
        <v>0</v>
      </c>
      <c r="N768">
        <v>11</v>
      </c>
    </row>
    <row r="769" spans="1:14" x14ac:dyDescent="0.25">
      <c r="A769" t="s">
        <v>1540</v>
      </c>
      <c r="B769">
        <v>2.6</v>
      </c>
      <c r="C769">
        <v>0</v>
      </c>
      <c r="D769">
        <v>0.1</v>
      </c>
      <c r="E769">
        <v>1</v>
      </c>
      <c r="F769">
        <v>0</v>
      </c>
      <c r="G769">
        <v>19</v>
      </c>
      <c r="H769" t="s">
        <v>1541</v>
      </c>
      <c r="I769">
        <v>0</v>
      </c>
      <c r="J769">
        <v>0</v>
      </c>
      <c r="K769">
        <v>880.8</v>
      </c>
      <c r="L769">
        <v>885.3</v>
      </c>
      <c r="M769">
        <v>0</v>
      </c>
      <c r="N769">
        <v>0</v>
      </c>
    </row>
    <row r="770" spans="1:14" x14ac:dyDescent="0.25">
      <c r="A770" t="s">
        <v>1542</v>
      </c>
      <c r="B770">
        <v>0.5</v>
      </c>
      <c r="C770">
        <v>0</v>
      </c>
      <c r="D770">
        <v>0</v>
      </c>
      <c r="E770">
        <v>0.75</v>
      </c>
      <c r="F770">
        <v>0</v>
      </c>
      <c r="G770">
        <v>55</v>
      </c>
      <c r="H770" t="s">
        <v>1543</v>
      </c>
      <c r="I770">
        <v>0</v>
      </c>
      <c r="J770">
        <v>0</v>
      </c>
      <c r="K770">
        <v>929.9</v>
      </c>
      <c r="L770">
        <v>934.4</v>
      </c>
      <c r="M770">
        <v>0</v>
      </c>
      <c r="N770">
        <v>0</v>
      </c>
    </row>
    <row r="771" spans="1:14" x14ac:dyDescent="0.25">
      <c r="A771" t="s">
        <v>1544</v>
      </c>
      <c r="B771">
        <v>0.4</v>
      </c>
      <c r="C771">
        <v>0</v>
      </c>
      <c r="D771">
        <v>0</v>
      </c>
      <c r="E771">
        <v>0.5</v>
      </c>
      <c r="F771">
        <v>0</v>
      </c>
      <c r="G771">
        <v>11</v>
      </c>
      <c r="H771" t="s">
        <v>1545</v>
      </c>
      <c r="I771">
        <v>0</v>
      </c>
      <c r="J771">
        <v>0</v>
      </c>
      <c r="K771">
        <v>1028.3</v>
      </c>
      <c r="L771">
        <v>1032.8</v>
      </c>
      <c r="M771">
        <v>0</v>
      </c>
      <c r="N771">
        <v>0</v>
      </c>
    </row>
    <row r="772" spans="1:14" x14ac:dyDescent="0.25">
      <c r="A772" t="s">
        <v>1546</v>
      </c>
      <c r="B772">
        <v>0.9</v>
      </c>
      <c r="C772">
        <v>0</v>
      </c>
      <c r="D772">
        <v>0</v>
      </c>
      <c r="E772">
        <v>0.5</v>
      </c>
      <c r="F772">
        <v>0</v>
      </c>
      <c r="G772">
        <v>51</v>
      </c>
      <c r="H772" t="s">
        <v>1547</v>
      </c>
      <c r="I772">
        <v>1185.5999999999999</v>
      </c>
      <c r="J772">
        <v>0</v>
      </c>
      <c r="K772">
        <v>1127</v>
      </c>
      <c r="L772">
        <v>1131.5</v>
      </c>
      <c r="M772">
        <v>0</v>
      </c>
      <c r="N772">
        <v>69</v>
      </c>
    </row>
    <row r="773" spans="1:14" x14ac:dyDescent="0.25">
      <c r="A773" t="s">
        <v>1548</v>
      </c>
      <c r="B773">
        <v>601.20000000000005</v>
      </c>
      <c r="C773">
        <v>0</v>
      </c>
      <c r="D773">
        <v>639.9</v>
      </c>
      <c r="E773">
        <v>645.20000000000005</v>
      </c>
      <c r="F773">
        <v>0</v>
      </c>
      <c r="G773">
        <v>12</v>
      </c>
      <c r="H773" t="s">
        <v>1549</v>
      </c>
      <c r="I773">
        <v>2</v>
      </c>
      <c r="J773">
        <v>0</v>
      </c>
      <c r="K773">
        <v>1.25</v>
      </c>
      <c r="L773">
        <v>2.15</v>
      </c>
      <c r="M773">
        <v>0</v>
      </c>
      <c r="N773">
        <v>12824</v>
      </c>
    </row>
    <row r="774" spans="1:14" x14ac:dyDescent="0.25">
      <c r="A774" t="s">
        <v>1550</v>
      </c>
      <c r="B774">
        <v>498</v>
      </c>
      <c r="C774">
        <v>0</v>
      </c>
      <c r="D774">
        <v>546.20000000000005</v>
      </c>
      <c r="E774">
        <v>551.29999999999995</v>
      </c>
      <c r="F774">
        <v>0</v>
      </c>
      <c r="G774">
        <v>49</v>
      </c>
      <c r="H774" t="s">
        <v>1551</v>
      </c>
      <c r="I774">
        <v>6</v>
      </c>
      <c r="J774">
        <v>0</v>
      </c>
      <c r="K774">
        <v>4.8</v>
      </c>
      <c r="L774">
        <v>6.5</v>
      </c>
      <c r="M774">
        <v>0</v>
      </c>
      <c r="N774">
        <v>635</v>
      </c>
    </row>
    <row r="775" spans="1:14" x14ac:dyDescent="0.25">
      <c r="A775" t="s">
        <v>1552</v>
      </c>
      <c r="B775">
        <v>461.2</v>
      </c>
      <c r="C775">
        <v>0</v>
      </c>
      <c r="D775">
        <v>456.9</v>
      </c>
      <c r="E775">
        <v>462</v>
      </c>
      <c r="F775">
        <v>0</v>
      </c>
      <c r="G775">
        <v>26</v>
      </c>
      <c r="H775" t="s">
        <v>1553</v>
      </c>
      <c r="I775">
        <v>16</v>
      </c>
      <c r="J775">
        <v>0</v>
      </c>
      <c r="K775">
        <v>13</v>
      </c>
      <c r="L775">
        <v>15.3</v>
      </c>
      <c r="M775">
        <v>0</v>
      </c>
      <c r="N775">
        <v>36490</v>
      </c>
    </row>
    <row r="776" spans="1:14" x14ac:dyDescent="0.25">
      <c r="A776" t="s">
        <v>1554</v>
      </c>
      <c r="B776">
        <v>0</v>
      </c>
      <c r="C776">
        <v>0</v>
      </c>
      <c r="D776">
        <v>414.4</v>
      </c>
      <c r="E776">
        <v>419.6</v>
      </c>
      <c r="F776">
        <v>0</v>
      </c>
      <c r="G776">
        <v>0</v>
      </c>
      <c r="H776" t="s">
        <v>1555</v>
      </c>
      <c r="I776">
        <v>27</v>
      </c>
      <c r="J776">
        <v>0</v>
      </c>
      <c r="K776">
        <v>19.399999999999999</v>
      </c>
      <c r="L776">
        <v>21.7</v>
      </c>
      <c r="M776">
        <v>0</v>
      </c>
      <c r="N776">
        <v>3000</v>
      </c>
    </row>
    <row r="777" spans="1:14" x14ac:dyDescent="0.25">
      <c r="A777" t="s">
        <v>1556</v>
      </c>
      <c r="B777">
        <v>332</v>
      </c>
      <c r="C777">
        <v>0</v>
      </c>
      <c r="D777">
        <v>373.5</v>
      </c>
      <c r="E777">
        <v>378.8</v>
      </c>
      <c r="F777">
        <v>0</v>
      </c>
      <c r="G777">
        <v>5059</v>
      </c>
      <c r="H777" t="s">
        <v>1557</v>
      </c>
      <c r="I777">
        <v>29.6</v>
      </c>
      <c r="J777">
        <v>-0.3</v>
      </c>
      <c r="K777">
        <v>28</v>
      </c>
      <c r="L777">
        <v>28.5</v>
      </c>
      <c r="M777">
        <v>1133</v>
      </c>
      <c r="N777">
        <v>88835</v>
      </c>
    </row>
    <row r="778" spans="1:14" x14ac:dyDescent="0.25">
      <c r="A778" t="s">
        <v>1558</v>
      </c>
      <c r="B778">
        <v>0</v>
      </c>
      <c r="C778">
        <v>0</v>
      </c>
      <c r="D778">
        <v>353.7</v>
      </c>
      <c r="E778">
        <v>359</v>
      </c>
      <c r="F778">
        <v>0</v>
      </c>
      <c r="G778">
        <v>0</v>
      </c>
      <c r="H778" t="s">
        <v>1559</v>
      </c>
      <c r="I778">
        <v>0</v>
      </c>
      <c r="J778">
        <v>0</v>
      </c>
      <c r="K778">
        <v>31.7</v>
      </c>
      <c r="L778">
        <v>34.9</v>
      </c>
      <c r="M778">
        <v>0</v>
      </c>
      <c r="N778">
        <v>0</v>
      </c>
    </row>
    <row r="779" spans="1:14" x14ac:dyDescent="0.25">
      <c r="A779" t="s">
        <v>1560</v>
      </c>
      <c r="B779">
        <v>0</v>
      </c>
      <c r="C779">
        <v>0</v>
      </c>
      <c r="D779">
        <v>334.4</v>
      </c>
      <c r="E779">
        <v>339.7</v>
      </c>
      <c r="F779">
        <v>0</v>
      </c>
      <c r="G779">
        <v>0</v>
      </c>
      <c r="H779" t="s">
        <v>1561</v>
      </c>
      <c r="I779">
        <v>42.2</v>
      </c>
      <c r="J779">
        <v>0</v>
      </c>
      <c r="K779">
        <v>36.799999999999997</v>
      </c>
      <c r="L779">
        <v>40</v>
      </c>
      <c r="M779">
        <v>0</v>
      </c>
      <c r="N779">
        <v>1900</v>
      </c>
    </row>
    <row r="780" spans="1:14" x14ac:dyDescent="0.25">
      <c r="A780" t="s">
        <v>1562</v>
      </c>
      <c r="B780">
        <v>0</v>
      </c>
      <c r="C780">
        <v>0</v>
      </c>
      <c r="D780">
        <v>315.60000000000002</v>
      </c>
      <c r="E780">
        <v>320.8</v>
      </c>
      <c r="F780">
        <v>0</v>
      </c>
      <c r="G780">
        <v>0</v>
      </c>
      <c r="H780" t="s">
        <v>1563</v>
      </c>
      <c r="I780">
        <v>0</v>
      </c>
      <c r="J780">
        <v>0</v>
      </c>
      <c r="K780">
        <v>42.5</v>
      </c>
      <c r="L780">
        <v>45.6</v>
      </c>
      <c r="M780">
        <v>0</v>
      </c>
      <c r="N780">
        <v>0</v>
      </c>
    </row>
    <row r="781" spans="1:14" x14ac:dyDescent="0.25">
      <c r="A781" t="s">
        <v>1564</v>
      </c>
      <c r="B781">
        <v>160.19999999999999</v>
      </c>
      <c r="C781">
        <v>0</v>
      </c>
      <c r="D781">
        <v>297.2</v>
      </c>
      <c r="E781">
        <v>302.5</v>
      </c>
      <c r="F781">
        <v>0</v>
      </c>
      <c r="G781">
        <v>2138</v>
      </c>
      <c r="H781" t="s">
        <v>1565</v>
      </c>
      <c r="I781">
        <v>52.7</v>
      </c>
      <c r="J781">
        <v>0</v>
      </c>
      <c r="K781">
        <v>50.2</v>
      </c>
      <c r="L781">
        <v>51.7</v>
      </c>
      <c r="M781">
        <v>0</v>
      </c>
      <c r="N781">
        <v>130972</v>
      </c>
    </row>
    <row r="782" spans="1:14" x14ac:dyDescent="0.25">
      <c r="A782" t="s">
        <v>1566</v>
      </c>
      <c r="B782">
        <v>238</v>
      </c>
      <c r="C782">
        <v>0</v>
      </c>
      <c r="D782">
        <v>262.10000000000002</v>
      </c>
      <c r="E782">
        <v>267.3</v>
      </c>
      <c r="F782">
        <v>0</v>
      </c>
      <c r="G782">
        <v>1204</v>
      </c>
      <c r="H782" t="s">
        <v>1567</v>
      </c>
      <c r="I782">
        <v>71</v>
      </c>
      <c r="J782">
        <v>0</v>
      </c>
      <c r="K782">
        <v>61.3</v>
      </c>
      <c r="L782">
        <v>66.5</v>
      </c>
      <c r="M782">
        <v>0</v>
      </c>
      <c r="N782">
        <v>1228</v>
      </c>
    </row>
    <row r="783" spans="1:14" x14ac:dyDescent="0.25">
      <c r="A783" t="s">
        <v>1568</v>
      </c>
      <c r="B783">
        <v>190</v>
      </c>
      <c r="C783">
        <v>0</v>
      </c>
      <c r="D783">
        <v>245.1</v>
      </c>
      <c r="E783">
        <v>250.3</v>
      </c>
      <c r="F783">
        <v>0</v>
      </c>
      <c r="G783">
        <v>1941</v>
      </c>
      <c r="H783" t="s">
        <v>1569</v>
      </c>
      <c r="I783">
        <v>79</v>
      </c>
      <c r="J783">
        <v>0</v>
      </c>
      <c r="K783">
        <v>68.900000000000006</v>
      </c>
      <c r="L783">
        <v>74.2</v>
      </c>
      <c r="M783">
        <v>0</v>
      </c>
      <c r="N783">
        <v>2902</v>
      </c>
    </row>
    <row r="784" spans="1:14" x14ac:dyDescent="0.25">
      <c r="A784" t="s">
        <v>1570</v>
      </c>
      <c r="B784">
        <v>220</v>
      </c>
      <c r="C784">
        <v>0</v>
      </c>
      <c r="D784">
        <v>228.8</v>
      </c>
      <c r="E784">
        <v>234.1</v>
      </c>
      <c r="F784">
        <v>0</v>
      </c>
      <c r="G784">
        <v>5778</v>
      </c>
      <c r="H784" t="s">
        <v>1571</v>
      </c>
      <c r="I784">
        <v>81.2</v>
      </c>
      <c r="J784">
        <v>0.5</v>
      </c>
      <c r="K784">
        <v>77</v>
      </c>
      <c r="L784">
        <v>82.3</v>
      </c>
      <c r="M784">
        <v>10</v>
      </c>
      <c r="N784">
        <v>21956</v>
      </c>
    </row>
    <row r="785" spans="1:14" x14ac:dyDescent="0.25">
      <c r="A785" t="s">
        <v>1572</v>
      </c>
      <c r="B785">
        <v>128</v>
      </c>
      <c r="C785">
        <v>0</v>
      </c>
      <c r="D785">
        <v>213.4</v>
      </c>
      <c r="E785">
        <v>218.6</v>
      </c>
      <c r="F785">
        <v>0</v>
      </c>
      <c r="G785">
        <v>1000</v>
      </c>
      <c r="H785" t="s">
        <v>1573</v>
      </c>
      <c r="I785">
        <v>115.5</v>
      </c>
      <c r="J785">
        <v>0</v>
      </c>
      <c r="K785">
        <v>85.9</v>
      </c>
      <c r="L785">
        <v>91.1</v>
      </c>
      <c r="M785">
        <v>0</v>
      </c>
      <c r="N785">
        <v>350</v>
      </c>
    </row>
    <row r="786" spans="1:14" x14ac:dyDescent="0.25">
      <c r="A786" t="s">
        <v>1574</v>
      </c>
      <c r="B786">
        <v>182</v>
      </c>
      <c r="C786">
        <v>0</v>
      </c>
      <c r="D786">
        <v>198.1</v>
      </c>
      <c r="E786">
        <v>203.3</v>
      </c>
      <c r="F786">
        <v>0</v>
      </c>
      <c r="G786">
        <v>15441</v>
      </c>
      <c r="H786" t="s">
        <v>1575</v>
      </c>
      <c r="I786">
        <v>100.5</v>
      </c>
      <c r="J786">
        <v>0</v>
      </c>
      <c r="K786">
        <v>95.2</v>
      </c>
      <c r="L786">
        <v>100.5</v>
      </c>
      <c r="M786">
        <v>0</v>
      </c>
      <c r="N786">
        <v>20003</v>
      </c>
    </row>
    <row r="787" spans="1:14" x14ac:dyDescent="0.25">
      <c r="A787" t="s">
        <v>1576</v>
      </c>
      <c r="B787">
        <v>109</v>
      </c>
      <c r="C787">
        <v>0</v>
      </c>
      <c r="D787">
        <v>183.6</v>
      </c>
      <c r="E787">
        <v>188.9</v>
      </c>
      <c r="F787">
        <v>0</v>
      </c>
      <c r="G787">
        <v>2102</v>
      </c>
      <c r="H787" t="s">
        <v>1577</v>
      </c>
      <c r="I787">
        <v>118</v>
      </c>
      <c r="J787">
        <v>0</v>
      </c>
      <c r="K787">
        <v>105.2</v>
      </c>
      <c r="L787">
        <v>110.4</v>
      </c>
      <c r="M787">
        <v>0</v>
      </c>
      <c r="N787">
        <v>659</v>
      </c>
    </row>
    <row r="788" spans="1:14" x14ac:dyDescent="0.25">
      <c r="A788" t="s">
        <v>1578</v>
      </c>
      <c r="B788">
        <v>164</v>
      </c>
      <c r="C788">
        <v>0</v>
      </c>
      <c r="D788">
        <v>169.9</v>
      </c>
      <c r="E788">
        <v>175.1</v>
      </c>
      <c r="F788">
        <v>0</v>
      </c>
      <c r="G788">
        <v>20028</v>
      </c>
      <c r="H788" t="s">
        <v>1579</v>
      </c>
      <c r="I788">
        <v>119</v>
      </c>
      <c r="J788">
        <v>-3.5</v>
      </c>
      <c r="K788">
        <v>115.8</v>
      </c>
      <c r="L788">
        <v>121</v>
      </c>
      <c r="M788">
        <v>1</v>
      </c>
      <c r="N788">
        <v>20611</v>
      </c>
    </row>
    <row r="789" spans="1:14" x14ac:dyDescent="0.25">
      <c r="A789" t="s">
        <v>1580</v>
      </c>
      <c r="B789">
        <v>140</v>
      </c>
      <c r="C789">
        <v>0</v>
      </c>
      <c r="D789">
        <v>156.6</v>
      </c>
      <c r="E789">
        <v>161.9</v>
      </c>
      <c r="F789">
        <v>0</v>
      </c>
      <c r="G789">
        <v>2357</v>
      </c>
      <c r="H789" t="s">
        <v>1581</v>
      </c>
      <c r="I789">
        <v>140.5</v>
      </c>
      <c r="J789">
        <v>0</v>
      </c>
      <c r="K789">
        <v>126.9</v>
      </c>
      <c r="L789">
        <v>132.19999999999999</v>
      </c>
      <c r="M789">
        <v>0</v>
      </c>
      <c r="N789">
        <v>2951</v>
      </c>
    </row>
    <row r="790" spans="1:14" x14ac:dyDescent="0.25">
      <c r="A790" t="s">
        <v>1582</v>
      </c>
      <c r="B790">
        <v>145.19999999999999</v>
      </c>
      <c r="C790">
        <v>17.2</v>
      </c>
      <c r="D790">
        <v>144</v>
      </c>
      <c r="E790">
        <v>149.19999999999999</v>
      </c>
      <c r="F790">
        <v>450</v>
      </c>
      <c r="G790">
        <v>25143</v>
      </c>
      <c r="H790" t="s">
        <v>1583</v>
      </c>
      <c r="I790">
        <v>142</v>
      </c>
      <c r="J790">
        <v>-10.8</v>
      </c>
      <c r="K790">
        <v>138.6</v>
      </c>
      <c r="L790">
        <v>143.9</v>
      </c>
      <c r="M790">
        <v>200</v>
      </c>
      <c r="N790">
        <v>34967</v>
      </c>
    </row>
    <row r="791" spans="1:14" x14ac:dyDescent="0.25">
      <c r="A791" t="s">
        <v>1584</v>
      </c>
      <c r="B791">
        <v>125.7</v>
      </c>
      <c r="C791">
        <v>0</v>
      </c>
      <c r="D791">
        <v>132</v>
      </c>
      <c r="E791">
        <v>137.19999999999999</v>
      </c>
      <c r="F791">
        <v>0</v>
      </c>
      <c r="G791">
        <v>2146</v>
      </c>
      <c r="H791" t="s">
        <v>1585</v>
      </c>
      <c r="I791">
        <v>155.05000000000001</v>
      </c>
      <c r="J791">
        <v>0</v>
      </c>
      <c r="K791">
        <v>151.1</v>
      </c>
      <c r="L791">
        <v>156.30000000000001</v>
      </c>
      <c r="M791">
        <v>0</v>
      </c>
      <c r="N791">
        <v>751</v>
      </c>
    </row>
    <row r="792" spans="1:14" x14ac:dyDescent="0.25">
      <c r="A792" t="s">
        <v>1586</v>
      </c>
      <c r="B792">
        <v>122</v>
      </c>
      <c r="C792">
        <v>12</v>
      </c>
      <c r="D792">
        <v>120.6</v>
      </c>
      <c r="E792">
        <v>125.8</v>
      </c>
      <c r="F792">
        <v>1</v>
      </c>
      <c r="G792">
        <v>21784</v>
      </c>
      <c r="H792" t="s">
        <v>1587</v>
      </c>
      <c r="I792">
        <v>180</v>
      </c>
      <c r="J792">
        <v>0</v>
      </c>
      <c r="K792">
        <v>164.2</v>
      </c>
      <c r="L792">
        <v>169.4</v>
      </c>
      <c r="M792">
        <v>0</v>
      </c>
      <c r="N792">
        <v>23519</v>
      </c>
    </row>
    <row r="793" spans="1:14" x14ac:dyDescent="0.25">
      <c r="A793" t="s">
        <v>1588</v>
      </c>
      <c r="B793">
        <v>86.6</v>
      </c>
      <c r="C793">
        <v>0</v>
      </c>
      <c r="D793">
        <v>99.7</v>
      </c>
      <c r="E793">
        <v>105</v>
      </c>
      <c r="F793">
        <v>0</v>
      </c>
      <c r="G793">
        <v>14507</v>
      </c>
      <c r="H793" t="s">
        <v>1589</v>
      </c>
      <c r="I793">
        <v>269</v>
      </c>
      <c r="J793">
        <v>0</v>
      </c>
      <c r="K793">
        <v>192.2</v>
      </c>
      <c r="L793">
        <v>197.4</v>
      </c>
      <c r="M793">
        <v>0</v>
      </c>
      <c r="N793">
        <v>14778</v>
      </c>
    </row>
    <row r="794" spans="1:14" x14ac:dyDescent="0.25">
      <c r="A794" t="s">
        <v>1590</v>
      </c>
      <c r="B794">
        <v>74</v>
      </c>
      <c r="C794">
        <v>0</v>
      </c>
      <c r="D794">
        <v>81.400000000000006</v>
      </c>
      <c r="E794">
        <v>86.6</v>
      </c>
      <c r="F794">
        <v>0</v>
      </c>
      <c r="G794">
        <v>21145</v>
      </c>
      <c r="H794" t="s">
        <v>1591</v>
      </c>
      <c r="I794">
        <v>251</v>
      </c>
      <c r="J794">
        <v>0</v>
      </c>
      <c r="K794">
        <v>222.7</v>
      </c>
      <c r="L794">
        <v>228</v>
      </c>
      <c r="M794">
        <v>0</v>
      </c>
      <c r="N794">
        <v>29022</v>
      </c>
    </row>
    <row r="795" spans="1:14" x14ac:dyDescent="0.25">
      <c r="A795" t="s">
        <v>1592</v>
      </c>
      <c r="B795">
        <v>60</v>
      </c>
      <c r="C795">
        <v>0</v>
      </c>
      <c r="D795">
        <v>73.099999999999994</v>
      </c>
      <c r="E795">
        <v>78.400000000000006</v>
      </c>
      <c r="F795">
        <v>0</v>
      </c>
      <c r="G795">
        <v>9</v>
      </c>
      <c r="H795" t="s">
        <v>1593</v>
      </c>
      <c r="I795">
        <v>254</v>
      </c>
      <c r="J795">
        <v>0</v>
      </c>
      <c r="K795">
        <v>238.9</v>
      </c>
      <c r="L795">
        <v>244.2</v>
      </c>
      <c r="M795">
        <v>0</v>
      </c>
      <c r="N795">
        <v>2</v>
      </c>
    </row>
    <row r="796" spans="1:14" x14ac:dyDescent="0.25">
      <c r="A796" t="s">
        <v>1594</v>
      </c>
      <c r="B796">
        <v>60</v>
      </c>
      <c r="C796">
        <v>0</v>
      </c>
      <c r="D796">
        <v>65.400000000000006</v>
      </c>
      <c r="E796">
        <v>70.599999999999994</v>
      </c>
      <c r="F796">
        <v>0</v>
      </c>
      <c r="G796">
        <v>6286</v>
      </c>
      <c r="H796" t="s">
        <v>1595</v>
      </c>
      <c r="I796">
        <v>269.3</v>
      </c>
      <c r="J796">
        <v>0</v>
      </c>
      <c r="K796">
        <v>255.7</v>
      </c>
      <c r="L796">
        <v>261</v>
      </c>
      <c r="M796">
        <v>0</v>
      </c>
      <c r="N796">
        <v>8414</v>
      </c>
    </row>
    <row r="797" spans="1:14" x14ac:dyDescent="0.25">
      <c r="A797" t="s">
        <v>1596</v>
      </c>
      <c r="B797">
        <v>53</v>
      </c>
      <c r="C797">
        <v>3</v>
      </c>
      <c r="D797">
        <v>52.9</v>
      </c>
      <c r="E797">
        <v>56.1</v>
      </c>
      <c r="F797">
        <v>250</v>
      </c>
      <c r="G797">
        <v>13090</v>
      </c>
      <c r="H797" t="s">
        <v>1597</v>
      </c>
      <c r="I797">
        <v>311</v>
      </c>
      <c r="J797">
        <v>0</v>
      </c>
      <c r="K797">
        <v>291.10000000000002</v>
      </c>
      <c r="L797">
        <v>296.3</v>
      </c>
      <c r="M797">
        <v>0</v>
      </c>
      <c r="N797">
        <v>11548</v>
      </c>
    </row>
    <row r="798" spans="1:14" x14ac:dyDescent="0.25">
      <c r="A798" t="s">
        <v>1598</v>
      </c>
      <c r="B798">
        <v>31.5</v>
      </c>
      <c r="C798">
        <v>0</v>
      </c>
      <c r="D798">
        <v>47</v>
      </c>
      <c r="E798">
        <v>50.1</v>
      </c>
      <c r="F798">
        <v>0</v>
      </c>
      <c r="G798">
        <v>150</v>
      </c>
      <c r="H798" t="s">
        <v>1599</v>
      </c>
      <c r="I798">
        <v>0</v>
      </c>
      <c r="J798">
        <v>0</v>
      </c>
      <c r="K798">
        <v>309.7</v>
      </c>
      <c r="L798">
        <v>315</v>
      </c>
      <c r="M798">
        <v>0</v>
      </c>
      <c r="N798">
        <v>0</v>
      </c>
    </row>
    <row r="799" spans="1:14" x14ac:dyDescent="0.25">
      <c r="A799" t="s">
        <v>1600</v>
      </c>
      <c r="B799">
        <v>21</v>
      </c>
      <c r="C799">
        <v>0</v>
      </c>
      <c r="D799">
        <v>41.5</v>
      </c>
      <c r="E799">
        <v>44.7</v>
      </c>
      <c r="F799">
        <v>0</v>
      </c>
      <c r="G799">
        <v>2623</v>
      </c>
      <c r="H799" t="s">
        <v>1601</v>
      </c>
      <c r="I799">
        <v>397.5</v>
      </c>
      <c r="J799">
        <v>0</v>
      </c>
      <c r="K799">
        <v>328.5</v>
      </c>
      <c r="L799">
        <v>333.8</v>
      </c>
      <c r="M799">
        <v>0</v>
      </c>
      <c r="N799">
        <v>20349</v>
      </c>
    </row>
    <row r="800" spans="1:14" x14ac:dyDescent="0.25">
      <c r="A800" t="s">
        <v>1602</v>
      </c>
      <c r="B800">
        <v>11.4</v>
      </c>
      <c r="C800">
        <v>0</v>
      </c>
      <c r="D800">
        <v>36.6</v>
      </c>
      <c r="E800">
        <v>39.700000000000003</v>
      </c>
      <c r="F800">
        <v>0</v>
      </c>
      <c r="G800">
        <v>4113</v>
      </c>
      <c r="H800" t="s">
        <v>1603</v>
      </c>
      <c r="I800">
        <v>257</v>
      </c>
      <c r="J800">
        <v>0</v>
      </c>
      <c r="K800">
        <v>348</v>
      </c>
      <c r="L800">
        <v>353.3</v>
      </c>
      <c r="M800">
        <v>0</v>
      </c>
      <c r="N800">
        <v>1851</v>
      </c>
    </row>
    <row r="801" spans="1:14" x14ac:dyDescent="0.25">
      <c r="A801" t="s">
        <v>1604</v>
      </c>
      <c r="B801">
        <v>30.9</v>
      </c>
      <c r="C801">
        <v>0</v>
      </c>
      <c r="D801">
        <v>32.1</v>
      </c>
      <c r="E801">
        <v>35.200000000000003</v>
      </c>
      <c r="F801">
        <v>0</v>
      </c>
      <c r="G801">
        <v>18282</v>
      </c>
      <c r="H801" t="s">
        <v>1605</v>
      </c>
      <c r="I801">
        <v>374</v>
      </c>
      <c r="J801">
        <v>0</v>
      </c>
      <c r="K801">
        <v>368</v>
      </c>
      <c r="L801">
        <v>373.2</v>
      </c>
      <c r="M801">
        <v>0</v>
      </c>
      <c r="N801">
        <v>13622</v>
      </c>
    </row>
    <row r="802" spans="1:14" x14ac:dyDescent="0.25">
      <c r="A802" t="s">
        <v>1606</v>
      </c>
      <c r="B802">
        <v>24</v>
      </c>
      <c r="C802">
        <v>0</v>
      </c>
      <c r="D802">
        <v>24.8</v>
      </c>
      <c r="E802">
        <v>27.1</v>
      </c>
      <c r="F802">
        <v>0</v>
      </c>
      <c r="G802">
        <v>35237</v>
      </c>
      <c r="H802" t="s">
        <v>1607</v>
      </c>
      <c r="I802">
        <v>417</v>
      </c>
      <c r="J802">
        <v>0</v>
      </c>
      <c r="K802">
        <v>409.2</v>
      </c>
      <c r="L802">
        <v>414.4</v>
      </c>
      <c r="M802">
        <v>0</v>
      </c>
      <c r="N802">
        <v>17026</v>
      </c>
    </row>
    <row r="803" spans="1:14" x14ac:dyDescent="0.25">
      <c r="A803" t="s">
        <v>1608</v>
      </c>
      <c r="B803">
        <v>16</v>
      </c>
      <c r="C803">
        <v>0</v>
      </c>
      <c r="D803">
        <v>18.600000000000001</v>
      </c>
      <c r="E803">
        <v>20.9</v>
      </c>
      <c r="F803">
        <v>0</v>
      </c>
      <c r="G803">
        <v>12680</v>
      </c>
      <c r="H803" t="s">
        <v>1609</v>
      </c>
      <c r="I803">
        <v>529.5</v>
      </c>
      <c r="J803">
        <v>0</v>
      </c>
      <c r="K803">
        <v>451.9</v>
      </c>
      <c r="L803">
        <v>457.2</v>
      </c>
      <c r="M803">
        <v>0</v>
      </c>
      <c r="N803">
        <v>7029</v>
      </c>
    </row>
    <row r="804" spans="1:14" x14ac:dyDescent="0.25">
      <c r="A804" t="s">
        <v>1610</v>
      </c>
      <c r="B804">
        <v>10.5</v>
      </c>
      <c r="C804">
        <v>0</v>
      </c>
      <c r="D804">
        <v>16</v>
      </c>
      <c r="E804">
        <v>18.3</v>
      </c>
      <c r="F804">
        <v>0</v>
      </c>
      <c r="G804">
        <v>112</v>
      </c>
      <c r="H804" t="s">
        <v>1611</v>
      </c>
      <c r="I804">
        <v>633.5</v>
      </c>
      <c r="J804">
        <v>0</v>
      </c>
      <c r="K804">
        <v>473.8</v>
      </c>
      <c r="L804">
        <v>479</v>
      </c>
      <c r="M804">
        <v>0</v>
      </c>
      <c r="N804">
        <v>2825</v>
      </c>
    </row>
    <row r="805" spans="1:14" x14ac:dyDescent="0.25">
      <c r="A805" t="s">
        <v>1612</v>
      </c>
      <c r="B805">
        <v>13</v>
      </c>
      <c r="C805">
        <v>0</v>
      </c>
      <c r="D805">
        <v>13.8</v>
      </c>
      <c r="E805">
        <v>16</v>
      </c>
      <c r="F805">
        <v>0</v>
      </c>
      <c r="G805">
        <v>6928</v>
      </c>
      <c r="H805" t="s">
        <v>1613</v>
      </c>
      <c r="I805">
        <v>518</v>
      </c>
      <c r="J805">
        <v>0</v>
      </c>
      <c r="K805">
        <v>496</v>
      </c>
      <c r="L805">
        <v>501.2</v>
      </c>
      <c r="M805">
        <v>0</v>
      </c>
      <c r="N805">
        <v>10981</v>
      </c>
    </row>
    <row r="806" spans="1:14" x14ac:dyDescent="0.25">
      <c r="A806" t="s">
        <v>1614</v>
      </c>
      <c r="B806">
        <v>53</v>
      </c>
      <c r="C806">
        <v>0</v>
      </c>
      <c r="D806">
        <v>11.8</v>
      </c>
      <c r="E806">
        <v>14.1</v>
      </c>
      <c r="F806">
        <v>0</v>
      </c>
      <c r="G806">
        <v>1</v>
      </c>
      <c r="H806" t="s">
        <v>1615</v>
      </c>
      <c r="I806">
        <v>169</v>
      </c>
      <c r="J806">
        <v>0</v>
      </c>
      <c r="K806">
        <v>518.4</v>
      </c>
      <c r="L806">
        <v>523.6</v>
      </c>
      <c r="M806">
        <v>0</v>
      </c>
      <c r="N806">
        <v>3225</v>
      </c>
    </row>
    <row r="807" spans="1:14" x14ac:dyDescent="0.25">
      <c r="A807" t="s">
        <v>1616</v>
      </c>
      <c r="B807">
        <v>10</v>
      </c>
      <c r="C807">
        <v>0</v>
      </c>
      <c r="D807">
        <v>10</v>
      </c>
      <c r="E807">
        <v>12.3</v>
      </c>
      <c r="F807">
        <v>0</v>
      </c>
      <c r="G807">
        <v>26754</v>
      </c>
      <c r="H807" t="s">
        <v>1617</v>
      </c>
      <c r="I807">
        <v>625.1</v>
      </c>
      <c r="J807">
        <v>0</v>
      </c>
      <c r="K807">
        <v>541.1</v>
      </c>
      <c r="L807">
        <v>546.29999999999995</v>
      </c>
      <c r="M807">
        <v>0</v>
      </c>
      <c r="N807">
        <v>6591</v>
      </c>
    </row>
    <row r="808" spans="1:14" x14ac:dyDescent="0.25">
      <c r="A808" t="s">
        <v>1618</v>
      </c>
      <c r="B808">
        <v>75.5</v>
      </c>
      <c r="C808">
        <v>0</v>
      </c>
      <c r="D808">
        <v>8.6999999999999993</v>
      </c>
      <c r="E808">
        <v>10.5</v>
      </c>
      <c r="F808">
        <v>0</v>
      </c>
      <c r="G808">
        <v>870</v>
      </c>
      <c r="H808" t="s">
        <v>1619</v>
      </c>
      <c r="I808">
        <v>305.7</v>
      </c>
      <c r="J808">
        <v>0</v>
      </c>
      <c r="K808">
        <v>564</v>
      </c>
      <c r="L808">
        <v>569.20000000000005</v>
      </c>
      <c r="M808">
        <v>0</v>
      </c>
      <c r="N808">
        <v>1805</v>
      </c>
    </row>
    <row r="809" spans="1:14" x14ac:dyDescent="0.25">
      <c r="A809" t="s">
        <v>1620</v>
      </c>
      <c r="B809">
        <v>9.6</v>
      </c>
      <c r="C809">
        <v>0</v>
      </c>
      <c r="D809">
        <v>7.4</v>
      </c>
      <c r="E809">
        <v>9.1</v>
      </c>
      <c r="F809">
        <v>0</v>
      </c>
      <c r="G809">
        <v>3324</v>
      </c>
      <c r="H809" t="s">
        <v>1621</v>
      </c>
      <c r="I809">
        <v>682</v>
      </c>
      <c r="J809">
        <v>0</v>
      </c>
      <c r="K809">
        <v>587.1</v>
      </c>
      <c r="L809">
        <v>592.29999999999995</v>
      </c>
      <c r="M809">
        <v>0</v>
      </c>
      <c r="N809">
        <v>1555</v>
      </c>
    </row>
    <row r="810" spans="1:14" x14ac:dyDescent="0.25">
      <c r="A810" t="s">
        <v>1622</v>
      </c>
      <c r="B810">
        <v>5.7</v>
      </c>
      <c r="C810">
        <v>0</v>
      </c>
      <c r="D810">
        <v>5.2</v>
      </c>
      <c r="E810">
        <v>6.9</v>
      </c>
      <c r="F810">
        <v>0</v>
      </c>
      <c r="G810">
        <v>45194</v>
      </c>
      <c r="H810" t="s">
        <v>1623</v>
      </c>
      <c r="I810">
        <v>688.5</v>
      </c>
      <c r="J810">
        <v>0</v>
      </c>
      <c r="K810">
        <v>633.79999999999995</v>
      </c>
      <c r="L810">
        <v>639</v>
      </c>
      <c r="M810">
        <v>0</v>
      </c>
      <c r="N810">
        <v>8197</v>
      </c>
    </row>
    <row r="811" spans="1:14" x14ac:dyDescent="0.25">
      <c r="A811" t="s">
        <v>1624</v>
      </c>
      <c r="B811">
        <v>1.2</v>
      </c>
      <c r="C811">
        <v>0</v>
      </c>
      <c r="D811">
        <v>3.8</v>
      </c>
      <c r="E811">
        <v>5.2</v>
      </c>
      <c r="F811">
        <v>0</v>
      </c>
      <c r="G811">
        <v>1214</v>
      </c>
      <c r="H811" t="s">
        <v>1625</v>
      </c>
      <c r="I811">
        <v>711</v>
      </c>
      <c r="J811">
        <v>0</v>
      </c>
      <c r="K811">
        <v>681.1</v>
      </c>
      <c r="L811">
        <v>686.3</v>
      </c>
      <c r="M811">
        <v>0</v>
      </c>
      <c r="N811">
        <v>361</v>
      </c>
    </row>
    <row r="812" spans="1:14" x14ac:dyDescent="0.25">
      <c r="A812" t="s">
        <v>1626</v>
      </c>
      <c r="B812">
        <v>2.2000000000000002</v>
      </c>
      <c r="C812">
        <v>0</v>
      </c>
      <c r="D812">
        <v>2.8</v>
      </c>
      <c r="E812">
        <v>3.9</v>
      </c>
      <c r="F812">
        <v>0</v>
      </c>
      <c r="G812">
        <v>4701</v>
      </c>
      <c r="H812" t="s">
        <v>1627</v>
      </c>
      <c r="I812">
        <v>696.2</v>
      </c>
      <c r="J812">
        <v>0</v>
      </c>
      <c r="K812">
        <v>728.8</v>
      </c>
      <c r="L812">
        <v>734.1</v>
      </c>
      <c r="M812">
        <v>0</v>
      </c>
      <c r="N812">
        <v>234</v>
      </c>
    </row>
    <row r="813" spans="1:14" x14ac:dyDescent="0.25">
      <c r="A813" t="s">
        <v>1628</v>
      </c>
      <c r="B813">
        <v>1.65</v>
      </c>
      <c r="C813">
        <v>0</v>
      </c>
      <c r="D813">
        <v>1.35</v>
      </c>
      <c r="E813">
        <v>2.4</v>
      </c>
      <c r="F813">
        <v>0</v>
      </c>
      <c r="G813">
        <v>3689</v>
      </c>
      <c r="H813" t="s">
        <v>1629</v>
      </c>
      <c r="I813">
        <v>717.1</v>
      </c>
      <c r="J813">
        <v>0</v>
      </c>
      <c r="K813">
        <v>825.1</v>
      </c>
      <c r="L813">
        <v>830.4</v>
      </c>
      <c r="M813">
        <v>0</v>
      </c>
      <c r="N813">
        <v>557</v>
      </c>
    </row>
    <row r="814" spans="1:14" x14ac:dyDescent="0.25">
      <c r="A814" t="s">
        <v>1630</v>
      </c>
      <c r="B814">
        <v>0.8</v>
      </c>
      <c r="C814">
        <v>0</v>
      </c>
      <c r="D814">
        <v>0.55000000000000004</v>
      </c>
      <c r="E814">
        <v>1.6</v>
      </c>
      <c r="F814">
        <v>0</v>
      </c>
      <c r="G814">
        <v>7628</v>
      </c>
      <c r="H814" t="s">
        <v>1631</v>
      </c>
      <c r="I814">
        <v>956.8</v>
      </c>
      <c r="J814">
        <v>0</v>
      </c>
      <c r="K814">
        <v>922.2</v>
      </c>
      <c r="L814">
        <v>927.5</v>
      </c>
      <c r="M814">
        <v>0</v>
      </c>
      <c r="N814">
        <v>41</v>
      </c>
    </row>
    <row r="815" spans="1:14" x14ac:dyDescent="0.25">
      <c r="A815" t="s">
        <v>1632</v>
      </c>
      <c r="B815">
        <v>0.35</v>
      </c>
      <c r="C815">
        <v>0</v>
      </c>
      <c r="D815">
        <v>0.3</v>
      </c>
      <c r="E815">
        <v>1.35</v>
      </c>
      <c r="F815">
        <v>0</v>
      </c>
      <c r="G815">
        <v>7060</v>
      </c>
      <c r="H815" t="s">
        <v>1633</v>
      </c>
      <c r="I815">
        <v>1069.0999999999999</v>
      </c>
      <c r="J815">
        <v>0</v>
      </c>
      <c r="K815">
        <v>1019.7</v>
      </c>
      <c r="L815">
        <v>1024.9000000000001</v>
      </c>
      <c r="M815">
        <v>0</v>
      </c>
      <c r="N815">
        <v>80</v>
      </c>
    </row>
    <row r="816" spans="1:14" x14ac:dyDescent="0.25">
      <c r="A816" t="s">
        <v>1634</v>
      </c>
      <c r="B816">
        <v>0.45</v>
      </c>
      <c r="C816">
        <v>0</v>
      </c>
      <c r="D816">
        <v>0.1</v>
      </c>
      <c r="E816">
        <v>1.2</v>
      </c>
      <c r="F816">
        <v>0</v>
      </c>
      <c r="G816">
        <v>13641</v>
      </c>
      <c r="H816" t="s">
        <v>1635</v>
      </c>
      <c r="I816">
        <v>1284.05</v>
      </c>
      <c r="J816">
        <v>0</v>
      </c>
      <c r="K816">
        <v>1117.3</v>
      </c>
      <c r="L816">
        <v>1122.5999999999999</v>
      </c>
      <c r="M816">
        <v>0</v>
      </c>
      <c r="N816">
        <v>64</v>
      </c>
    </row>
    <row r="817" spans="1:14" x14ac:dyDescent="0.25">
      <c r="A817" t="s">
        <v>1636</v>
      </c>
      <c r="B817">
        <v>0.5</v>
      </c>
      <c r="C817">
        <v>0</v>
      </c>
      <c r="D817">
        <v>0.1</v>
      </c>
      <c r="E817">
        <v>0.5</v>
      </c>
      <c r="F817">
        <v>0</v>
      </c>
      <c r="G817">
        <v>5101</v>
      </c>
      <c r="H817" t="s">
        <v>1637</v>
      </c>
      <c r="I817">
        <v>1328.8</v>
      </c>
      <c r="J817">
        <v>0</v>
      </c>
      <c r="K817">
        <v>1214.5999999999999</v>
      </c>
      <c r="L817">
        <v>1219.9000000000001</v>
      </c>
      <c r="M817">
        <v>0</v>
      </c>
      <c r="N817">
        <v>132</v>
      </c>
    </row>
    <row r="818" spans="1:14" x14ac:dyDescent="0.25">
      <c r="A818" t="s">
        <v>1638</v>
      </c>
      <c r="B818">
        <v>0.55000000000000004</v>
      </c>
      <c r="C818">
        <v>0</v>
      </c>
      <c r="D818">
        <v>0.1</v>
      </c>
      <c r="E818">
        <v>0.6</v>
      </c>
      <c r="F818">
        <v>0</v>
      </c>
      <c r="G818">
        <v>40</v>
      </c>
      <c r="H818" t="s">
        <v>1639</v>
      </c>
      <c r="I818">
        <v>0</v>
      </c>
      <c r="J818">
        <v>0</v>
      </c>
      <c r="K818">
        <v>1263.5</v>
      </c>
      <c r="L818">
        <v>1268.7</v>
      </c>
      <c r="M818">
        <v>0</v>
      </c>
      <c r="N818">
        <v>0</v>
      </c>
    </row>
    <row r="819" spans="1:14" x14ac:dyDescent="0.25">
      <c r="A819" t="s">
        <v>1640</v>
      </c>
      <c r="B819">
        <v>0.3</v>
      </c>
      <c r="C819">
        <v>0</v>
      </c>
      <c r="D819">
        <v>0.05</v>
      </c>
      <c r="E819">
        <v>0.6</v>
      </c>
      <c r="F819">
        <v>0</v>
      </c>
      <c r="G819">
        <v>6027</v>
      </c>
      <c r="H819" t="s">
        <v>1641</v>
      </c>
      <c r="I819">
        <v>1366.2</v>
      </c>
      <c r="J819">
        <v>0</v>
      </c>
      <c r="K819">
        <v>1361.2</v>
      </c>
      <c r="L819">
        <v>1366.5</v>
      </c>
      <c r="M819">
        <v>0</v>
      </c>
      <c r="N819">
        <v>122</v>
      </c>
    </row>
    <row r="820" spans="1:14" x14ac:dyDescent="0.25">
      <c r="A820" t="s">
        <v>1642</v>
      </c>
      <c r="B820">
        <v>0.05</v>
      </c>
      <c r="C820">
        <v>0</v>
      </c>
      <c r="D820">
        <v>0.05</v>
      </c>
      <c r="E820">
        <v>0.55000000000000004</v>
      </c>
      <c r="F820">
        <v>0</v>
      </c>
      <c r="G820">
        <v>9667</v>
      </c>
      <c r="H820" t="s">
        <v>1643</v>
      </c>
      <c r="I820">
        <v>1687.5</v>
      </c>
      <c r="J820">
        <v>0</v>
      </c>
      <c r="K820">
        <v>1605.7</v>
      </c>
      <c r="L820">
        <v>1610.9</v>
      </c>
      <c r="M820">
        <v>0</v>
      </c>
      <c r="N820">
        <v>346</v>
      </c>
    </row>
    <row r="821" spans="1:14" x14ac:dyDescent="0.25">
      <c r="A821" t="s">
        <v>1644</v>
      </c>
      <c r="B821">
        <v>543.70000000000005</v>
      </c>
      <c r="C821">
        <v>0</v>
      </c>
      <c r="D821">
        <v>587</v>
      </c>
      <c r="E821">
        <v>591</v>
      </c>
      <c r="F821">
        <v>0</v>
      </c>
      <c r="G821">
        <v>13</v>
      </c>
      <c r="H821" t="s">
        <v>1645</v>
      </c>
      <c r="I821">
        <v>7.8</v>
      </c>
      <c r="J821">
        <v>0</v>
      </c>
      <c r="K821">
        <v>7.4</v>
      </c>
      <c r="L821">
        <v>8.1999999999999993</v>
      </c>
      <c r="M821">
        <v>0</v>
      </c>
      <c r="N821">
        <v>59166</v>
      </c>
    </row>
    <row r="822" spans="1:14" x14ac:dyDescent="0.25">
      <c r="A822" t="s">
        <v>1646</v>
      </c>
      <c r="B822">
        <v>519</v>
      </c>
      <c r="C822">
        <v>0</v>
      </c>
      <c r="D822">
        <v>561</v>
      </c>
      <c r="E822">
        <v>565.29999999999995</v>
      </c>
      <c r="F822">
        <v>0</v>
      </c>
      <c r="G822">
        <v>102</v>
      </c>
      <c r="H822" t="s">
        <v>1647</v>
      </c>
      <c r="I822">
        <v>12.45</v>
      </c>
      <c r="J822">
        <v>0</v>
      </c>
      <c r="K822">
        <v>9.5</v>
      </c>
      <c r="L822">
        <v>11.5</v>
      </c>
      <c r="M822">
        <v>0</v>
      </c>
      <c r="N822">
        <v>22</v>
      </c>
    </row>
    <row r="823" spans="1:14" x14ac:dyDescent="0.25">
      <c r="A823" t="s">
        <v>1648</v>
      </c>
      <c r="B823">
        <v>497.8</v>
      </c>
      <c r="C823">
        <v>0</v>
      </c>
      <c r="D823">
        <v>544</v>
      </c>
      <c r="E823">
        <v>548.29999999999995</v>
      </c>
      <c r="F823">
        <v>0</v>
      </c>
      <c r="G823">
        <v>82</v>
      </c>
      <c r="H823" t="s">
        <v>1649</v>
      </c>
      <c r="I823">
        <v>13</v>
      </c>
      <c r="J823">
        <v>0</v>
      </c>
      <c r="K823">
        <v>11.3</v>
      </c>
      <c r="L823">
        <v>13.9</v>
      </c>
      <c r="M823">
        <v>0</v>
      </c>
      <c r="N823">
        <v>748</v>
      </c>
    </row>
    <row r="824" spans="1:14" x14ac:dyDescent="0.25">
      <c r="A824" t="s">
        <v>1650</v>
      </c>
      <c r="B824">
        <v>402</v>
      </c>
      <c r="C824">
        <v>0</v>
      </c>
      <c r="D824">
        <v>502.5</v>
      </c>
      <c r="E824">
        <v>507</v>
      </c>
      <c r="F824">
        <v>0</v>
      </c>
      <c r="G824">
        <v>4</v>
      </c>
      <c r="H824" t="s">
        <v>1651</v>
      </c>
      <c r="I824">
        <v>23</v>
      </c>
      <c r="J824">
        <v>0</v>
      </c>
      <c r="K824">
        <v>17.5</v>
      </c>
      <c r="L824">
        <v>20.100000000000001</v>
      </c>
      <c r="M824">
        <v>0</v>
      </c>
      <c r="N824">
        <v>1509</v>
      </c>
    </row>
    <row r="825" spans="1:14" x14ac:dyDescent="0.25">
      <c r="A825" t="s">
        <v>1652</v>
      </c>
      <c r="B825">
        <v>311.89999999999998</v>
      </c>
      <c r="C825">
        <v>0</v>
      </c>
      <c r="D825">
        <v>462.5</v>
      </c>
      <c r="E825">
        <v>467.1</v>
      </c>
      <c r="F825">
        <v>0</v>
      </c>
      <c r="G825">
        <v>32</v>
      </c>
      <c r="H825" t="s">
        <v>1653</v>
      </c>
      <c r="I825">
        <v>27.4</v>
      </c>
      <c r="J825">
        <v>0</v>
      </c>
      <c r="K825">
        <v>25.3</v>
      </c>
      <c r="L825">
        <v>27.9</v>
      </c>
      <c r="M825">
        <v>0</v>
      </c>
      <c r="N825">
        <v>19906</v>
      </c>
    </row>
    <row r="826" spans="1:14" x14ac:dyDescent="0.25">
      <c r="A826" t="s">
        <v>1654</v>
      </c>
      <c r="B826">
        <v>395.3</v>
      </c>
      <c r="C826">
        <v>0</v>
      </c>
      <c r="D826">
        <v>424.1</v>
      </c>
      <c r="E826">
        <v>429</v>
      </c>
      <c r="F826">
        <v>0</v>
      </c>
      <c r="G826">
        <v>6</v>
      </c>
      <c r="H826" t="s">
        <v>1655</v>
      </c>
      <c r="I826">
        <v>48</v>
      </c>
      <c r="J826">
        <v>0</v>
      </c>
      <c r="K826">
        <v>34.200000000000003</v>
      </c>
      <c r="L826">
        <v>37.799999999999997</v>
      </c>
      <c r="M826">
        <v>0</v>
      </c>
      <c r="N826">
        <v>204</v>
      </c>
    </row>
    <row r="827" spans="1:14" x14ac:dyDescent="0.25">
      <c r="A827" t="s">
        <v>1656</v>
      </c>
      <c r="B827">
        <v>358.8</v>
      </c>
      <c r="C827">
        <v>0</v>
      </c>
      <c r="D827">
        <v>387.4</v>
      </c>
      <c r="E827">
        <v>392.6</v>
      </c>
      <c r="F827">
        <v>0</v>
      </c>
      <c r="G827">
        <v>27</v>
      </c>
      <c r="H827" t="s">
        <v>1657</v>
      </c>
      <c r="I827">
        <v>47.5</v>
      </c>
      <c r="J827">
        <v>0</v>
      </c>
      <c r="K827">
        <v>45</v>
      </c>
      <c r="L827">
        <v>48.6</v>
      </c>
      <c r="M827">
        <v>0</v>
      </c>
      <c r="N827">
        <v>2108</v>
      </c>
    </row>
    <row r="828" spans="1:14" x14ac:dyDescent="0.25">
      <c r="A828" t="s">
        <v>1658</v>
      </c>
      <c r="B828">
        <v>325.5</v>
      </c>
      <c r="C828">
        <v>0</v>
      </c>
      <c r="D828">
        <v>352.4</v>
      </c>
      <c r="E828">
        <v>357.9</v>
      </c>
      <c r="F828">
        <v>0</v>
      </c>
      <c r="G828">
        <v>6</v>
      </c>
      <c r="H828" t="s">
        <v>1659</v>
      </c>
      <c r="I828">
        <v>59.7</v>
      </c>
      <c r="J828">
        <v>-4.2</v>
      </c>
      <c r="K828">
        <v>57.7</v>
      </c>
      <c r="L828">
        <v>61.3</v>
      </c>
      <c r="M828">
        <v>41</v>
      </c>
      <c r="N828">
        <v>340</v>
      </c>
    </row>
    <row r="829" spans="1:14" x14ac:dyDescent="0.25">
      <c r="A829" t="s">
        <v>1660</v>
      </c>
      <c r="B829">
        <v>305.35000000000002</v>
      </c>
      <c r="C829">
        <v>0</v>
      </c>
      <c r="D829">
        <v>319.10000000000002</v>
      </c>
      <c r="E829">
        <v>324.60000000000002</v>
      </c>
      <c r="F829">
        <v>0</v>
      </c>
      <c r="G829">
        <v>15</v>
      </c>
      <c r="H829" t="s">
        <v>1661</v>
      </c>
      <c r="I829">
        <v>74</v>
      </c>
      <c r="J829">
        <v>-4</v>
      </c>
      <c r="K829">
        <v>71.099999999999994</v>
      </c>
      <c r="L829">
        <v>76.900000000000006</v>
      </c>
      <c r="M829">
        <v>403</v>
      </c>
      <c r="N829">
        <v>6664</v>
      </c>
    </row>
    <row r="830" spans="1:14" x14ac:dyDescent="0.25">
      <c r="A830" t="s">
        <v>1662</v>
      </c>
      <c r="B830">
        <v>265.10000000000002</v>
      </c>
      <c r="C830">
        <v>0</v>
      </c>
      <c r="D830">
        <v>287.60000000000002</v>
      </c>
      <c r="E830">
        <v>293</v>
      </c>
      <c r="F830">
        <v>0</v>
      </c>
      <c r="G830">
        <v>17</v>
      </c>
      <c r="H830" t="s">
        <v>1663</v>
      </c>
      <c r="I830">
        <v>100</v>
      </c>
      <c r="J830">
        <v>0</v>
      </c>
      <c r="K830">
        <v>87.2</v>
      </c>
      <c r="L830">
        <v>93.2</v>
      </c>
      <c r="M830">
        <v>0</v>
      </c>
      <c r="N830">
        <v>2456</v>
      </c>
    </row>
    <row r="831" spans="1:14" x14ac:dyDescent="0.25">
      <c r="A831" t="s">
        <v>1664</v>
      </c>
      <c r="B831">
        <v>212.3</v>
      </c>
      <c r="C831">
        <v>0</v>
      </c>
      <c r="D831">
        <v>257.89999999999998</v>
      </c>
      <c r="E831">
        <v>263.3</v>
      </c>
      <c r="F831">
        <v>0</v>
      </c>
      <c r="G831">
        <v>4026</v>
      </c>
      <c r="H831" t="s">
        <v>1665</v>
      </c>
      <c r="I831">
        <v>113</v>
      </c>
      <c r="J831">
        <v>0</v>
      </c>
      <c r="K831">
        <v>105.3</v>
      </c>
      <c r="L831">
        <v>111.3</v>
      </c>
      <c r="M831">
        <v>0</v>
      </c>
      <c r="N831">
        <v>13407</v>
      </c>
    </row>
    <row r="832" spans="1:14" x14ac:dyDescent="0.25">
      <c r="A832" t="s">
        <v>1666</v>
      </c>
      <c r="B832">
        <v>225</v>
      </c>
      <c r="C832">
        <v>2.6</v>
      </c>
      <c r="D832">
        <v>230.1</v>
      </c>
      <c r="E832">
        <v>235.4</v>
      </c>
      <c r="F832">
        <v>1</v>
      </c>
      <c r="G832">
        <v>202</v>
      </c>
      <c r="H832" t="s">
        <v>1667</v>
      </c>
      <c r="I832">
        <v>128.69999999999999</v>
      </c>
      <c r="J832">
        <v>-13.3</v>
      </c>
      <c r="K832">
        <v>125.2</v>
      </c>
      <c r="L832">
        <v>131.19999999999999</v>
      </c>
      <c r="M832">
        <v>1</v>
      </c>
      <c r="N832">
        <v>1024</v>
      </c>
    </row>
    <row r="833" spans="1:14" x14ac:dyDescent="0.25">
      <c r="A833" t="s">
        <v>1668</v>
      </c>
      <c r="B833">
        <v>182.35</v>
      </c>
      <c r="C833">
        <v>0</v>
      </c>
      <c r="D833">
        <v>204.1</v>
      </c>
      <c r="E833">
        <v>209.4</v>
      </c>
      <c r="F833">
        <v>0</v>
      </c>
      <c r="G833">
        <v>10793</v>
      </c>
      <c r="H833" t="s">
        <v>1669</v>
      </c>
      <c r="I833">
        <v>151.5</v>
      </c>
      <c r="J833">
        <v>0</v>
      </c>
      <c r="K833">
        <v>146.9</v>
      </c>
      <c r="L833">
        <v>152.9</v>
      </c>
      <c r="M833">
        <v>0</v>
      </c>
      <c r="N833">
        <v>10474</v>
      </c>
    </row>
    <row r="834" spans="1:14" x14ac:dyDescent="0.25">
      <c r="A834" t="s">
        <v>1670</v>
      </c>
      <c r="B834">
        <v>166</v>
      </c>
      <c r="C834">
        <v>0</v>
      </c>
      <c r="D834">
        <v>191.9</v>
      </c>
      <c r="E834">
        <v>197.2</v>
      </c>
      <c r="F834">
        <v>0</v>
      </c>
      <c r="G834">
        <v>150</v>
      </c>
      <c r="H834" t="s">
        <v>1671</v>
      </c>
      <c r="I834">
        <v>171</v>
      </c>
      <c r="J834">
        <v>0</v>
      </c>
      <c r="K834">
        <v>158.5</v>
      </c>
      <c r="L834">
        <v>164.5</v>
      </c>
      <c r="M834">
        <v>0</v>
      </c>
      <c r="N834">
        <v>440</v>
      </c>
    </row>
    <row r="835" spans="1:14" x14ac:dyDescent="0.25">
      <c r="A835" t="s">
        <v>1672</v>
      </c>
      <c r="B835">
        <v>173.5</v>
      </c>
      <c r="C835">
        <v>2.5</v>
      </c>
      <c r="D835">
        <v>180.1</v>
      </c>
      <c r="E835">
        <v>185.2</v>
      </c>
      <c r="F835">
        <v>300</v>
      </c>
      <c r="G835">
        <v>5698</v>
      </c>
      <c r="H835" t="s">
        <v>1673</v>
      </c>
      <c r="I835">
        <v>177.8</v>
      </c>
      <c r="J835">
        <v>3.8</v>
      </c>
      <c r="K835">
        <v>170.6</v>
      </c>
      <c r="L835">
        <v>176.6</v>
      </c>
      <c r="M835">
        <v>400</v>
      </c>
      <c r="N835">
        <v>8134</v>
      </c>
    </row>
    <row r="836" spans="1:14" x14ac:dyDescent="0.25">
      <c r="A836" t="s">
        <v>1674</v>
      </c>
      <c r="B836">
        <v>158.5</v>
      </c>
      <c r="C836">
        <v>8.5</v>
      </c>
      <c r="D836">
        <v>158</v>
      </c>
      <c r="E836">
        <v>163</v>
      </c>
      <c r="F836">
        <v>7</v>
      </c>
      <c r="G836">
        <v>5594</v>
      </c>
      <c r="H836" t="s">
        <v>1675</v>
      </c>
      <c r="I836">
        <v>205</v>
      </c>
      <c r="J836">
        <v>0</v>
      </c>
      <c r="K836">
        <v>196.2</v>
      </c>
      <c r="L836">
        <v>202.2</v>
      </c>
      <c r="M836">
        <v>0</v>
      </c>
      <c r="N836">
        <v>3586</v>
      </c>
    </row>
    <row r="837" spans="1:14" x14ac:dyDescent="0.25">
      <c r="A837" t="s">
        <v>1676</v>
      </c>
      <c r="B837">
        <v>0</v>
      </c>
      <c r="C837">
        <v>0</v>
      </c>
      <c r="D837">
        <v>149.69999999999999</v>
      </c>
      <c r="E837">
        <v>154.80000000000001</v>
      </c>
      <c r="F837">
        <v>0</v>
      </c>
      <c r="G837">
        <v>0</v>
      </c>
      <c r="H837" t="s">
        <v>1677</v>
      </c>
      <c r="I837">
        <v>0</v>
      </c>
      <c r="J837">
        <v>0</v>
      </c>
      <c r="K837">
        <v>206.9</v>
      </c>
      <c r="L837">
        <v>212.9</v>
      </c>
      <c r="M837">
        <v>0</v>
      </c>
      <c r="N837">
        <v>0</v>
      </c>
    </row>
    <row r="838" spans="1:14" x14ac:dyDescent="0.25">
      <c r="A838" t="s">
        <v>1678</v>
      </c>
      <c r="B838">
        <v>121.5</v>
      </c>
      <c r="C838">
        <v>0</v>
      </c>
      <c r="D838">
        <v>137.69999999999999</v>
      </c>
      <c r="E838">
        <v>142.5</v>
      </c>
      <c r="F838">
        <v>0</v>
      </c>
      <c r="G838">
        <v>2581</v>
      </c>
      <c r="H838" t="s">
        <v>1679</v>
      </c>
      <c r="I838">
        <v>254.5</v>
      </c>
      <c r="J838">
        <v>0</v>
      </c>
      <c r="K838">
        <v>223.6</v>
      </c>
      <c r="L838">
        <v>229.6</v>
      </c>
      <c r="M838">
        <v>0</v>
      </c>
      <c r="N838">
        <v>409</v>
      </c>
    </row>
    <row r="839" spans="1:14" x14ac:dyDescent="0.25">
      <c r="A839" t="s">
        <v>1680</v>
      </c>
      <c r="B839">
        <v>120</v>
      </c>
      <c r="C839">
        <v>11.1</v>
      </c>
      <c r="D839">
        <v>119.4</v>
      </c>
      <c r="E839">
        <v>124.2</v>
      </c>
      <c r="F839">
        <v>304</v>
      </c>
      <c r="G839">
        <v>3689</v>
      </c>
      <c r="H839" t="s">
        <v>1681</v>
      </c>
      <c r="I839">
        <v>271.7</v>
      </c>
      <c r="J839">
        <v>0</v>
      </c>
      <c r="K839">
        <v>252.9</v>
      </c>
      <c r="L839">
        <v>258.89999999999998</v>
      </c>
      <c r="M839">
        <v>0</v>
      </c>
      <c r="N839">
        <v>1956</v>
      </c>
    </row>
    <row r="840" spans="1:14" x14ac:dyDescent="0.25">
      <c r="A840" t="s">
        <v>1682</v>
      </c>
      <c r="B840">
        <v>92</v>
      </c>
      <c r="C840">
        <v>0</v>
      </c>
      <c r="D840">
        <v>110.8</v>
      </c>
      <c r="E840">
        <v>115.7</v>
      </c>
      <c r="F840">
        <v>0</v>
      </c>
      <c r="G840">
        <v>600</v>
      </c>
      <c r="H840" t="s">
        <v>1683</v>
      </c>
      <c r="I840">
        <v>0</v>
      </c>
      <c r="J840">
        <v>0</v>
      </c>
      <c r="K840">
        <v>268.3</v>
      </c>
      <c r="L840">
        <v>274.3</v>
      </c>
      <c r="M840">
        <v>0</v>
      </c>
      <c r="N840">
        <v>0</v>
      </c>
    </row>
    <row r="841" spans="1:14" x14ac:dyDescent="0.25">
      <c r="A841" t="s">
        <v>1684</v>
      </c>
      <c r="B841">
        <v>0</v>
      </c>
      <c r="C841">
        <v>0</v>
      </c>
      <c r="D841">
        <v>102.8</v>
      </c>
      <c r="E841">
        <v>107.6</v>
      </c>
      <c r="F841">
        <v>0</v>
      </c>
      <c r="G841">
        <v>0</v>
      </c>
      <c r="H841" t="s">
        <v>1685</v>
      </c>
      <c r="I841">
        <v>0</v>
      </c>
      <c r="J841">
        <v>0</v>
      </c>
      <c r="K841">
        <v>284</v>
      </c>
      <c r="L841">
        <v>290</v>
      </c>
      <c r="M841">
        <v>0</v>
      </c>
      <c r="N841">
        <v>0</v>
      </c>
    </row>
    <row r="842" spans="1:14" x14ac:dyDescent="0.25">
      <c r="A842" t="s">
        <v>1686</v>
      </c>
      <c r="B842">
        <v>86.5</v>
      </c>
      <c r="C842">
        <v>2.5</v>
      </c>
      <c r="D842">
        <v>87.9</v>
      </c>
      <c r="E842">
        <v>92.7</v>
      </c>
      <c r="F842">
        <v>7</v>
      </c>
      <c r="G842">
        <v>2889</v>
      </c>
      <c r="H842" t="s">
        <v>1687</v>
      </c>
      <c r="I842">
        <v>332.1</v>
      </c>
      <c r="J842">
        <v>0</v>
      </c>
      <c r="K842">
        <v>316.89999999999998</v>
      </c>
      <c r="L842">
        <v>322.89999999999998</v>
      </c>
      <c r="M842">
        <v>0</v>
      </c>
      <c r="N842">
        <v>671</v>
      </c>
    </row>
    <row r="843" spans="1:14" x14ac:dyDescent="0.25">
      <c r="A843" t="s">
        <v>1688</v>
      </c>
      <c r="B843">
        <v>63.5</v>
      </c>
      <c r="C843">
        <v>4.5</v>
      </c>
      <c r="D843">
        <v>63</v>
      </c>
      <c r="E843">
        <v>68</v>
      </c>
      <c r="F843">
        <v>4</v>
      </c>
      <c r="G843">
        <v>5877</v>
      </c>
      <c r="H843" t="s">
        <v>1689</v>
      </c>
      <c r="I843">
        <v>395</v>
      </c>
      <c r="J843">
        <v>0</v>
      </c>
      <c r="K843">
        <v>387.4</v>
      </c>
      <c r="L843">
        <v>393.4</v>
      </c>
      <c r="M843">
        <v>0</v>
      </c>
      <c r="N843">
        <v>258</v>
      </c>
    </row>
    <row r="844" spans="1:14" x14ac:dyDescent="0.25">
      <c r="A844" t="s">
        <v>1690</v>
      </c>
      <c r="B844">
        <v>39</v>
      </c>
      <c r="C844">
        <v>0</v>
      </c>
      <c r="D844">
        <v>45.1</v>
      </c>
      <c r="E844">
        <v>48.7</v>
      </c>
      <c r="F844">
        <v>0</v>
      </c>
      <c r="G844">
        <v>3457</v>
      </c>
      <c r="H844" t="s">
        <v>1691</v>
      </c>
      <c r="I844">
        <v>501.5</v>
      </c>
      <c r="J844">
        <v>0</v>
      </c>
      <c r="K844">
        <v>463.8</v>
      </c>
      <c r="L844">
        <v>469.8</v>
      </c>
      <c r="M844">
        <v>0</v>
      </c>
      <c r="N844">
        <v>5</v>
      </c>
    </row>
    <row r="845" spans="1:14" x14ac:dyDescent="0.25">
      <c r="A845" t="s">
        <v>1692</v>
      </c>
      <c r="B845">
        <v>28.5</v>
      </c>
      <c r="C845">
        <v>0</v>
      </c>
      <c r="D845">
        <v>30.9</v>
      </c>
      <c r="E845">
        <v>34.5</v>
      </c>
      <c r="F845">
        <v>0</v>
      </c>
      <c r="G845">
        <v>4776</v>
      </c>
      <c r="H845" t="s">
        <v>1693</v>
      </c>
      <c r="I845">
        <v>0</v>
      </c>
      <c r="J845">
        <v>0</v>
      </c>
      <c r="K845">
        <v>544.9</v>
      </c>
      <c r="L845">
        <v>550.9</v>
      </c>
      <c r="M845">
        <v>0</v>
      </c>
      <c r="N845">
        <v>0</v>
      </c>
    </row>
    <row r="846" spans="1:14" x14ac:dyDescent="0.25">
      <c r="A846" t="s">
        <v>1694</v>
      </c>
      <c r="B846">
        <v>17</v>
      </c>
      <c r="C846">
        <v>0</v>
      </c>
      <c r="D846">
        <v>21</v>
      </c>
      <c r="E846">
        <v>23.6</v>
      </c>
      <c r="F846">
        <v>0</v>
      </c>
      <c r="G846">
        <v>5730</v>
      </c>
      <c r="H846" t="s">
        <v>1695</v>
      </c>
      <c r="I846">
        <v>765</v>
      </c>
      <c r="J846">
        <v>0</v>
      </c>
      <c r="K846">
        <v>630</v>
      </c>
      <c r="L846">
        <v>636</v>
      </c>
      <c r="M846">
        <v>0</v>
      </c>
      <c r="N846">
        <v>2650</v>
      </c>
    </row>
    <row r="847" spans="1:14" x14ac:dyDescent="0.25">
      <c r="A847" t="s">
        <v>1696</v>
      </c>
      <c r="B847">
        <v>15</v>
      </c>
      <c r="C847">
        <v>0</v>
      </c>
      <c r="D847">
        <v>13.7</v>
      </c>
      <c r="E847">
        <v>16.3</v>
      </c>
      <c r="F847">
        <v>0</v>
      </c>
      <c r="G847">
        <v>6260</v>
      </c>
      <c r="H847" t="s">
        <v>1697</v>
      </c>
      <c r="I847">
        <v>774.1</v>
      </c>
      <c r="J847">
        <v>0</v>
      </c>
      <c r="K847">
        <v>718.1</v>
      </c>
      <c r="L847">
        <v>724.1</v>
      </c>
      <c r="M847">
        <v>0</v>
      </c>
      <c r="N847">
        <v>25</v>
      </c>
    </row>
    <row r="848" spans="1:14" x14ac:dyDescent="0.25">
      <c r="A848" t="s">
        <v>1698</v>
      </c>
      <c r="B848">
        <v>10</v>
      </c>
      <c r="C848">
        <v>0</v>
      </c>
      <c r="D848">
        <v>8.9</v>
      </c>
      <c r="E848">
        <v>11</v>
      </c>
      <c r="F848">
        <v>0</v>
      </c>
      <c r="G848">
        <v>482</v>
      </c>
      <c r="H848" t="s">
        <v>1699</v>
      </c>
      <c r="I848">
        <v>871.6</v>
      </c>
      <c r="J848">
        <v>0</v>
      </c>
      <c r="K848">
        <v>808.5</v>
      </c>
      <c r="L848">
        <v>814.5</v>
      </c>
      <c r="M848">
        <v>0</v>
      </c>
      <c r="N848">
        <v>0</v>
      </c>
    </row>
    <row r="849" spans="1:14" x14ac:dyDescent="0.25">
      <c r="A849" t="s">
        <v>1700</v>
      </c>
      <c r="B849">
        <v>2.65</v>
      </c>
      <c r="C849">
        <v>0</v>
      </c>
      <c r="D849">
        <v>5.7</v>
      </c>
      <c r="E849">
        <v>7.7</v>
      </c>
      <c r="F849">
        <v>0</v>
      </c>
      <c r="G849">
        <v>12</v>
      </c>
      <c r="H849" t="s">
        <v>1701</v>
      </c>
      <c r="I849">
        <v>988.5</v>
      </c>
      <c r="J849">
        <v>0</v>
      </c>
      <c r="K849">
        <v>900.6</v>
      </c>
      <c r="L849">
        <v>906.6</v>
      </c>
      <c r="M849">
        <v>0</v>
      </c>
      <c r="N849">
        <v>22</v>
      </c>
    </row>
    <row r="850" spans="1:14" x14ac:dyDescent="0.25">
      <c r="A850" t="s">
        <v>1702</v>
      </c>
      <c r="B850">
        <v>0</v>
      </c>
      <c r="C850">
        <v>0</v>
      </c>
      <c r="D850">
        <v>3.7</v>
      </c>
      <c r="E850">
        <v>5.3</v>
      </c>
      <c r="F850">
        <v>0</v>
      </c>
      <c r="G850">
        <v>0</v>
      </c>
      <c r="H850" t="s">
        <v>1703</v>
      </c>
      <c r="I850">
        <v>970.8</v>
      </c>
      <c r="J850">
        <v>0</v>
      </c>
      <c r="K850">
        <v>993.9</v>
      </c>
      <c r="L850">
        <v>999.9</v>
      </c>
      <c r="M850">
        <v>0</v>
      </c>
      <c r="N850">
        <v>23</v>
      </c>
    </row>
    <row r="851" spans="1:14" x14ac:dyDescent="0.25">
      <c r="A851" t="s">
        <v>1704</v>
      </c>
      <c r="B851">
        <v>1.7</v>
      </c>
      <c r="C851">
        <v>0</v>
      </c>
      <c r="D851">
        <v>2.4500000000000002</v>
      </c>
      <c r="E851">
        <v>3.7</v>
      </c>
      <c r="F851">
        <v>0</v>
      </c>
      <c r="G851">
        <v>4260</v>
      </c>
      <c r="H851" t="s">
        <v>1705</v>
      </c>
      <c r="I851">
        <v>1159.0999999999999</v>
      </c>
      <c r="J851">
        <v>0</v>
      </c>
      <c r="K851">
        <v>1087.9000000000001</v>
      </c>
      <c r="L851">
        <v>1093.9000000000001</v>
      </c>
      <c r="M851">
        <v>0</v>
      </c>
      <c r="N851">
        <v>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K14" sqref="K14"/>
    </sheetView>
  </sheetViews>
  <sheetFormatPr defaultRowHeight="15" x14ac:dyDescent="0.25"/>
  <cols>
    <col min="1" max="1" width="19.5703125" customWidth="1"/>
    <col min="2" max="2" width="11.5703125" customWidth="1"/>
    <col min="3" max="3" width="15.42578125" bestFit="1" customWidth="1"/>
    <col min="4" max="4" width="16.42578125" bestFit="1" customWidth="1"/>
    <col min="5" max="5" width="15.42578125" customWidth="1"/>
    <col min="6" max="6" width="10.28515625" bestFit="1" customWidth="1"/>
    <col min="7" max="7" width="20.85546875" bestFit="1" customWidth="1"/>
    <col min="8" max="8" width="10.85546875" bestFit="1" customWidth="1"/>
    <col min="9" max="9" width="12.28515625" bestFit="1" customWidth="1"/>
  </cols>
  <sheetData>
    <row r="1" spans="1:9" x14ac:dyDescent="0.25">
      <c r="A1" t="s">
        <v>1726</v>
      </c>
      <c r="B1" s="1">
        <v>0.02</v>
      </c>
      <c r="C1" s="1"/>
      <c r="D1" s="1"/>
      <c r="E1" s="1"/>
    </row>
    <row r="2" spans="1:9" x14ac:dyDescent="0.25">
      <c r="A2" t="s">
        <v>1724</v>
      </c>
      <c r="B2" s="4" t="s">
        <v>1725</v>
      </c>
      <c r="C2" s="4"/>
      <c r="D2" s="4"/>
      <c r="E2" s="4"/>
    </row>
    <row r="5" spans="1:9" x14ac:dyDescent="0.25">
      <c r="A5" s="3" t="s">
        <v>1722</v>
      </c>
      <c r="B5" s="3" t="s">
        <v>1723</v>
      </c>
      <c r="C5" s="3" t="s">
        <v>1732</v>
      </c>
      <c r="D5" s="3" t="s">
        <v>1731</v>
      </c>
      <c r="E5" s="3" t="s">
        <v>1730</v>
      </c>
      <c r="F5" s="3" t="s">
        <v>1706</v>
      </c>
      <c r="G5" s="3" t="s">
        <v>1727</v>
      </c>
      <c r="H5" s="3" t="s">
        <v>1707</v>
      </c>
      <c r="I5" s="3" t="s">
        <v>1733</v>
      </c>
    </row>
    <row r="6" spans="1:9" x14ac:dyDescent="0.25">
      <c r="A6" s="9">
        <v>39927</v>
      </c>
      <c r="B6" s="9">
        <v>39948</v>
      </c>
      <c r="C6" s="10">
        <f>(B6-A6)</f>
        <v>21</v>
      </c>
      <c r="D6" s="10">
        <f>C6/7</f>
        <v>3</v>
      </c>
      <c r="E6" s="11">
        <f>D6/52</f>
        <v>5.7692307692307696E-2</v>
      </c>
      <c r="F6" s="3" t="s">
        <v>1708</v>
      </c>
      <c r="G6" s="3" t="s">
        <v>1728</v>
      </c>
      <c r="H6" s="5">
        <v>6.9999999999999999E-4</v>
      </c>
    </row>
    <row r="7" spans="1:9" ht="30" x14ac:dyDescent="0.25">
      <c r="A7" s="9">
        <v>39927</v>
      </c>
      <c r="B7" s="9">
        <v>39983</v>
      </c>
      <c r="C7" s="10">
        <f t="shared" ref="C7:C15" si="0">(B7-A7)</f>
        <v>56</v>
      </c>
      <c r="D7" s="10">
        <f t="shared" ref="D7:D15" si="1">C7/7</f>
        <v>8</v>
      </c>
      <c r="E7" s="11">
        <f t="shared" ref="E7:E15" si="2">D7/52</f>
        <v>0.15384615384615385</v>
      </c>
      <c r="F7" s="3" t="s">
        <v>1709</v>
      </c>
      <c r="G7" s="8" t="s">
        <v>1729</v>
      </c>
      <c r="H7" s="6">
        <f>H6 + ((H8-H6)/(D8-D6)) * (D7-D6)</f>
        <v>1.0333333333333332E-3</v>
      </c>
      <c r="I7" t="s">
        <v>1734</v>
      </c>
    </row>
    <row r="8" spans="1:9" x14ac:dyDescent="0.25">
      <c r="A8" s="9">
        <v>39927</v>
      </c>
      <c r="B8" s="9">
        <v>40011</v>
      </c>
      <c r="C8" s="10">
        <f t="shared" si="0"/>
        <v>84</v>
      </c>
      <c r="D8" s="10">
        <f t="shared" si="1"/>
        <v>12</v>
      </c>
      <c r="E8" s="11">
        <f t="shared" si="2"/>
        <v>0.23076923076923078</v>
      </c>
      <c r="F8" s="3" t="s">
        <v>1710</v>
      </c>
      <c r="G8" s="3" t="s">
        <v>1711</v>
      </c>
      <c r="H8" s="5">
        <v>1.2999999999999999E-3</v>
      </c>
    </row>
    <row r="9" spans="1:9" x14ac:dyDescent="0.25">
      <c r="A9" s="9">
        <v>39927</v>
      </c>
      <c r="B9" s="9">
        <v>40046</v>
      </c>
      <c r="C9" s="10">
        <f t="shared" si="0"/>
        <v>119</v>
      </c>
      <c r="D9" s="10">
        <f t="shared" si="1"/>
        <v>17</v>
      </c>
      <c r="E9" s="11">
        <f t="shared" si="2"/>
        <v>0.32692307692307693</v>
      </c>
      <c r="F9" s="3" t="s">
        <v>1712</v>
      </c>
      <c r="G9" s="3"/>
      <c r="H9" s="6">
        <f>H8 + ((H10-H8)/(D10-D8)) * (D9-D8)</f>
        <v>2.3555555555555556E-3</v>
      </c>
      <c r="I9" t="s">
        <v>1734</v>
      </c>
    </row>
    <row r="10" spans="1:9" x14ac:dyDescent="0.25">
      <c r="A10" s="9">
        <v>39927</v>
      </c>
      <c r="B10" s="9">
        <v>40074</v>
      </c>
      <c r="C10" s="10">
        <f t="shared" si="0"/>
        <v>147</v>
      </c>
      <c r="D10" s="10">
        <f t="shared" si="1"/>
        <v>21</v>
      </c>
      <c r="E10" s="11">
        <f t="shared" si="2"/>
        <v>0.40384615384615385</v>
      </c>
      <c r="F10" s="3" t="s">
        <v>1713</v>
      </c>
      <c r="G10" s="3" t="s">
        <v>1714</v>
      </c>
      <c r="H10" s="6">
        <v>3.2000000000000002E-3</v>
      </c>
    </row>
    <row r="11" spans="1:9" x14ac:dyDescent="0.25">
      <c r="A11" s="9">
        <v>39927</v>
      </c>
      <c r="B11" s="9">
        <v>40165</v>
      </c>
      <c r="C11" s="10">
        <f t="shared" si="0"/>
        <v>238</v>
      </c>
      <c r="D11" s="10">
        <f t="shared" si="1"/>
        <v>34</v>
      </c>
      <c r="E11" s="11">
        <f t="shared" si="2"/>
        <v>0.65384615384615385</v>
      </c>
      <c r="F11" s="3" t="s">
        <v>1715</v>
      </c>
      <c r="G11" s="3"/>
      <c r="H11" s="6">
        <f>$H$10 + (($H$13-$H$10)/($D$13-$D$10)) * (D11-$D$10)</f>
        <v>3.7666666666666669E-3</v>
      </c>
      <c r="I11" t="s">
        <v>1734</v>
      </c>
    </row>
    <row r="12" spans="1:9" x14ac:dyDescent="0.25">
      <c r="A12" s="9">
        <v>39927</v>
      </c>
      <c r="B12" s="9">
        <v>40256</v>
      </c>
      <c r="C12" s="10">
        <f t="shared" si="0"/>
        <v>329</v>
      </c>
      <c r="D12" s="10">
        <f t="shared" si="1"/>
        <v>47</v>
      </c>
      <c r="E12" s="11">
        <f t="shared" si="2"/>
        <v>0.90384615384615385</v>
      </c>
      <c r="F12" s="3" t="s">
        <v>1716</v>
      </c>
      <c r="G12" s="3"/>
      <c r="H12" s="6">
        <f>$H$10 + (($H$13-$H$10)/($D$13-$D$10)) * (D12-$D$10)</f>
        <v>4.3333333333333331E-3</v>
      </c>
      <c r="I12" t="s">
        <v>1734</v>
      </c>
    </row>
    <row r="13" spans="1:9" x14ac:dyDescent="0.25">
      <c r="A13" s="9">
        <v>39927</v>
      </c>
      <c r="B13" s="9">
        <v>40347</v>
      </c>
      <c r="C13" s="10">
        <f t="shared" si="0"/>
        <v>420</v>
      </c>
      <c r="D13" s="10">
        <f t="shared" si="1"/>
        <v>60</v>
      </c>
      <c r="E13" s="11">
        <f t="shared" si="2"/>
        <v>1.1538461538461537</v>
      </c>
      <c r="F13" s="3" t="s">
        <v>1717</v>
      </c>
      <c r="G13" s="3" t="s">
        <v>1718</v>
      </c>
      <c r="H13" s="5">
        <v>4.8999999999999998E-3</v>
      </c>
    </row>
    <row r="14" spans="1:9" x14ac:dyDescent="0.25">
      <c r="A14" s="9">
        <v>39927</v>
      </c>
      <c r="B14" s="9">
        <v>40529</v>
      </c>
      <c r="C14" s="10">
        <f t="shared" si="0"/>
        <v>602</v>
      </c>
      <c r="D14" s="10">
        <f t="shared" si="1"/>
        <v>86</v>
      </c>
      <c r="E14" s="11">
        <f t="shared" si="2"/>
        <v>1.6538461538461537</v>
      </c>
      <c r="F14" s="3" t="s">
        <v>1719</v>
      </c>
      <c r="G14" s="3" t="s">
        <v>1720</v>
      </c>
      <c r="H14" s="3"/>
      <c r="I14" t="s">
        <v>1734</v>
      </c>
    </row>
    <row r="15" spans="1:9" x14ac:dyDescent="0.25">
      <c r="A15" s="9">
        <v>39927</v>
      </c>
      <c r="B15" s="9">
        <v>40893</v>
      </c>
      <c r="C15" s="10">
        <f t="shared" si="0"/>
        <v>966</v>
      </c>
      <c r="D15" s="10">
        <f t="shared" si="1"/>
        <v>138</v>
      </c>
      <c r="E15" s="11">
        <f t="shared" si="2"/>
        <v>2.6538461538461537</v>
      </c>
      <c r="F15" s="3"/>
      <c r="G15" s="3" t="s">
        <v>1721</v>
      </c>
      <c r="H15" s="3"/>
      <c r="I15" t="s">
        <v>1734</v>
      </c>
    </row>
    <row r="17" spans="1:1" x14ac:dyDescent="0.25">
      <c r="A17" s="4" t="s">
        <v>1735</v>
      </c>
    </row>
  </sheetData>
  <hyperlinks>
    <hyperlink ref="B2" r:id="rId1"/>
    <hyperlink ref="A17" r:id="rId2"/>
  </hyperlinks>
  <pageMargins left="0.7" right="0.7" top="0.75" bottom="0.75" header="0.3" footer="0.3"/>
  <pageSetup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7"/>
  <sheetViews>
    <sheetView workbookViewId="0">
      <selection activeCell="B2" sqref="B2:C8"/>
    </sheetView>
  </sheetViews>
  <sheetFormatPr defaultRowHeight="15" x14ac:dyDescent="0.25"/>
  <cols>
    <col min="2" max="2" width="17.42578125" bestFit="1" customWidth="1"/>
    <col min="3" max="3" width="16" bestFit="1" customWidth="1"/>
    <col min="4" max="4" width="14.7109375" bestFit="1" customWidth="1"/>
    <col min="5" max="5" width="16.42578125" bestFit="1" customWidth="1"/>
    <col min="6" max="6" width="15.42578125" bestFit="1" customWidth="1"/>
    <col min="7" max="7" width="10.28515625" bestFit="1" customWidth="1"/>
    <col min="8" max="8" width="20.85546875" bestFit="1" customWidth="1"/>
    <col min="9" max="9" width="10.85546875" bestFit="1" customWidth="1"/>
    <col min="10" max="10" width="12.28515625" bestFit="1" customWidth="1"/>
  </cols>
  <sheetData>
    <row r="2" spans="2:3" x14ac:dyDescent="0.25">
      <c r="B2" t="s">
        <v>1737</v>
      </c>
      <c r="C2" t="s">
        <v>1736</v>
      </c>
    </row>
    <row r="3" spans="2:3" x14ac:dyDescent="0.25">
      <c r="B3">
        <v>1</v>
      </c>
      <c r="C3" s="12">
        <v>6.9999999999999999E-4</v>
      </c>
    </row>
    <row r="4" spans="2:3" x14ac:dyDescent="0.25">
      <c r="B4">
        <v>3</v>
      </c>
      <c r="C4" s="12">
        <v>1E-3</v>
      </c>
    </row>
    <row r="5" spans="2:3" x14ac:dyDescent="0.25">
      <c r="B5">
        <v>6</v>
      </c>
      <c r="C5" s="12">
        <v>3.0999999999999999E-3</v>
      </c>
    </row>
    <row r="6" spans="2:3" x14ac:dyDescent="0.25">
      <c r="B6">
        <v>12</v>
      </c>
      <c r="C6" s="12">
        <v>5.0000000000000001E-3</v>
      </c>
    </row>
    <row r="7" spans="2:3" x14ac:dyDescent="0.25">
      <c r="B7">
        <v>24</v>
      </c>
      <c r="C7" s="12">
        <v>9.9000000000000008E-3</v>
      </c>
    </row>
    <row r="8" spans="2:3" x14ac:dyDescent="0.25">
      <c r="B8">
        <v>36</v>
      </c>
      <c r="C8" s="12">
        <v>1.38E-2</v>
      </c>
    </row>
    <row r="27" spans="2:10" x14ac:dyDescent="0.25">
      <c r="B27" s="3" t="s">
        <v>1722</v>
      </c>
      <c r="C27" s="3" t="s">
        <v>1723</v>
      </c>
      <c r="D27" s="3" t="s">
        <v>1732</v>
      </c>
      <c r="E27" s="3" t="s">
        <v>1731</v>
      </c>
      <c r="F27" s="3" t="s">
        <v>1730</v>
      </c>
      <c r="G27" s="3" t="s">
        <v>1706</v>
      </c>
      <c r="H27" s="3" t="s">
        <v>1727</v>
      </c>
      <c r="I27" s="3" t="s">
        <v>1707</v>
      </c>
      <c r="J27" s="3" t="s">
        <v>1733</v>
      </c>
    </row>
    <row r="28" spans="2:10" x14ac:dyDescent="0.25">
      <c r="B28" s="9">
        <v>39927</v>
      </c>
      <c r="C28" s="9">
        <v>39948</v>
      </c>
      <c r="D28" s="10">
        <f>(C28-B28)</f>
        <v>21</v>
      </c>
      <c r="E28" s="10">
        <f>D28/7</f>
        <v>3</v>
      </c>
      <c r="F28" s="11">
        <f>E28/52</f>
        <v>5.7692307692307696E-2</v>
      </c>
      <c r="G28" s="3" t="s">
        <v>1708</v>
      </c>
      <c r="H28" s="3" t="s">
        <v>1728</v>
      </c>
      <c r="I28" s="5">
        <v>6.9999999999999999E-4</v>
      </c>
    </row>
    <row r="29" spans="2:10" ht="30" x14ac:dyDescent="0.25">
      <c r="B29" s="9">
        <v>39927</v>
      </c>
      <c r="C29" s="9">
        <v>39983</v>
      </c>
      <c r="D29" s="10">
        <f t="shared" ref="D29:D37" si="0">(C29-B29)</f>
        <v>56</v>
      </c>
      <c r="E29" s="10">
        <f t="shared" ref="E29:E37" si="1">D29/7</f>
        <v>8</v>
      </c>
      <c r="F29" s="11">
        <f t="shared" ref="F29:F37" si="2">E29/52</f>
        <v>0.15384615384615385</v>
      </c>
      <c r="G29" s="3" t="s">
        <v>1709</v>
      </c>
      <c r="H29" s="8" t="s">
        <v>1729</v>
      </c>
      <c r="I29" s="6">
        <f>I28 + ((I30-I28)/(E30-E28)) * (E29-E28)</f>
        <v>1.0333333333333332E-3</v>
      </c>
      <c r="J29" t="s">
        <v>1734</v>
      </c>
    </row>
    <row r="30" spans="2:10" x14ac:dyDescent="0.25">
      <c r="B30" s="9">
        <v>39927</v>
      </c>
      <c r="C30" s="9">
        <v>40011</v>
      </c>
      <c r="D30" s="10">
        <f t="shared" si="0"/>
        <v>84</v>
      </c>
      <c r="E30" s="10">
        <f t="shared" si="1"/>
        <v>12</v>
      </c>
      <c r="F30" s="11">
        <f t="shared" si="2"/>
        <v>0.23076923076923078</v>
      </c>
      <c r="G30" s="3" t="s">
        <v>1710</v>
      </c>
      <c r="H30" s="3" t="s">
        <v>1711</v>
      </c>
      <c r="I30" s="5">
        <v>1.2999999999999999E-3</v>
      </c>
    </row>
    <row r="31" spans="2:10" x14ac:dyDescent="0.25">
      <c r="B31" s="9">
        <v>39927</v>
      </c>
      <c r="C31" s="9">
        <v>40046</v>
      </c>
      <c r="D31" s="10">
        <f t="shared" si="0"/>
        <v>119</v>
      </c>
      <c r="E31" s="10">
        <f t="shared" si="1"/>
        <v>17</v>
      </c>
      <c r="F31" s="11">
        <f t="shared" si="2"/>
        <v>0.32692307692307693</v>
      </c>
      <c r="G31" s="3" t="s">
        <v>1712</v>
      </c>
      <c r="H31" s="3"/>
      <c r="I31" s="6">
        <f>I30 + ((I32-I30)/(E32-E30)) * (E31-E30)</f>
        <v>2.3555555555555556E-3</v>
      </c>
      <c r="J31" t="s">
        <v>1734</v>
      </c>
    </row>
    <row r="32" spans="2:10" x14ac:dyDescent="0.25">
      <c r="B32" s="9">
        <v>39927</v>
      </c>
      <c r="C32" s="9">
        <v>40074</v>
      </c>
      <c r="D32" s="10">
        <f t="shared" si="0"/>
        <v>147</v>
      </c>
      <c r="E32" s="10">
        <f t="shared" si="1"/>
        <v>21</v>
      </c>
      <c r="F32" s="11">
        <f t="shared" si="2"/>
        <v>0.40384615384615385</v>
      </c>
      <c r="G32" s="3" t="s">
        <v>1713</v>
      </c>
      <c r="H32" s="3" t="s">
        <v>1714</v>
      </c>
      <c r="I32" s="6">
        <v>3.2000000000000002E-3</v>
      </c>
    </row>
    <row r="33" spans="2:10" x14ac:dyDescent="0.25">
      <c r="B33" s="9">
        <v>39927</v>
      </c>
      <c r="C33" s="9">
        <v>40165</v>
      </c>
      <c r="D33" s="10">
        <f t="shared" si="0"/>
        <v>238</v>
      </c>
      <c r="E33" s="10">
        <f t="shared" si="1"/>
        <v>34</v>
      </c>
      <c r="F33" s="11">
        <f t="shared" si="2"/>
        <v>0.65384615384615385</v>
      </c>
      <c r="G33" s="3" t="s">
        <v>1715</v>
      </c>
      <c r="H33" s="3"/>
      <c r="I33" s="6" t="e">
        <f>$H$10 + (($H$13-$H$10)/($D$13-$D$10)) * (E33-$D$10)</f>
        <v>#DIV/0!</v>
      </c>
      <c r="J33" t="s">
        <v>1734</v>
      </c>
    </row>
    <row r="34" spans="2:10" x14ac:dyDescent="0.25">
      <c r="B34" s="9">
        <v>39927</v>
      </c>
      <c r="C34" s="9">
        <v>40256</v>
      </c>
      <c r="D34" s="10">
        <f t="shared" si="0"/>
        <v>329</v>
      </c>
      <c r="E34" s="10">
        <f t="shared" si="1"/>
        <v>47</v>
      </c>
      <c r="F34" s="11">
        <f t="shared" si="2"/>
        <v>0.90384615384615385</v>
      </c>
      <c r="G34" s="3" t="s">
        <v>1716</v>
      </c>
      <c r="H34" s="3"/>
      <c r="I34" s="6" t="e">
        <f>$H$10 + (($H$13-$H$10)/($D$13-$D$10)) * (E34-$D$10)</f>
        <v>#DIV/0!</v>
      </c>
      <c r="J34" t="s">
        <v>1734</v>
      </c>
    </row>
    <row r="35" spans="2:10" x14ac:dyDescent="0.25">
      <c r="B35" s="9">
        <v>39927</v>
      </c>
      <c r="C35" s="9">
        <v>40347</v>
      </c>
      <c r="D35" s="10">
        <f t="shared" si="0"/>
        <v>420</v>
      </c>
      <c r="E35" s="10">
        <f t="shared" si="1"/>
        <v>60</v>
      </c>
      <c r="F35" s="11">
        <f t="shared" si="2"/>
        <v>1.1538461538461537</v>
      </c>
      <c r="G35" s="3" t="s">
        <v>1717</v>
      </c>
      <c r="H35" s="3" t="s">
        <v>1718</v>
      </c>
      <c r="I35" s="5">
        <v>4.8999999999999998E-3</v>
      </c>
    </row>
    <row r="36" spans="2:10" x14ac:dyDescent="0.25">
      <c r="B36" s="9">
        <v>39927</v>
      </c>
      <c r="C36" s="9">
        <v>40529</v>
      </c>
      <c r="D36" s="10">
        <f t="shared" si="0"/>
        <v>602</v>
      </c>
      <c r="E36" s="10">
        <f t="shared" si="1"/>
        <v>86</v>
      </c>
      <c r="F36" s="11">
        <f t="shared" si="2"/>
        <v>1.6538461538461537</v>
      </c>
      <c r="G36" s="3" t="s">
        <v>1719</v>
      </c>
      <c r="H36" s="3" t="s">
        <v>1720</v>
      </c>
      <c r="I36" s="3"/>
      <c r="J36" t="s">
        <v>1734</v>
      </c>
    </row>
    <row r="37" spans="2:10" x14ac:dyDescent="0.25">
      <c r="B37" s="9">
        <v>39927</v>
      </c>
      <c r="C37" s="9">
        <v>40893</v>
      </c>
      <c r="D37" s="10">
        <f t="shared" si="0"/>
        <v>966</v>
      </c>
      <c r="E37" s="10">
        <f t="shared" si="1"/>
        <v>138</v>
      </c>
      <c r="F37" s="11">
        <f t="shared" si="2"/>
        <v>2.6538461538461537</v>
      </c>
      <c r="G37" s="3"/>
      <c r="H37" s="3" t="s">
        <v>1721</v>
      </c>
      <c r="I37" s="3"/>
      <c r="J37" t="s">
        <v>1734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20"/>
  <sheetViews>
    <sheetView workbookViewId="0">
      <selection activeCell="D25" sqref="D25"/>
    </sheetView>
  </sheetViews>
  <sheetFormatPr defaultRowHeight="15" x14ac:dyDescent="0.25"/>
  <cols>
    <col min="2" max="2" width="11.7109375" bestFit="1" customWidth="1"/>
    <col min="3" max="3" width="11" bestFit="1" customWidth="1"/>
    <col min="4" max="4" width="14.7109375" bestFit="1" customWidth="1"/>
    <col min="5" max="5" width="16.42578125" bestFit="1" customWidth="1"/>
    <col min="6" max="6" width="12.42578125" bestFit="1" customWidth="1"/>
    <col min="11" max="11" width="17.42578125" bestFit="1" customWidth="1"/>
    <col min="12" max="12" width="16" bestFit="1" customWidth="1"/>
  </cols>
  <sheetData>
    <row r="4" spans="2:12" x14ac:dyDescent="0.25">
      <c r="B4" s="3" t="s">
        <v>1722</v>
      </c>
      <c r="C4" s="3" t="s">
        <v>1723</v>
      </c>
      <c r="D4" s="3" t="s">
        <v>1732</v>
      </c>
      <c r="E4" s="3" t="s">
        <v>1731</v>
      </c>
      <c r="F4" s="3" t="s">
        <v>1738</v>
      </c>
    </row>
    <row r="5" spans="2:12" x14ac:dyDescent="0.25">
      <c r="B5" s="9">
        <v>39927</v>
      </c>
      <c r="C5" s="9">
        <v>39948</v>
      </c>
      <c r="D5" s="10">
        <f>(C5-B5)</f>
        <v>21</v>
      </c>
      <c r="E5" s="10">
        <f>D5/7</f>
        <v>3</v>
      </c>
      <c r="F5" s="13">
        <f>0 + ((F6-0)/(4))*E5</f>
        <v>5.2499999999999997E-4</v>
      </c>
      <c r="K5" t="s">
        <v>1737</v>
      </c>
      <c r="L5" t="s">
        <v>1736</v>
      </c>
    </row>
    <row r="6" spans="2:12" x14ac:dyDescent="0.25">
      <c r="B6" s="9"/>
      <c r="C6" s="9"/>
      <c r="D6" s="10"/>
      <c r="E6" s="10">
        <v>4</v>
      </c>
      <c r="F6" s="14">
        <v>6.9999999999999999E-4</v>
      </c>
    </row>
    <row r="7" spans="2:12" x14ac:dyDescent="0.25">
      <c r="B7" s="9">
        <v>39927</v>
      </c>
      <c r="C7" s="9">
        <v>39983</v>
      </c>
      <c r="D7" s="10">
        <f t="shared" ref="D7:D19" si="0">(C7-B7)</f>
        <v>56</v>
      </c>
      <c r="E7" s="10">
        <f t="shared" ref="E7:E19" si="1">D7/7</f>
        <v>8</v>
      </c>
      <c r="F7" s="13">
        <f>$F$6+(($F$9-$F$6)/($E$9-$E$6))*(E7-$E$6)</f>
        <v>8.3333333333333328E-4</v>
      </c>
      <c r="K7">
        <v>1</v>
      </c>
      <c r="L7" s="12">
        <v>6.9999999999999999E-4</v>
      </c>
    </row>
    <row r="8" spans="2:12" x14ac:dyDescent="0.25">
      <c r="B8" s="9">
        <v>39927</v>
      </c>
      <c r="C8" s="9">
        <v>40011</v>
      </c>
      <c r="D8" s="10">
        <f t="shared" si="0"/>
        <v>84</v>
      </c>
      <c r="E8" s="10">
        <f t="shared" si="1"/>
        <v>12</v>
      </c>
      <c r="F8" s="13">
        <f>$F$6+(($F$9-$F$6)/($E$9-$E$6))*(E8-$E$6)</f>
        <v>9.6666666666666667E-4</v>
      </c>
      <c r="K8">
        <v>3</v>
      </c>
      <c r="L8" s="12">
        <v>1E-3</v>
      </c>
    </row>
    <row r="9" spans="2:12" x14ac:dyDescent="0.25">
      <c r="B9" s="9"/>
      <c r="C9" s="9"/>
      <c r="D9" s="10"/>
      <c r="E9" s="10">
        <v>13</v>
      </c>
      <c r="F9" s="14">
        <v>1E-3</v>
      </c>
      <c r="L9" s="12"/>
    </row>
    <row r="10" spans="2:12" x14ac:dyDescent="0.25">
      <c r="B10" s="9">
        <v>39927</v>
      </c>
      <c r="C10" s="9">
        <v>40046</v>
      </c>
      <c r="D10" s="10">
        <f t="shared" si="0"/>
        <v>119</v>
      </c>
      <c r="E10" s="10">
        <f t="shared" si="1"/>
        <v>17</v>
      </c>
      <c r="F10" s="13">
        <f>$F$9+(($F$12-$F$9)/($E$12-$E$9))*(E10-$E$9)</f>
        <v>1.6461538461538462E-3</v>
      </c>
      <c r="K10">
        <v>6</v>
      </c>
      <c r="L10" s="12">
        <v>3.0999999999999999E-3</v>
      </c>
    </row>
    <row r="11" spans="2:12" x14ac:dyDescent="0.25">
      <c r="B11" s="9">
        <v>39927</v>
      </c>
      <c r="C11" s="9">
        <v>40074</v>
      </c>
      <c r="D11" s="10">
        <f t="shared" si="0"/>
        <v>147</v>
      </c>
      <c r="E11" s="10">
        <f t="shared" si="1"/>
        <v>21</v>
      </c>
      <c r="F11" s="13">
        <f>$F$9+(($F$12-$F$9)/($E$12-$E$9))*(E11-$E$9)</f>
        <v>2.2923076923076924E-3</v>
      </c>
      <c r="K11">
        <v>12</v>
      </c>
      <c r="L11" s="12">
        <v>5.0000000000000001E-3</v>
      </c>
    </row>
    <row r="12" spans="2:12" x14ac:dyDescent="0.25">
      <c r="B12" s="9"/>
      <c r="C12" s="9"/>
      <c r="D12" s="10"/>
      <c r="E12" s="10">
        <v>26</v>
      </c>
      <c r="F12" s="14">
        <v>3.0999999999999999E-3</v>
      </c>
      <c r="L12" s="12"/>
    </row>
    <row r="13" spans="2:12" x14ac:dyDescent="0.25">
      <c r="B13" s="9">
        <v>39927</v>
      </c>
      <c r="C13" s="9">
        <v>40165</v>
      </c>
      <c r="D13" s="10">
        <f t="shared" si="0"/>
        <v>238</v>
      </c>
      <c r="E13" s="10">
        <f t="shared" si="1"/>
        <v>34</v>
      </c>
      <c r="F13" s="13">
        <f>$F$12+(($F$15-$F$12)/($E$15-$E$12))*(E13-$E$12)</f>
        <v>3.6846153846153847E-3</v>
      </c>
      <c r="K13">
        <v>24</v>
      </c>
      <c r="L13" s="12">
        <v>9.9000000000000008E-3</v>
      </c>
    </row>
    <row r="14" spans="2:12" x14ac:dyDescent="0.25">
      <c r="B14" s="9">
        <v>39927</v>
      </c>
      <c r="C14" s="9">
        <v>40256</v>
      </c>
      <c r="D14" s="10">
        <f t="shared" si="0"/>
        <v>329</v>
      </c>
      <c r="E14" s="10">
        <f t="shared" si="1"/>
        <v>47</v>
      </c>
      <c r="F14" s="13">
        <f>$F$12+(($F$15-$F$12)/($E$15-$E$12))*(E14-$E$12)</f>
        <v>4.6346153846153846E-3</v>
      </c>
      <c r="K14">
        <v>36</v>
      </c>
      <c r="L14" s="12">
        <v>1.38E-2</v>
      </c>
    </row>
    <row r="15" spans="2:12" x14ac:dyDescent="0.25">
      <c r="B15" s="9"/>
      <c r="C15" s="9"/>
      <c r="D15" s="10"/>
      <c r="E15" s="10">
        <v>52</v>
      </c>
      <c r="F15" s="14">
        <v>5.0000000000000001E-3</v>
      </c>
      <c r="L15" s="12"/>
    </row>
    <row r="16" spans="2:12" x14ac:dyDescent="0.25">
      <c r="B16" s="9">
        <v>39927</v>
      </c>
      <c r="C16" s="9">
        <v>40347</v>
      </c>
      <c r="D16" s="10">
        <f t="shared" si="0"/>
        <v>420</v>
      </c>
      <c r="E16" s="10">
        <f t="shared" si="1"/>
        <v>60</v>
      </c>
      <c r="F16" s="13">
        <f>$F$15+(($F$18-$F$15)/($E$18-$E$15))*(E16-$E$15)</f>
        <v>5.7538461538461545E-3</v>
      </c>
    </row>
    <row r="17" spans="2:6" x14ac:dyDescent="0.25">
      <c r="B17" s="9">
        <v>39927</v>
      </c>
      <c r="C17" s="9">
        <v>40529</v>
      </c>
      <c r="D17" s="10">
        <f t="shared" si="0"/>
        <v>602</v>
      </c>
      <c r="E17" s="10">
        <f t="shared" si="1"/>
        <v>86</v>
      </c>
      <c r="F17" s="13">
        <f>$F$15+(($F$18-$F$15)/($E$18-$E$15))*(E17-$E$15)</f>
        <v>8.2038461538461553E-3</v>
      </c>
    </row>
    <row r="18" spans="2:6" x14ac:dyDescent="0.25">
      <c r="B18" s="9"/>
      <c r="C18" s="9"/>
      <c r="D18" s="10"/>
      <c r="E18" s="10">
        <v>104</v>
      </c>
      <c r="F18" s="14">
        <v>9.9000000000000008E-3</v>
      </c>
    </row>
    <row r="19" spans="2:6" x14ac:dyDescent="0.25">
      <c r="B19" s="9">
        <v>39927</v>
      </c>
      <c r="C19" s="9">
        <v>40893</v>
      </c>
      <c r="D19" s="10">
        <f t="shared" si="0"/>
        <v>966</v>
      </c>
      <c r="E19" s="10">
        <f t="shared" si="1"/>
        <v>138</v>
      </c>
      <c r="F19" s="13">
        <f>$F$18+(($F$20-$F$18)/($E$20-$E$18))*(E19-$E$18)</f>
        <v>1.2449999999999999E-2</v>
      </c>
    </row>
    <row r="20" spans="2:6" x14ac:dyDescent="0.25">
      <c r="E20" s="2">
        <v>156</v>
      </c>
      <c r="F20" s="14">
        <v>1.38E-2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G14"/>
  <sheetViews>
    <sheetView workbookViewId="0">
      <selection activeCell="G5" sqref="G5"/>
    </sheetView>
  </sheetViews>
  <sheetFormatPr defaultRowHeight="15" x14ac:dyDescent="0.25"/>
  <cols>
    <col min="3" max="3" width="11.7109375" bestFit="1" customWidth="1"/>
    <col min="4" max="4" width="11" bestFit="1" customWidth="1"/>
    <col min="5" max="5" width="14.7109375" bestFit="1" customWidth="1"/>
    <col min="6" max="6" width="16.42578125" bestFit="1" customWidth="1"/>
    <col min="7" max="7" width="12.42578125" bestFit="1" customWidth="1"/>
  </cols>
  <sheetData>
    <row r="4" spans="3:7" x14ac:dyDescent="0.25">
      <c r="C4" s="15" t="s">
        <v>1722</v>
      </c>
      <c r="D4" s="15" t="s">
        <v>1723</v>
      </c>
      <c r="E4" s="15" t="s">
        <v>1732</v>
      </c>
      <c r="F4" s="15" t="s">
        <v>1731</v>
      </c>
      <c r="G4" s="15" t="s">
        <v>1738</v>
      </c>
    </row>
    <row r="5" spans="3:7" x14ac:dyDescent="0.25">
      <c r="C5" s="9">
        <v>39927</v>
      </c>
      <c r="D5" s="9">
        <v>39948</v>
      </c>
      <c r="E5" s="3">
        <v>21</v>
      </c>
      <c r="F5" s="3">
        <v>3</v>
      </c>
      <c r="G5" s="7">
        <v>5.2499999999999997E-4</v>
      </c>
    </row>
    <row r="6" spans="3:7" x14ac:dyDescent="0.25">
      <c r="C6" s="9">
        <v>39927</v>
      </c>
      <c r="D6" s="9">
        <v>39983</v>
      </c>
      <c r="E6" s="3">
        <v>56</v>
      </c>
      <c r="F6" s="3">
        <v>8</v>
      </c>
      <c r="G6" s="7">
        <v>8.3333333333333328E-4</v>
      </c>
    </row>
    <row r="7" spans="3:7" x14ac:dyDescent="0.25">
      <c r="C7" s="9">
        <v>39927</v>
      </c>
      <c r="D7" s="9">
        <v>40011</v>
      </c>
      <c r="E7" s="3">
        <v>84</v>
      </c>
      <c r="F7" s="3">
        <v>12</v>
      </c>
      <c r="G7" s="7">
        <v>9.6666666666666667E-4</v>
      </c>
    </row>
    <row r="8" spans="3:7" x14ac:dyDescent="0.25">
      <c r="C8" s="9">
        <v>39927</v>
      </c>
      <c r="D8" s="9">
        <v>40046</v>
      </c>
      <c r="E8" s="3">
        <v>119</v>
      </c>
      <c r="F8" s="3">
        <v>17</v>
      </c>
      <c r="G8" s="7">
        <v>1.6461538461538462E-3</v>
      </c>
    </row>
    <row r="9" spans="3:7" x14ac:dyDescent="0.25">
      <c r="C9" s="9">
        <v>39927</v>
      </c>
      <c r="D9" s="9">
        <v>40074</v>
      </c>
      <c r="E9" s="3">
        <v>147</v>
      </c>
      <c r="F9" s="3">
        <v>21</v>
      </c>
      <c r="G9" s="7">
        <v>2.2923076923076924E-3</v>
      </c>
    </row>
    <row r="10" spans="3:7" x14ac:dyDescent="0.25">
      <c r="C10" s="9">
        <v>39927</v>
      </c>
      <c r="D10" s="9">
        <v>40165</v>
      </c>
      <c r="E10" s="3">
        <v>238</v>
      </c>
      <c r="F10" s="3">
        <v>34</v>
      </c>
      <c r="G10" s="7">
        <v>3.6846153846153847E-3</v>
      </c>
    </row>
    <row r="11" spans="3:7" x14ac:dyDescent="0.25">
      <c r="C11" s="9">
        <v>39927</v>
      </c>
      <c r="D11" s="9">
        <v>40256</v>
      </c>
      <c r="E11" s="3">
        <v>329</v>
      </c>
      <c r="F11" s="3">
        <v>47</v>
      </c>
      <c r="G11" s="7">
        <v>4.6346153846153846E-3</v>
      </c>
    </row>
    <row r="12" spans="3:7" x14ac:dyDescent="0.25">
      <c r="C12" s="9">
        <v>39927</v>
      </c>
      <c r="D12" s="9">
        <v>40347</v>
      </c>
      <c r="E12" s="3">
        <v>420</v>
      </c>
      <c r="F12" s="3">
        <v>60</v>
      </c>
      <c r="G12" s="7">
        <v>5.7538461538461545E-3</v>
      </c>
    </row>
    <row r="13" spans="3:7" x14ac:dyDescent="0.25">
      <c r="C13" s="9">
        <v>39927</v>
      </c>
      <c r="D13" s="9">
        <v>40529</v>
      </c>
      <c r="E13" s="3">
        <v>602</v>
      </c>
      <c r="F13" s="3">
        <v>86</v>
      </c>
      <c r="G13" s="7">
        <v>8.2038461538461553E-3</v>
      </c>
    </row>
    <row r="14" spans="3:7" x14ac:dyDescent="0.25">
      <c r="C14" s="9">
        <v>39927</v>
      </c>
      <c r="D14" s="9">
        <v>40893</v>
      </c>
      <c r="E14" s="3">
        <v>966</v>
      </c>
      <c r="F14" s="3">
        <v>138</v>
      </c>
      <c r="G14" s="7">
        <v>1.2449999999999999E-2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SPX</vt:lpstr>
      <vt:lpstr>Sheet1</vt:lpstr>
      <vt:lpstr>Sheet2</vt:lpstr>
      <vt:lpstr>Extrapolation</vt:lpstr>
      <vt:lpstr>Final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pathreya</dc:creator>
  <cp:lastModifiedBy>pathreya</cp:lastModifiedBy>
  <dcterms:created xsi:type="dcterms:W3CDTF">2012-05-31T02:42:53Z</dcterms:created>
  <dcterms:modified xsi:type="dcterms:W3CDTF">2012-06-01T09:21:55Z</dcterms:modified>
</cp:coreProperties>
</file>