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ocalors\Desktop\ML_Li3OX\AAA\"/>
    </mc:Choice>
  </mc:AlternateContent>
  <xr:revisionPtr revIDLastSave="0" documentId="13_ncr:1_{E5760E7E-16EF-4FD5-8D1C-C1ECA87AC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ne2_KB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9" i="1" l="1"/>
  <c r="L1128" i="1"/>
  <c r="L1127" i="1"/>
  <c r="L1126" i="1"/>
  <c r="L1125" i="1"/>
  <c r="L1124" i="1"/>
  <c r="L1099" i="1"/>
  <c r="L1098" i="1"/>
  <c r="L1097" i="1"/>
  <c r="L1096" i="1"/>
  <c r="L1095" i="1"/>
  <c r="L1094" i="1"/>
  <c r="L1069" i="1"/>
  <c r="L1068" i="1"/>
  <c r="L1067" i="1"/>
  <c r="L1066" i="1"/>
  <c r="L1065" i="1"/>
  <c r="L1064" i="1"/>
  <c r="L1039" i="1"/>
  <c r="L1038" i="1"/>
  <c r="L1037" i="1"/>
  <c r="L1036" i="1"/>
  <c r="L1035" i="1"/>
  <c r="L1034" i="1"/>
  <c r="L1009" i="1"/>
  <c r="L1008" i="1"/>
  <c r="L1007" i="1"/>
  <c r="L1006" i="1"/>
  <c r="L1005" i="1"/>
  <c r="L1004" i="1"/>
  <c r="L979" i="1"/>
  <c r="L978" i="1"/>
  <c r="L977" i="1"/>
  <c r="L976" i="1"/>
  <c r="L975" i="1"/>
  <c r="L974" i="1"/>
  <c r="L949" i="1"/>
  <c r="L948" i="1"/>
  <c r="L947" i="1"/>
  <c r="L946" i="1"/>
  <c r="L945" i="1"/>
  <c r="L944" i="1"/>
  <c r="L919" i="1"/>
  <c r="L918" i="1"/>
  <c r="L917" i="1"/>
  <c r="L916" i="1"/>
  <c r="L915" i="1"/>
  <c r="L914" i="1"/>
  <c r="L889" i="1"/>
  <c r="L888" i="1"/>
  <c r="L887" i="1"/>
  <c r="L886" i="1"/>
  <c r="L885" i="1"/>
  <c r="L884" i="1"/>
  <c r="L859" i="1"/>
  <c r="L858" i="1"/>
  <c r="L857" i="1"/>
  <c r="L856" i="1"/>
  <c r="L855" i="1"/>
  <c r="L854" i="1"/>
  <c r="L829" i="1"/>
  <c r="L828" i="1"/>
  <c r="L827" i="1"/>
  <c r="L826" i="1"/>
  <c r="L825" i="1"/>
  <c r="L824" i="1"/>
  <c r="L799" i="1"/>
  <c r="L798" i="1"/>
  <c r="L797" i="1"/>
  <c r="L796" i="1"/>
  <c r="L795" i="1"/>
  <c r="L794" i="1"/>
  <c r="L769" i="1"/>
  <c r="L768" i="1"/>
  <c r="L767" i="1"/>
  <c r="L766" i="1"/>
  <c r="L765" i="1"/>
  <c r="L764" i="1"/>
  <c r="L739" i="1"/>
  <c r="L738" i="1"/>
  <c r="L737" i="1"/>
  <c r="L736" i="1"/>
  <c r="L735" i="1"/>
  <c r="L734" i="1"/>
  <c r="L709" i="1"/>
  <c r="L708" i="1"/>
  <c r="L707" i="1"/>
  <c r="L706" i="1"/>
  <c r="L705" i="1"/>
  <c r="L704" i="1"/>
  <c r="L679" i="1"/>
  <c r="L678" i="1"/>
  <c r="L677" i="1"/>
  <c r="L676" i="1"/>
  <c r="L675" i="1"/>
  <c r="L674" i="1"/>
  <c r="L649" i="1"/>
  <c r="L648" i="1"/>
  <c r="L647" i="1"/>
  <c r="L646" i="1"/>
  <c r="L645" i="1"/>
  <c r="L644" i="1"/>
  <c r="L619" i="1"/>
  <c r="L618" i="1"/>
  <c r="L617" i="1"/>
  <c r="L616" i="1"/>
  <c r="L615" i="1"/>
  <c r="L614" i="1"/>
  <c r="L589" i="1"/>
  <c r="L588" i="1"/>
  <c r="L587" i="1"/>
  <c r="L586" i="1"/>
  <c r="L585" i="1"/>
  <c r="L584" i="1"/>
  <c r="L559" i="1"/>
  <c r="L558" i="1"/>
  <c r="L557" i="1"/>
  <c r="L556" i="1"/>
  <c r="L555" i="1"/>
  <c r="L554" i="1"/>
  <c r="L529" i="1"/>
  <c r="L528" i="1"/>
  <c r="L527" i="1"/>
  <c r="L526" i="1"/>
  <c r="L525" i="1"/>
  <c r="L524" i="1"/>
  <c r="L499" i="1"/>
  <c r="L498" i="1"/>
  <c r="L497" i="1"/>
  <c r="L496" i="1"/>
  <c r="L495" i="1"/>
  <c r="L494" i="1"/>
  <c r="L469" i="1"/>
  <c r="L468" i="1"/>
  <c r="L467" i="1"/>
  <c r="L466" i="1"/>
  <c r="L465" i="1"/>
  <c r="L464" i="1"/>
  <c r="L439" i="1"/>
  <c r="L438" i="1"/>
  <c r="L437" i="1"/>
  <c r="L436" i="1"/>
  <c r="L435" i="1"/>
  <c r="L434" i="1"/>
  <c r="L409" i="1"/>
  <c r="L408" i="1"/>
  <c r="L407" i="1"/>
  <c r="L406" i="1"/>
  <c r="L405" i="1"/>
  <c r="L404" i="1"/>
  <c r="L379" i="1"/>
  <c r="L378" i="1"/>
  <c r="L377" i="1"/>
  <c r="L376" i="1"/>
  <c r="L375" i="1"/>
  <c r="L374" i="1"/>
  <c r="L349" i="1"/>
  <c r="L348" i="1"/>
  <c r="L347" i="1"/>
  <c r="L346" i="1"/>
  <c r="L345" i="1"/>
  <c r="L344" i="1"/>
  <c r="L319" i="1"/>
  <c r="L318" i="1"/>
  <c r="L317" i="1"/>
  <c r="L316" i="1"/>
  <c r="L315" i="1"/>
  <c r="L314" i="1"/>
  <c r="L289" i="1"/>
  <c r="L288" i="1"/>
  <c r="L287" i="1"/>
  <c r="L286" i="1"/>
  <c r="L285" i="1"/>
  <c r="L284" i="1"/>
  <c r="L259" i="1"/>
  <c r="L258" i="1"/>
  <c r="L257" i="1"/>
  <c r="L256" i="1"/>
  <c r="L255" i="1"/>
  <c r="L254" i="1"/>
  <c r="L229" i="1"/>
  <c r="L228" i="1"/>
  <c r="L227" i="1"/>
  <c r="L226" i="1"/>
  <c r="L225" i="1"/>
  <c r="L224" i="1"/>
  <c r="L199" i="1"/>
  <c r="L198" i="1"/>
  <c r="L197" i="1"/>
  <c r="L196" i="1"/>
  <c r="L195" i="1"/>
  <c r="L194" i="1"/>
  <c r="L169" i="1"/>
  <c r="L168" i="1"/>
  <c r="L167" i="1"/>
  <c r="L166" i="1"/>
  <c r="L165" i="1"/>
  <c r="L164" i="1"/>
  <c r="L139" i="1"/>
  <c r="L138" i="1"/>
  <c r="L137" i="1"/>
  <c r="L136" i="1"/>
  <c r="L135" i="1"/>
  <c r="L134" i="1"/>
  <c r="L109" i="1"/>
  <c r="L108" i="1"/>
  <c r="L107" i="1"/>
  <c r="L106" i="1"/>
  <c r="L105" i="1"/>
  <c r="L104" i="1"/>
  <c r="L79" i="1"/>
  <c r="L78" i="1"/>
  <c r="L77" i="1"/>
  <c r="L76" i="1"/>
  <c r="L75" i="1"/>
  <c r="L74" i="1"/>
  <c r="L49" i="1"/>
  <c r="L48" i="1"/>
  <c r="L47" i="1"/>
  <c r="L46" i="1"/>
  <c r="L45" i="1"/>
  <c r="L44" i="1"/>
  <c r="L19" i="1"/>
  <c r="L18" i="1"/>
  <c r="L17" i="1"/>
  <c r="L16" i="1"/>
  <c r="L15" i="1"/>
  <c r="L14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I56" i="1"/>
  <c r="I50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31" i="1"/>
  <c r="J31" i="1"/>
  <c r="K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I25" i="1"/>
  <c r="K25" i="1"/>
  <c r="J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I215" i="1"/>
  <c r="I212" i="1"/>
  <c r="J212" i="1"/>
  <c r="K212" i="1"/>
  <c r="I213" i="1"/>
  <c r="J213" i="1"/>
  <c r="K213" i="1"/>
  <c r="I214" i="1"/>
  <c r="J214" i="1"/>
  <c r="K214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I129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I35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K34" i="1"/>
  <c r="J34" i="1"/>
  <c r="I34" i="1"/>
  <c r="K33" i="1"/>
  <c r="J33" i="1"/>
  <c r="I33" i="1"/>
  <c r="K32" i="1"/>
  <c r="J32" i="1"/>
  <c r="I32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J2" i="1"/>
  <c r="K2" i="1"/>
  <c r="I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4" i="1"/>
  <c r="W3" i="1"/>
  <c r="W2" i="1"/>
  <c r="L417" i="1" l="1"/>
  <c r="L4" i="1"/>
  <c r="L12" i="1"/>
  <c r="L41" i="1"/>
  <c r="L64" i="1"/>
  <c r="L72" i="1"/>
  <c r="L98" i="1"/>
  <c r="L124" i="1"/>
  <c r="L158" i="1"/>
  <c r="L184" i="1"/>
  <c r="L192" i="1"/>
  <c r="L244" i="1"/>
  <c r="L252" i="1"/>
  <c r="L278" i="1"/>
  <c r="L304" i="1"/>
  <c r="L312" i="1"/>
  <c r="L338" i="1"/>
  <c r="L364" i="1"/>
  <c r="L372" i="1"/>
  <c r="L398" i="1"/>
  <c r="L424" i="1"/>
  <c r="L432" i="1"/>
  <c r="L458" i="1"/>
  <c r="L484" i="1"/>
  <c r="L492" i="1"/>
  <c r="L518" i="1"/>
  <c r="L544" i="1"/>
  <c r="L552" i="1"/>
  <c r="L578" i="1"/>
  <c r="L604" i="1"/>
  <c r="L612" i="1"/>
  <c r="L638" i="1"/>
  <c r="L664" i="1"/>
  <c r="L672" i="1"/>
  <c r="L698" i="1"/>
  <c r="L724" i="1"/>
  <c r="L732" i="1"/>
  <c r="L758" i="1"/>
  <c r="L784" i="1"/>
  <c r="L792" i="1"/>
  <c r="L818" i="1"/>
  <c r="L844" i="1"/>
  <c r="L852" i="1"/>
  <c r="L878" i="1"/>
  <c r="L904" i="1"/>
  <c r="L912" i="1"/>
  <c r="L938" i="1"/>
  <c r="L964" i="1"/>
  <c r="L972" i="1"/>
  <c r="L998" i="1"/>
  <c r="L1024" i="1"/>
  <c r="L1032" i="1"/>
  <c r="L1058" i="1"/>
  <c r="L1084" i="1"/>
  <c r="L1092" i="1"/>
  <c r="L1118" i="1"/>
  <c r="L22" i="1"/>
  <c r="L990" i="1"/>
  <c r="L1016" i="1"/>
  <c r="L1042" i="1"/>
  <c r="L1050" i="1"/>
  <c r="L1076" i="1"/>
  <c r="L1102" i="1"/>
  <c r="L1136" i="1"/>
  <c r="L54" i="1"/>
  <c r="L85" i="1"/>
  <c r="L205" i="1"/>
  <c r="L325" i="1"/>
  <c r="L351" i="1"/>
  <c r="L419" i="1"/>
  <c r="L531" i="1"/>
  <c r="L565" i="1"/>
  <c r="L591" i="1"/>
  <c r="L132" i="1"/>
  <c r="L343" i="1"/>
  <c r="L523" i="1"/>
  <c r="L30" i="1"/>
  <c r="L51" i="1"/>
  <c r="L82" i="1"/>
  <c r="L90" i="1"/>
  <c r="L116" i="1"/>
  <c r="L142" i="1"/>
  <c r="L150" i="1"/>
  <c r="L176" i="1"/>
  <c r="L202" i="1"/>
  <c r="L210" i="1"/>
  <c r="L236" i="1"/>
  <c r="L262" i="1"/>
  <c r="L270" i="1"/>
  <c r="L296" i="1"/>
  <c r="L322" i="1"/>
  <c r="L330" i="1"/>
  <c r="L356" i="1"/>
  <c r="L382" i="1"/>
  <c r="L390" i="1"/>
  <c r="L416" i="1"/>
  <c r="L442" i="1"/>
  <c r="L450" i="1"/>
  <c r="L476" i="1"/>
  <c r="L502" i="1"/>
  <c r="L510" i="1"/>
  <c r="L536" i="1"/>
  <c r="L562" i="1"/>
  <c r="L570" i="1"/>
  <c r="L596" i="1"/>
  <c r="L622" i="1"/>
  <c r="L630" i="1"/>
  <c r="L656" i="1"/>
  <c r="L682" i="1"/>
  <c r="L690" i="1"/>
  <c r="L716" i="1"/>
  <c r="L742" i="1"/>
  <c r="L750" i="1"/>
  <c r="L776" i="1"/>
  <c r="L802" i="1"/>
  <c r="L810" i="1"/>
  <c r="L836" i="1"/>
  <c r="L862" i="1"/>
  <c r="L870" i="1"/>
  <c r="L896" i="1"/>
  <c r="L922" i="1"/>
  <c r="L930" i="1"/>
  <c r="L956" i="1"/>
  <c r="L982" i="1"/>
  <c r="L1011" i="1"/>
  <c r="L1019" i="1"/>
  <c r="L1071" i="1"/>
  <c r="L219" i="1"/>
  <c r="L662" i="1"/>
  <c r="L782" i="1"/>
  <c r="L80" i="1"/>
  <c r="L88" i="1"/>
  <c r="L140" i="1"/>
  <c r="L148" i="1"/>
  <c r="L174" i="1"/>
  <c r="L200" i="1"/>
  <c r="L208" i="1"/>
  <c r="L260" i="1"/>
  <c r="L268" i="1"/>
  <c r="L218" i="1"/>
  <c r="L486" i="1"/>
  <c r="L1110" i="1"/>
  <c r="L272" i="1"/>
  <c r="L36" i="1"/>
  <c r="L93" i="1"/>
  <c r="L101" i="1"/>
  <c r="L127" i="1"/>
  <c r="L130" i="1"/>
  <c r="L153" i="1"/>
  <c r="L161" i="1"/>
  <c r="L187" i="1"/>
  <c r="L247" i="1"/>
  <c r="L273" i="1"/>
  <c r="L281" i="1"/>
  <c r="L307" i="1"/>
  <c r="L333" i="1"/>
  <c r="L341" i="1"/>
  <c r="L367" i="1"/>
  <c r="L393" i="1"/>
  <c r="L401" i="1"/>
  <c r="L427" i="1"/>
  <c r="L453" i="1"/>
  <c r="L461" i="1"/>
  <c r="L487" i="1"/>
  <c r="L521" i="1"/>
  <c r="L633" i="1"/>
  <c r="L667" i="1"/>
  <c r="L359" i="1"/>
  <c r="L445" i="1"/>
  <c r="L471" i="1"/>
  <c r="L599" i="1"/>
  <c r="L651" i="1"/>
  <c r="L659" i="1"/>
  <c r="L711" i="1"/>
  <c r="L771" i="1"/>
  <c r="L831" i="1"/>
  <c r="L891" i="1"/>
  <c r="L899" i="1"/>
  <c r="L951" i="1"/>
  <c r="L1131" i="1"/>
  <c r="L25" i="1"/>
  <c r="L152" i="1"/>
  <c r="L902" i="1"/>
  <c r="L221" i="1"/>
  <c r="L213" i="1"/>
  <c r="L1046" i="1"/>
  <c r="L513" i="1"/>
  <c r="L727" i="1"/>
  <c r="L779" i="1"/>
  <c r="L20" i="1"/>
  <c r="L60" i="1"/>
  <c r="L519" i="1"/>
  <c r="L542" i="1"/>
  <c r="L28" i="1"/>
  <c r="L294" i="1"/>
  <c r="L577" i="1"/>
  <c r="L611" i="1"/>
  <c r="L671" i="1"/>
  <c r="L697" i="1"/>
  <c r="L723" i="1"/>
  <c r="L731" i="1"/>
  <c r="L757" i="1"/>
  <c r="L783" i="1"/>
  <c r="L791" i="1"/>
  <c r="L817" i="1"/>
  <c r="L843" i="1"/>
  <c r="L851" i="1"/>
  <c r="L877" i="1"/>
  <c r="L903" i="1"/>
  <c r="L911" i="1"/>
  <c r="L937" i="1"/>
  <c r="L963" i="1"/>
  <c r="L971" i="1"/>
  <c r="L997" i="1"/>
  <c r="L1023" i="1"/>
  <c r="L1031" i="1"/>
  <c r="L1057" i="1"/>
  <c r="L1083" i="1"/>
  <c r="L1091" i="1"/>
  <c r="L1117" i="1"/>
  <c r="L21" i="1"/>
  <c r="L29" i="1"/>
  <c r="L61" i="1"/>
  <c r="L81" i="1"/>
  <c r="L89" i="1"/>
  <c r="L115" i="1"/>
  <c r="L141" i="1"/>
  <c r="L149" i="1"/>
  <c r="L175" i="1"/>
  <c r="L201" i="1"/>
  <c r="L209" i="1"/>
  <c r="L235" i="1"/>
  <c r="L261" i="1"/>
  <c r="L269" i="1"/>
  <c r="L295" i="1"/>
  <c r="L321" i="1"/>
  <c r="L329" i="1"/>
  <c r="L355" i="1"/>
  <c r="L381" i="1"/>
  <c r="L389" i="1"/>
  <c r="L415" i="1"/>
  <c r="L441" i="1"/>
  <c r="L449" i="1"/>
  <c r="L475" i="1"/>
  <c r="L501" i="1"/>
  <c r="L509" i="1"/>
  <c r="L535" i="1"/>
  <c r="L561" i="1"/>
  <c r="L569" i="1"/>
  <c r="L595" i="1"/>
  <c r="L621" i="1"/>
  <c r="L629" i="1"/>
  <c r="L655" i="1"/>
  <c r="L681" i="1"/>
  <c r="L689" i="1"/>
  <c r="L715" i="1"/>
  <c r="L741" i="1"/>
  <c r="L749" i="1"/>
  <c r="L775" i="1"/>
  <c r="L801" i="1"/>
  <c r="L809" i="1"/>
  <c r="L835" i="1"/>
  <c r="L861" i="1"/>
  <c r="L869" i="1"/>
  <c r="L895" i="1"/>
  <c r="L921" i="1"/>
  <c r="L929" i="1"/>
  <c r="L955" i="1"/>
  <c r="L981" i="1"/>
  <c r="L989" i="1"/>
  <c r="L1015" i="1"/>
  <c r="L1041" i="1"/>
  <c r="L1049" i="1"/>
  <c r="L1075" i="1"/>
  <c r="L1101" i="1"/>
  <c r="L1109" i="1"/>
  <c r="L1135" i="1"/>
  <c r="L726" i="1"/>
  <c r="L966" i="1"/>
  <c r="L50" i="1"/>
  <c r="L110" i="1"/>
  <c r="L181" i="1"/>
  <c r="L230" i="1"/>
  <c r="L327" i="1"/>
  <c r="L387" i="1"/>
  <c r="L507" i="1"/>
  <c r="L533" i="1"/>
  <c r="L567" i="1"/>
  <c r="L601" i="1"/>
  <c r="L627" i="1"/>
  <c r="L661" i="1"/>
  <c r="L687" i="1"/>
  <c r="L781" i="1"/>
  <c r="L807" i="1"/>
  <c r="L838" i="1"/>
  <c r="L901" i="1"/>
  <c r="L927" i="1"/>
  <c r="L958" i="1"/>
  <c r="L1021" i="1"/>
  <c r="L1047" i="1"/>
  <c r="L38" i="1"/>
  <c r="L126" i="1"/>
  <c r="L223" i="1"/>
  <c r="L212" i="1"/>
  <c r="L246" i="1"/>
  <c r="L395" i="1"/>
  <c r="L215" i="1"/>
  <c r="L156" i="1"/>
  <c r="L182" i="1"/>
  <c r="L276" i="1"/>
  <c r="L302" i="1"/>
  <c r="L5" i="1"/>
  <c r="L13" i="1"/>
  <c r="L42" i="1"/>
  <c r="L62" i="1"/>
  <c r="L65" i="1"/>
  <c r="L73" i="1"/>
  <c r="L99" i="1"/>
  <c r="L125" i="1"/>
  <c r="L222" i="1"/>
  <c r="L245" i="1"/>
  <c r="L253" i="1"/>
  <c r="L305" i="1"/>
  <c r="L339" i="1"/>
  <c r="L373" i="1"/>
  <c r="L399" i="1"/>
  <c r="L545" i="1"/>
  <c r="L579" i="1"/>
  <c r="L613" i="1"/>
  <c r="L639" i="1"/>
  <c r="L759" i="1"/>
  <c r="L1119" i="1"/>
  <c r="L52" i="1"/>
  <c r="L743" i="1"/>
  <c r="L931" i="1"/>
  <c r="L983" i="1"/>
  <c r="L8" i="1"/>
  <c r="L34" i="1"/>
  <c r="L37" i="1"/>
  <c r="L68" i="1"/>
  <c r="L94" i="1"/>
  <c r="L102" i="1"/>
  <c r="L128" i="1"/>
  <c r="L131" i="1"/>
  <c r="L154" i="1"/>
  <c r="L162" i="1"/>
  <c r="L188" i="1"/>
  <c r="L248" i="1"/>
  <c r="L274" i="1"/>
  <c r="L282" i="1"/>
  <c r="L308" i="1"/>
  <c r="L334" i="1"/>
  <c r="L342" i="1"/>
  <c r="L365" i="1"/>
  <c r="L368" i="1"/>
  <c r="L394" i="1"/>
  <c r="L402" i="1"/>
  <c r="L428" i="1"/>
  <c r="L454" i="1"/>
  <c r="L462" i="1"/>
  <c r="L485" i="1"/>
  <c r="L488" i="1"/>
  <c r="L514" i="1"/>
  <c r="L522" i="1"/>
  <c r="L548" i="1"/>
  <c r="L574" i="1"/>
  <c r="L582" i="1"/>
  <c r="L605" i="1"/>
  <c r="L608" i="1"/>
  <c r="L634" i="1"/>
  <c r="L642" i="1"/>
  <c r="L668" i="1"/>
  <c r="L694" i="1"/>
  <c r="L702" i="1"/>
  <c r="L728" i="1"/>
  <c r="L754" i="1"/>
  <c r="L762" i="1"/>
  <c r="L788" i="1"/>
  <c r="L814" i="1"/>
  <c r="L822" i="1"/>
  <c r="L848" i="1"/>
  <c r="L874" i="1"/>
  <c r="L879" i="1"/>
  <c r="L882" i="1"/>
  <c r="L908" i="1"/>
  <c r="L934" i="1"/>
  <c r="L942" i="1"/>
  <c r="L112" i="1"/>
  <c r="L172" i="1"/>
  <c r="L180" i="1"/>
  <c r="L232" i="1"/>
  <c r="L292" i="1"/>
  <c r="L806" i="1"/>
  <c r="L303" i="1"/>
  <c r="L431" i="1"/>
  <c r="L491" i="1"/>
  <c r="L6" i="1"/>
  <c r="L32" i="1"/>
  <c r="L968" i="1"/>
  <c r="L994" i="1"/>
  <c r="L999" i="1"/>
  <c r="L1002" i="1"/>
  <c r="L1022" i="1"/>
  <c r="L1028" i="1"/>
  <c r="L1054" i="1"/>
  <c r="L1062" i="1"/>
  <c r="L1088" i="1"/>
  <c r="L1114" i="1"/>
  <c r="L1122" i="1"/>
  <c r="L26" i="1"/>
  <c r="L55" i="1"/>
  <c r="L58" i="1"/>
  <c r="L86" i="1"/>
  <c r="L117" i="1"/>
  <c r="L120" i="1"/>
  <c r="L146" i="1"/>
  <c r="L206" i="1"/>
  <c r="L237" i="1"/>
  <c r="L240" i="1"/>
  <c r="L266" i="1"/>
  <c r="L300" i="1"/>
  <c r="L326" i="1"/>
  <c r="L331" i="1"/>
  <c r="L352" i="1"/>
  <c r="L360" i="1"/>
  <c r="L383" i="1"/>
  <c r="L386" i="1"/>
  <c r="L412" i="1"/>
  <c r="L420" i="1"/>
  <c r="L446" i="1"/>
  <c r="L451" i="1"/>
  <c r="L472" i="1"/>
  <c r="L480" i="1"/>
  <c r="L506" i="1"/>
  <c r="L532" i="1"/>
  <c r="L540" i="1"/>
  <c r="L566" i="1"/>
  <c r="L571" i="1"/>
  <c r="L592" i="1"/>
  <c r="L600" i="1"/>
  <c r="L623" i="1"/>
  <c r="L626" i="1"/>
  <c r="L652" i="1"/>
  <c r="L660" i="1"/>
  <c r="L686" i="1"/>
  <c r="L691" i="1"/>
  <c r="L712" i="1"/>
  <c r="L720" i="1"/>
  <c r="L746" i="1"/>
  <c r="L751" i="1"/>
  <c r="L772" i="1"/>
  <c r="L780" i="1"/>
  <c r="L811" i="1"/>
  <c r="L832" i="1"/>
  <c r="L840" i="1"/>
  <c r="L863" i="1"/>
  <c r="L866" i="1"/>
  <c r="L871" i="1"/>
  <c r="L892" i="1"/>
  <c r="L900" i="1"/>
  <c r="L926" i="1"/>
  <c r="L952" i="1"/>
  <c r="L960" i="1"/>
  <c r="L986" i="1"/>
  <c r="L991" i="1"/>
  <c r="L1012" i="1"/>
  <c r="L1020" i="1"/>
  <c r="L1051" i="1"/>
  <c r="L1072" i="1"/>
  <c r="L1080" i="1"/>
  <c r="L1103" i="1"/>
  <c r="L1106" i="1"/>
  <c r="L1111" i="1"/>
  <c r="L1132" i="1"/>
  <c r="L1140" i="1"/>
  <c r="L846" i="1"/>
  <c r="L1086" i="1"/>
  <c r="L118" i="1"/>
  <c r="L238" i="1"/>
  <c r="L358" i="1"/>
  <c r="L478" i="1"/>
  <c r="L718" i="1"/>
  <c r="L1078" i="1"/>
  <c r="L787" i="1"/>
  <c r="L847" i="1"/>
  <c r="L907" i="1"/>
  <c r="L1053" i="1"/>
  <c r="L1061" i="1"/>
  <c r="L57" i="1"/>
  <c r="L111" i="1"/>
  <c r="L119" i="1"/>
  <c r="L145" i="1"/>
  <c r="L171" i="1"/>
  <c r="L179" i="1"/>
  <c r="L231" i="1"/>
  <c r="L239" i="1"/>
  <c r="L265" i="1"/>
  <c r="L291" i="1"/>
  <c r="L299" i="1"/>
  <c r="L385" i="1"/>
  <c r="L411" i="1"/>
  <c r="L479" i="1"/>
  <c r="L505" i="1"/>
  <c r="L539" i="1"/>
  <c r="L625" i="1"/>
  <c r="L685" i="1"/>
  <c r="L719" i="1"/>
  <c r="L805" i="1"/>
  <c r="L839" i="1"/>
  <c r="L925" i="1"/>
  <c r="L959" i="1"/>
  <c r="L1045" i="1"/>
  <c r="L1079" i="1"/>
  <c r="L1105" i="1"/>
  <c r="L1139" i="1"/>
  <c r="L430" i="1"/>
  <c r="L581" i="1"/>
  <c r="L967" i="1"/>
  <c r="L1027" i="1"/>
  <c r="L1087" i="1"/>
  <c r="L9" i="1"/>
  <c r="L69" i="1"/>
  <c r="L95" i="1"/>
  <c r="L103" i="1"/>
  <c r="L155" i="1"/>
  <c r="L163" i="1"/>
  <c r="L189" i="1"/>
  <c r="L249" i="1"/>
  <c r="L275" i="1"/>
  <c r="L283" i="1"/>
  <c r="L309" i="1"/>
  <c r="L335" i="1"/>
  <c r="L369" i="1"/>
  <c r="L403" i="1"/>
  <c r="L429" i="1"/>
  <c r="L455" i="1"/>
  <c r="L463" i="1"/>
  <c r="L489" i="1"/>
  <c r="L515" i="1"/>
  <c r="L549" i="1"/>
  <c r="L575" i="1"/>
  <c r="L583" i="1"/>
  <c r="L609" i="1"/>
  <c r="L635" i="1"/>
  <c r="L643" i="1"/>
  <c r="L703" i="1"/>
  <c r="L755" i="1"/>
  <c r="L823" i="1"/>
  <c r="L875" i="1"/>
  <c r="L943" i="1"/>
  <c r="L995" i="1"/>
  <c r="L1063" i="1"/>
  <c r="L1115" i="1"/>
  <c r="L56" i="1"/>
  <c r="L173" i="1"/>
  <c r="L293" i="1"/>
  <c r="L361" i="1"/>
  <c r="L473" i="1"/>
  <c r="L7" i="1"/>
  <c r="L33" i="1"/>
  <c r="L35" i="1"/>
  <c r="L67" i="1"/>
  <c r="L220" i="1"/>
  <c r="L2" i="1"/>
  <c r="L10" i="1"/>
  <c r="L39" i="1"/>
  <c r="L70" i="1"/>
  <c r="L96" i="1"/>
  <c r="L122" i="1"/>
  <c r="L133" i="1"/>
  <c r="L190" i="1"/>
  <c r="L217" i="1"/>
  <c r="L214" i="1"/>
  <c r="L242" i="1"/>
  <c r="L250" i="1"/>
  <c r="L310" i="1"/>
  <c r="L336" i="1"/>
  <c r="L362" i="1"/>
  <c r="L370" i="1"/>
  <c r="L396" i="1"/>
  <c r="L422" i="1"/>
  <c r="L456" i="1"/>
  <c r="L482" i="1"/>
  <c r="L490" i="1"/>
  <c r="L516" i="1"/>
  <c r="L550" i="1"/>
  <c r="L576" i="1"/>
  <c r="L602" i="1"/>
  <c r="L610" i="1"/>
  <c r="L636" i="1"/>
  <c r="L3" i="1"/>
  <c r="L11" i="1"/>
  <c r="L40" i="1"/>
  <c r="L63" i="1"/>
  <c r="L71" i="1"/>
  <c r="L97" i="1"/>
  <c r="L123" i="1"/>
  <c r="L129" i="1"/>
  <c r="L157" i="1"/>
  <c r="L183" i="1"/>
  <c r="L191" i="1"/>
  <c r="L216" i="1"/>
  <c r="L243" i="1"/>
  <c r="L251" i="1"/>
  <c r="L277" i="1"/>
  <c r="L311" i="1"/>
  <c r="L337" i="1"/>
  <c r="L363" i="1"/>
  <c r="L371" i="1"/>
  <c r="L397" i="1"/>
  <c r="L423" i="1"/>
  <c r="L457" i="1"/>
  <c r="L483" i="1"/>
  <c r="L517" i="1"/>
  <c r="L543" i="1"/>
  <c r="L551" i="1"/>
  <c r="L603" i="1"/>
  <c r="L637" i="1"/>
  <c r="L663" i="1"/>
  <c r="L31" i="1"/>
  <c r="L43" i="1"/>
  <c r="L66" i="1"/>
  <c r="L92" i="1"/>
  <c r="L100" i="1"/>
  <c r="L160" i="1"/>
  <c r="L186" i="1"/>
  <c r="L280" i="1"/>
  <c r="L306" i="1"/>
  <c r="L332" i="1"/>
  <c r="L340" i="1"/>
  <c r="L366" i="1"/>
  <c r="L392" i="1"/>
  <c r="L400" i="1"/>
  <c r="L426" i="1"/>
  <c r="L452" i="1"/>
  <c r="L460" i="1"/>
  <c r="L512" i="1"/>
  <c r="L520" i="1"/>
  <c r="L546" i="1"/>
  <c r="L572" i="1"/>
  <c r="L580" i="1"/>
  <c r="L606" i="1"/>
  <c r="L632" i="1"/>
  <c r="L640" i="1"/>
  <c r="L666" i="1"/>
  <c r="L692" i="1"/>
  <c r="L700" i="1"/>
  <c r="L752" i="1"/>
  <c r="L760" i="1"/>
  <c r="L786" i="1"/>
  <c r="L812" i="1"/>
  <c r="L820" i="1"/>
  <c r="L872" i="1"/>
  <c r="L880" i="1"/>
  <c r="L906" i="1"/>
  <c r="L932" i="1"/>
  <c r="L940" i="1"/>
  <c r="L992" i="1"/>
  <c r="L1000" i="1"/>
  <c r="L1026" i="1"/>
  <c r="L1052" i="1"/>
  <c r="L1060" i="1"/>
  <c r="L1112" i="1"/>
  <c r="L1120" i="1"/>
  <c r="L24" i="1"/>
  <c r="L53" i="1"/>
  <c r="L84" i="1"/>
  <c r="L144" i="1"/>
  <c r="L170" i="1"/>
  <c r="L178" i="1"/>
  <c r="L204" i="1"/>
  <c r="L264" i="1"/>
  <c r="L290" i="1"/>
  <c r="L298" i="1"/>
  <c r="L324" i="1"/>
  <c r="L350" i="1"/>
  <c r="L384" i="1"/>
  <c r="L410" i="1"/>
  <c r="L418" i="1"/>
  <c r="L444" i="1"/>
  <c r="L470" i="1"/>
  <c r="L504" i="1"/>
  <c r="L530" i="1"/>
  <c r="L538" i="1"/>
  <c r="L564" i="1"/>
  <c r="L590" i="1"/>
  <c r="L598" i="1"/>
  <c r="L624" i="1"/>
  <c r="L650" i="1"/>
  <c r="L658" i="1"/>
  <c r="L684" i="1"/>
  <c r="L710" i="1"/>
  <c r="L744" i="1"/>
  <c r="L770" i="1"/>
  <c r="L778" i="1"/>
  <c r="L804" i="1"/>
  <c r="L830" i="1"/>
  <c r="L864" i="1"/>
  <c r="L890" i="1"/>
  <c r="L898" i="1"/>
  <c r="L924" i="1"/>
  <c r="L950" i="1"/>
  <c r="L984" i="1"/>
  <c r="L1010" i="1"/>
  <c r="L1018" i="1"/>
  <c r="L1044" i="1"/>
  <c r="L1070" i="1"/>
  <c r="L1104" i="1"/>
  <c r="L1130" i="1"/>
  <c r="L1138" i="1"/>
  <c r="L669" i="1"/>
  <c r="L695" i="1"/>
  <c r="L729" i="1"/>
  <c r="L763" i="1"/>
  <c r="L789" i="1"/>
  <c r="L815" i="1"/>
  <c r="L849" i="1"/>
  <c r="L883" i="1"/>
  <c r="L909" i="1"/>
  <c r="L935" i="1"/>
  <c r="L969" i="1"/>
  <c r="L1003" i="1"/>
  <c r="L1029" i="1"/>
  <c r="L1055" i="1"/>
  <c r="L1089" i="1"/>
  <c r="L1123" i="1"/>
  <c r="L27" i="1"/>
  <c r="L59" i="1"/>
  <c r="L87" i="1"/>
  <c r="L113" i="1"/>
  <c r="L121" i="1"/>
  <c r="L147" i="1"/>
  <c r="L207" i="1"/>
  <c r="L233" i="1"/>
  <c r="L241" i="1"/>
  <c r="L267" i="1"/>
  <c r="L301" i="1"/>
  <c r="L353" i="1"/>
  <c r="L413" i="1"/>
  <c r="L421" i="1"/>
  <c r="L447" i="1"/>
  <c r="L481" i="1"/>
  <c r="L541" i="1"/>
  <c r="L593" i="1"/>
  <c r="L653" i="1"/>
  <c r="L747" i="1"/>
  <c r="L773" i="1"/>
  <c r="L867" i="1"/>
  <c r="L893" i="1"/>
  <c r="L987" i="1"/>
  <c r="L1013" i="1"/>
  <c r="L1107" i="1"/>
  <c r="L1133" i="1"/>
  <c r="L547" i="1"/>
  <c r="L573" i="1"/>
  <c r="L607" i="1"/>
  <c r="L641" i="1"/>
  <c r="L693" i="1"/>
  <c r="L701" i="1"/>
  <c r="L753" i="1"/>
  <c r="L761" i="1"/>
  <c r="L813" i="1"/>
  <c r="L821" i="1"/>
  <c r="L873" i="1"/>
  <c r="L881" i="1"/>
  <c r="L933" i="1"/>
  <c r="L941" i="1"/>
  <c r="L670" i="1"/>
  <c r="L696" i="1"/>
  <c r="L722" i="1"/>
  <c r="L730" i="1"/>
  <c r="L756" i="1"/>
  <c r="L790" i="1"/>
  <c r="L816" i="1"/>
  <c r="L842" i="1"/>
  <c r="L850" i="1"/>
  <c r="L876" i="1"/>
  <c r="L910" i="1"/>
  <c r="L936" i="1"/>
  <c r="L962" i="1"/>
  <c r="L970" i="1"/>
  <c r="L996" i="1"/>
  <c r="L1030" i="1"/>
  <c r="L1056" i="1"/>
  <c r="L1082" i="1"/>
  <c r="L114" i="1"/>
  <c r="L234" i="1"/>
  <c r="L414" i="1"/>
  <c r="L534" i="1"/>
  <c r="L654" i="1"/>
  <c r="L774" i="1"/>
  <c r="L894" i="1"/>
  <c r="L1014" i="1"/>
  <c r="L1134" i="1"/>
  <c r="L159" i="1"/>
  <c r="L185" i="1"/>
  <c r="L193" i="1"/>
  <c r="L279" i="1"/>
  <c r="L313" i="1"/>
  <c r="L425" i="1"/>
  <c r="L433" i="1"/>
  <c r="L459" i="1"/>
  <c r="L493" i="1"/>
  <c r="L553" i="1"/>
  <c r="L665" i="1"/>
  <c r="L673" i="1"/>
  <c r="L699" i="1"/>
  <c r="L725" i="1"/>
  <c r="L733" i="1"/>
  <c r="L785" i="1"/>
  <c r="L793" i="1"/>
  <c r="L819" i="1"/>
  <c r="L845" i="1"/>
  <c r="L853" i="1"/>
  <c r="L905" i="1"/>
  <c r="L939" i="1"/>
  <c r="L965" i="1"/>
  <c r="L973" i="1"/>
  <c r="L1059" i="1"/>
  <c r="L1085" i="1"/>
  <c r="L1093" i="1"/>
  <c r="L23" i="1"/>
  <c r="L83" i="1"/>
  <c r="L91" i="1"/>
  <c r="L143" i="1"/>
  <c r="L151" i="1"/>
  <c r="L177" i="1"/>
  <c r="L203" i="1"/>
  <c r="L211" i="1"/>
  <c r="L263" i="1"/>
  <c r="L271" i="1"/>
  <c r="L297" i="1"/>
  <c r="L323" i="1"/>
  <c r="L357" i="1"/>
  <c r="L391" i="1"/>
  <c r="L443" i="1"/>
  <c r="L477" i="1"/>
  <c r="L503" i="1"/>
  <c r="L511" i="1"/>
  <c r="L537" i="1"/>
  <c r="L563" i="1"/>
  <c r="L597" i="1"/>
  <c r="L631" i="1"/>
  <c r="L683" i="1"/>
  <c r="L717" i="1"/>
  <c r="L803" i="1"/>
  <c r="L837" i="1"/>
  <c r="L923" i="1"/>
  <c r="L957" i="1"/>
  <c r="L1043" i="1"/>
  <c r="L1077" i="1"/>
  <c r="L713" i="1"/>
  <c r="L721" i="1"/>
  <c r="L833" i="1"/>
  <c r="L841" i="1"/>
  <c r="L953" i="1"/>
  <c r="L961" i="1"/>
  <c r="L1073" i="1"/>
  <c r="L1081" i="1"/>
  <c r="L1141" i="1"/>
  <c r="L993" i="1"/>
  <c r="L1001" i="1"/>
  <c r="L1113" i="1"/>
  <c r="L1121" i="1"/>
  <c r="L745" i="1"/>
  <c r="L865" i="1"/>
  <c r="L985" i="1"/>
  <c r="L1090" i="1"/>
  <c r="L1116" i="1"/>
  <c r="L320" i="1"/>
  <c r="L328" i="1"/>
  <c r="L354" i="1"/>
  <c r="L380" i="1"/>
  <c r="L388" i="1"/>
  <c r="L440" i="1"/>
  <c r="L448" i="1"/>
  <c r="L474" i="1"/>
  <c r="L500" i="1"/>
  <c r="L508" i="1"/>
  <c r="L560" i="1"/>
  <c r="L568" i="1"/>
  <c r="L594" i="1"/>
  <c r="L620" i="1"/>
  <c r="L628" i="1"/>
  <c r="L680" i="1"/>
  <c r="L688" i="1"/>
  <c r="L714" i="1"/>
  <c r="L740" i="1"/>
  <c r="L748" i="1"/>
  <c r="L800" i="1"/>
  <c r="L808" i="1"/>
  <c r="L834" i="1"/>
  <c r="L860" i="1"/>
  <c r="L868" i="1"/>
  <c r="L920" i="1"/>
  <c r="L928" i="1"/>
  <c r="L954" i="1"/>
  <c r="L980" i="1"/>
  <c r="L988" i="1"/>
  <c r="L1040" i="1"/>
  <c r="L1048" i="1"/>
  <c r="L1074" i="1"/>
  <c r="L1100" i="1"/>
  <c r="L1108" i="1"/>
  <c r="L913" i="1"/>
  <c r="L1025" i="1"/>
  <c r="L1033" i="1"/>
  <c r="L657" i="1"/>
  <c r="L777" i="1"/>
  <c r="L897" i="1"/>
  <c r="L1017" i="1"/>
  <c r="L1137" i="1"/>
  <c r="W5" i="1"/>
</calcChain>
</file>

<file path=xl/sharedStrings.xml><?xml version="1.0" encoding="utf-8"?>
<sst xmlns="http://schemas.openxmlformats.org/spreadsheetml/2006/main" count="1737" uniqueCount="51">
  <si>
    <t>System</t>
    <phoneticPr fontId="1" type="noConversion"/>
  </si>
  <si>
    <t>Defect</t>
    <phoneticPr fontId="1" type="noConversion"/>
  </si>
  <si>
    <t>Strain (%)</t>
    <phoneticPr fontId="1" type="noConversion"/>
  </si>
  <si>
    <t>Temperature (K)</t>
    <phoneticPr fontId="1" type="noConversion"/>
  </si>
  <si>
    <t>1 Interstitial</t>
    <phoneticPr fontId="1" type="noConversion"/>
  </si>
  <si>
    <t>2 Interstitials</t>
    <phoneticPr fontId="1" type="noConversion"/>
  </si>
  <si>
    <t>1 vacancy</t>
    <phoneticPr fontId="1" type="noConversion"/>
  </si>
  <si>
    <t>2 vacancies</t>
    <phoneticPr fontId="1" type="noConversion"/>
  </si>
  <si>
    <t>Li-Cl Schottky</t>
    <phoneticPr fontId="1" type="noConversion"/>
  </si>
  <si>
    <t>Li-Br Schottky</t>
    <phoneticPr fontId="1" type="noConversion"/>
  </si>
  <si>
    <t>Li2-O Schottky</t>
    <phoneticPr fontId="1" type="noConversion"/>
  </si>
  <si>
    <t>Frenkel</t>
    <phoneticPr fontId="1" type="noConversion"/>
  </si>
  <si>
    <t>Ionic Conductivity (mS/cm)</t>
    <phoneticPr fontId="1" type="noConversion"/>
  </si>
  <si>
    <t>2I</t>
    <phoneticPr fontId="1" type="noConversion"/>
  </si>
  <si>
    <t>1I</t>
    <phoneticPr fontId="1" type="noConversion"/>
  </si>
  <si>
    <t>1V</t>
    <phoneticPr fontId="1" type="noConversion"/>
  </si>
  <si>
    <t>Li-Cl</t>
    <phoneticPr fontId="1" type="noConversion"/>
  </si>
  <si>
    <t>Strain</t>
  </si>
  <si>
    <t>2V</t>
    <phoneticPr fontId="1" type="noConversion"/>
  </si>
  <si>
    <t>2Li-O</t>
    <phoneticPr fontId="1" type="noConversion"/>
  </si>
  <si>
    <t>Li-Br</t>
    <phoneticPr fontId="1" type="noConversion"/>
  </si>
  <si>
    <r>
      <t>Li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OCl</t>
    </r>
    <phoneticPr fontId="1" type="noConversion"/>
  </si>
  <si>
    <r>
      <t>Li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OBr</t>
    </r>
    <phoneticPr fontId="1" type="noConversion"/>
  </si>
  <si>
    <t>biaxial_0.98</t>
  </si>
  <si>
    <t>biaxial_0.99</t>
  </si>
  <si>
    <t>biaxial_1.0</t>
  </si>
  <si>
    <t>biaxial_1.01</t>
  </si>
  <si>
    <t>biaxial_1.02</t>
  </si>
  <si>
    <r>
      <t>Li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OCl</t>
    </r>
    <r>
      <rPr>
        <vertAlign val="subscript"/>
        <sz val="11"/>
        <color theme="1"/>
        <rFont val="等线"/>
        <family val="3"/>
        <charset val="134"/>
        <scheme val="minor"/>
      </rPr>
      <t>0.25</t>
    </r>
    <r>
      <rPr>
        <sz val="11"/>
        <color theme="1"/>
        <rFont val="等线"/>
        <family val="2"/>
        <scheme val="minor"/>
      </rPr>
      <t>Br</t>
    </r>
    <r>
      <rPr>
        <vertAlign val="subscript"/>
        <sz val="11"/>
        <color theme="1"/>
        <rFont val="等线"/>
        <family val="3"/>
        <charset val="134"/>
        <scheme val="minor"/>
      </rPr>
      <t>0.75</t>
    </r>
    <phoneticPr fontId="1" type="noConversion"/>
  </si>
  <si>
    <r>
      <t>Li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OCl</t>
    </r>
    <r>
      <rPr>
        <vertAlign val="subscript"/>
        <sz val="11"/>
        <color theme="1"/>
        <rFont val="等线"/>
        <family val="3"/>
        <charset val="134"/>
        <scheme val="minor"/>
      </rPr>
      <t>0.50</t>
    </r>
    <r>
      <rPr>
        <sz val="11"/>
        <color theme="1"/>
        <rFont val="等线"/>
        <family val="2"/>
        <scheme val="minor"/>
      </rPr>
      <t>Br</t>
    </r>
    <r>
      <rPr>
        <vertAlign val="subscript"/>
        <sz val="11"/>
        <color theme="1"/>
        <rFont val="等线"/>
        <family val="3"/>
        <charset val="134"/>
        <scheme val="minor"/>
      </rPr>
      <t>0.50</t>
    </r>
    <phoneticPr fontId="1" type="noConversion"/>
  </si>
  <si>
    <r>
      <t>Li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OCl</t>
    </r>
    <r>
      <rPr>
        <vertAlign val="subscript"/>
        <sz val="11"/>
        <color theme="1"/>
        <rFont val="等线"/>
        <family val="3"/>
        <charset val="134"/>
        <scheme val="minor"/>
      </rPr>
      <t>0.75</t>
    </r>
    <r>
      <rPr>
        <sz val="11"/>
        <color theme="1"/>
        <rFont val="等线"/>
        <family val="2"/>
        <scheme val="minor"/>
      </rPr>
      <t>Br</t>
    </r>
    <r>
      <rPr>
        <vertAlign val="subscript"/>
        <sz val="11"/>
        <color theme="1"/>
        <rFont val="等线"/>
        <family val="3"/>
        <charset val="134"/>
        <scheme val="minor"/>
      </rPr>
      <t>0.25</t>
    </r>
    <phoneticPr fontId="1" type="noConversion"/>
  </si>
  <si>
    <r>
      <t>ne</t>
    </r>
    <r>
      <rPr>
        <b/>
        <vertAlign val="superscript"/>
        <sz val="16"/>
        <color rgb="FFFF0000"/>
        <rFont val="Times New Roman"/>
        <family val="1"/>
      </rPr>
      <t>2</t>
    </r>
    <r>
      <rPr>
        <b/>
        <sz val="16"/>
        <color rgb="FFFF0000"/>
        <rFont val="Times New Roman"/>
        <family val="1"/>
      </rPr>
      <t>/K</t>
    </r>
    <r>
      <rPr>
        <b/>
        <vertAlign val="subscript"/>
        <sz val="16"/>
        <color rgb="FFFF0000"/>
        <rFont val="Times New Roman"/>
        <family val="1"/>
      </rPr>
      <t>B</t>
    </r>
    <phoneticPr fontId="1" type="noConversion"/>
  </si>
  <si>
    <t>Li atom count</t>
    <phoneticPr fontId="1" type="noConversion"/>
  </si>
  <si>
    <t>O atom count</t>
    <phoneticPr fontId="1" type="noConversion"/>
  </si>
  <si>
    <t>Cl atom count</t>
    <phoneticPr fontId="1" type="noConversion"/>
  </si>
  <si>
    <t>Br atom count</t>
    <phoneticPr fontId="1" type="noConversion"/>
  </si>
  <si>
    <t>Defect Type</t>
    <phoneticPr fontId="1" type="noConversion"/>
  </si>
  <si>
    <t>Lattice Parameters (a)</t>
    <phoneticPr fontId="1" type="noConversion"/>
  </si>
  <si>
    <t>Lattice Parameters (b)</t>
    <phoneticPr fontId="1" type="noConversion"/>
  </si>
  <si>
    <t>Lattice Parameters (c)</t>
    <phoneticPr fontId="1" type="noConversion"/>
  </si>
  <si>
    <t>Volume</t>
    <phoneticPr fontId="1" type="noConversion"/>
  </si>
  <si>
    <r>
      <t>E</t>
    </r>
    <r>
      <rPr>
        <b/>
        <vertAlign val="subscript"/>
        <sz val="16"/>
        <color theme="1"/>
        <rFont val="Times New Roman"/>
        <family val="1"/>
      </rPr>
      <t>f</t>
    </r>
    <r>
      <rPr>
        <b/>
        <sz val="16"/>
        <color theme="1"/>
        <rFont val="Times New Roman"/>
        <family val="1"/>
      </rPr>
      <t>(eV)</t>
    </r>
    <phoneticPr fontId="1" type="noConversion"/>
  </si>
  <si>
    <r>
      <t>ne</t>
    </r>
    <r>
      <rPr>
        <b/>
        <vertAlign val="superscript"/>
        <sz val="16"/>
        <rFont val="Times New Roman"/>
        <family val="1"/>
      </rPr>
      <t>2</t>
    </r>
    <r>
      <rPr>
        <b/>
        <sz val="16"/>
        <rFont val="Times New Roman"/>
        <family val="1"/>
      </rPr>
      <t>/K</t>
    </r>
    <r>
      <rPr>
        <b/>
        <vertAlign val="subscript"/>
        <sz val="16"/>
        <rFont val="Times New Roman"/>
        <family val="1"/>
      </rPr>
      <t>B</t>
    </r>
    <r>
      <rPr>
        <b/>
        <sz val="16"/>
        <rFont val="Times New Roman"/>
        <family val="1"/>
      </rPr>
      <t>(Lithium Density)</t>
    </r>
    <phoneticPr fontId="1" type="noConversion"/>
  </si>
  <si>
    <r>
      <t>Diffusion Coefficient (cm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/s)</t>
    </r>
    <phoneticPr fontId="1" type="noConversion"/>
  </si>
  <si>
    <t>Jump_Diffusivity</t>
  </si>
  <si>
    <t>Avg_E_Act</t>
  </si>
  <si>
    <t>Attempt_Freq</t>
  </si>
  <si>
    <t>Vibration_Amp</t>
  </si>
  <si>
    <t>Particle_Density</t>
  </si>
  <si>
    <t>Mol_Per_Liter</t>
  </si>
  <si>
    <t>Std_Attempt_Freq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</si>
</sst>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E+00"/>
    <numFmt numFmtId="178" formatCode="0_ "/>
    <numFmt numFmtId="179" formatCode="0.000_ 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Times New Roman"/>
      <family val="1"/>
    </font>
    <font>
      <b/>
      <vertAlign val="superscript"/>
      <sz val="16"/>
      <color theme="1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  <font>
      <b/>
      <sz val="16"/>
      <color rgb="FFFF0000"/>
      <name val="Times New Roman"/>
      <family val="1"/>
    </font>
    <font>
      <b/>
      <vertAlign val="superscript"/>
      <sz val="16"/>
      <color rgb="FFFF0000"/>
      <name val="Times New Roman"/>
      <family val="1"/>
    </font>
    <font>
      <b/>
      <vertAlign val="subscript"/>
      <sz val="16"/>
      <color rgb="FFFF0000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vertAlign val="subscript"/>
      <sz val="16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b/>
      <vertAlign val="subscript"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4" borderId="0" xfId="0" applyFill="1"/>
    <xf numFmtId="176" fontId="0" fillId="0" borderId="0" xfId="0" applyNumberFormat="1"/>
    <xf numFmtId="177" fontId="0" fillId="0" borderId="0" xfId="0" applyNumberFormat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2" fillId="3" borderId="0" xfId="0" applyFont="1" applyFill="1"/>
    <xf numFmtId="176" fontId="2" fillId="3" borderId="0" xfId="0" applyNumberFormat="1" applyFont="1" applyFill="1"/>
    <xf numFmtId="177" fontId="5" fillId="3" borderId="0" xfId="0" applyNumberFormat="1" applyFont="1" applyFill="1"/>
    <xf numFmtId="0" fontId="11" fillId="0" borderId="0" xfId="0" applyFont="1"/>
    <xf numFmtId="177" fontId="8" fillId="3" borderId="0" xfId="0" applyNumberFormat="1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78" fontId="12" fillId="0" borderId="0" xfId="0" applyNumberFormat="1" applyFont="1" applyAlignment="1">
      <alignment horizontal="center"/>
    </xf>
    <xf numFmtId="178" fontId="12" fillId="5" borderId="0" xfId="0" applyNumberFormat="1" applyFont="1" applyFill="1" applyAlignment="1">
      <alignment horizontal="center"/>
    </xf>
    <xf numFmtId="178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11" fontId="12" fillId="2" borderId="0" xfId="0" applyNumberFormat="1" applyFont="1" applyFill="1" applyAlignment="1">
      <alignment horizontal="right" vertical="center"/>
    </xf>
    <xf numFmtId="177" fontId="12" fillId="2" borderId="0" xfId="0" applyNumberFormat="1" applyFont="1" applyFill="1"/>
    <xf numFmtId="0" fontId="12" fillId="0" borderId="0" xfId="0" applyFont="1" applyAlignment="1">
      <alignment horizontal="right"/>
    </xf>
    <xf numFmtId="11" fontId="12" fillId="0" borderId="0" xfId="0" applyNumberFormat="1" applyFont="1" applyAlignment="1">
      <alignment horizontal="right" vertical="center"/>
    </xf>
    <xf numFmtId="176" fontId="12" fillId="0" borderId="0" xfId="0" applyNumberFormat="1" applyFont="1"/>
    <xf numFmtId="177" fontId="12" fillId="0" borderId="0" xfId="0" applyNumberFormat="1" applyFont="1"/>
    <xf numFmtId="0" fontId="12" fillId="5" borderId="0" xfId="0" applyFont="1" applyFill="1" applyAlignment="1">
      <alignment horizontal="right"/>
    </xf>
    <xf numFmtId="11" fontId="12" fillId="5" borderId="0" xfId="0" applyNumberFormat="1" applyFont="1" applyFill="1" applyAlignment="1">
      <alignment horizontal="right" vertical="center"/>
    </xf>
    <xf numFmtId="176" fontId="12" fillId="5" borderId="0" xfId="0" applyNumberFormat="1" applyFont="1" applyFill="1"/>
    <xf numFmtId="177" fontId="12" fillId="5" borderId="0" xfId="0" applyNumberFormat="1" applyFont="1" applyFill="1"/>
    <xf numFmtId="0" fontId="12" fillId="0" borderId="0" xfId="0" applyFont="1" applyAlignment="1">
      <alignment horizontal="right" vertical="center"/>
    </xf>
    <xf numFmtId="0" fontId="12" fillId="5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right" vertical="center"/>
    </xf>
    <xf numFmtId="11" fontId="12" fillId="6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1" fontId="12" fillId="3" borderId="0" xfId="0" applyNumberFormat="1" applyFont="1" applyFill="1" applyAlignment="1">
      <alignment horizontal="right" vertical="center"/>
    </xf>
    <xf numFmtId="177" fontId="12" fillId="6" borderId="0" xfId="0" applyNumberFormat="1" applyFont="1" applyFill="1"/>
    <xf numFmtId="177" fontId="12" fillId="3" borderId="0" xfId="0" applyNumberFormat="1" applyFont="1" applyFill="1"/>
    <xf numFmtId="0" fontId="12" fillId="4" borderId="0" xfId="0" applyFont="1" applyFill="1" applyAlignment="1">
      <alignment horizontal="right" vertical="center"/>
    </xf>
    <xf numFmtId="11" fontId="12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/>
    <xf numFmtId="0" fontId="13" fillId="2" borderId="0" xfId="0" applyFont="1" applyFill="1" applyAlignment="1">
      <alignment horizontal="right"/>
    </xf>
    <xf numFmtId="11" fontId="13" fillId="2" borderId="0" xfId="0" applyNumberFormat="1" applyFont="1" applyFill="1" applyAlignment="1">
      <alignment horizontal="right" vertical="center"/>
    </xf>
    <xf numFmtId="177" fontId="12" fillId="2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177" fontId="12" fillId="5" borderId="0" xfId="0" applyNumberFormat="1" applyFont="1" applyFill="1" applyAlignment="1">
      <alignment horizontal="right"/>
    </xf>
    <xf numFmtId="11" fontId="12" fillId="0" borderId="0" xfId="0" applyNumberFormat="1" applyFont="1" applyAlignment="1">
      <alignment vertical="center"/>
    </xf>
    <xf numFmtId="11" fontId="12" fillId="5" borderId="0" xfId="0" applyNumberFormat="1" applyFont="1" applyFill="1" applyAlignment="1">
      <alignment vertical="center"/>
    </xf>
    <xf numFmtId="11" fontId="12" fillId="2" borderId="0" xfId="0" applyNumberFormat="1" applyFont="1" applyFill="1" applyAlignment="1">
      <alignment vertical="center"/>
    </xf>
    <xf numFmtId="11" fontId="12" fillId="6" borderId="0" xfId="0" applyNumberFormat="1" applyFont="1" applyFill="1" applyAlignment="1">
      <alignment vertical="center"/>
    </xf>
    <xf numFmtId="11" fontId="12" fillId="3" borderId="0" xfId="0" applyNumberFormat="1" applyFont="1" applyFill="1" applyAlignment="1">
      <alignment vertical="center"/>
    </xf>
    <xf numFmtId="11" fontId="12" fillId="4" borderId="0" xfId="0" applyNumberFormat="1" applyFont="1" applyFill="1" applyAlignment="1">
      <alignment vertical="center"/>
    </xf>
    <xf numFmtId="0" fontId="12" fillId="6" borderId="0" xfId="0" applyFont="1" applyFill="1" applyAlignment="1">
      <alignment horizontal="right"/>
    </xf>
    <xf numFmtId="0" fontId="12" fillId="3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178" fontId="12" fillId="4" borderId="0" xfId="0" applyNumberFormat="1" applyFont="1" applyFill="1" applyAlignment="1">
      <alignment horizontal="center"/>
    </xf>
    <xf numFmtId="178" fontId="12" fillId="6" borderId="0" xfId="0" applyNumberFormat="1" applyFont="1" applyFill="1" applyAlignment="1">
      <alignment horizontal="center"/>
    </xf>
    <xf numFmtId="178" fontId="12" fillId="3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right" vertical="center"/>
    </xf>
    <xf numFmtId="11" fontId="12" fillId="7" borderId="0" xfId="0" applyNumberFormat="1" applyFont="1" applyFill="1" applyAlignment="1">
      <alignment vertical="center"/>
    </xf>
    <xf numFmtId="177" fontId="12" fillId="7" borderId="0" xfId="0" applyNumberFormat="1" applyFont="1" applyFill="1"/>
    <xf numFmtId="0" fontId="0" fillId="7" borderId="0" xfId="0" applyFill="1"/>
    <xf numFmtId="178" fontId="13" fillId="2" borderId="0" xfId="0" applyNumberFormat="1" applyFont="1" applyFill="1" applyAlignment="1">
      <alignment horizontal="center"/>
    </xf>
    <xf numFmtId="177" fontId="13" fillId="2" borderId="0" xfId="0" applyNumberFormat="1" applyFont="1" applyFill="1"/>
    <xf numFmtId="176" fontId="13" fillId="2" borderId="0" xfId="0" applyNumberFormat="1" applyFont="1" applyFill="1"/>
    <xf numFmtId="0" fontId="14" fillId="2" borderId="0" xfId="0" applyFont="1" applyFill="1"/>
    <xf numFmtId="176" fontId="12" fillId="4" borderId="0" xfId="0" applyNumberFormat="1" applyFont="1" applyFill="1"/>
    <xf numFmtId="176" fontId="12" fillId="3" borderId="0" xfId="0" applyNumberFormat="1" applyFont="1" applyFill="1"/>
    <xf numFmtId="176" fontId="12" fillId="6" borderId="0" xfId="0" applyNumberFormat="1" applyFont="1" applyFill="1"/>
    <xf numFmtId="0" fontId="12" fillId="7" borderId="0" xfId="0" applyFont="1" applyFill="1" applyAlignment="1">
      <alignment horizontal="right"/>
    </xf>
    <xf numFmtId="176" fontId="12" fillId="7" borderId="0" xfId="0" applyNumberFormat="1" applyFont="1" applyFill="1"/>
    <xf numFmtId="11" fontId="13" fillId="2" borderId="0" xfId="0" applyNumberFormat="1" applyFont="1" applyFill="1" applyAlignment="1">
      <alignment vertical="center"/>
    </xf>
    <xf numFmtId="176" fontId="12" fillId="2" borderId="0" xfId="0" applyNumberFormat="1" applyFont="1" applyFill="1"/>
    <xf numFmtId="0" fontId="13" fillId="5" borderId="0" xfId="0" applyFont="1" applyFill="1" applyAlignment="1">
      <alignment horizontal="center"/>
    </xf>
    <xf numFmtId="178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11" fontId="13" fillId="5" borderId="0" xfId="0" applyNumberFormat="1" applyFont="1" applyFill="1" applyAlignment="1">
      <alignment vertical="center"/>
    </xf>
    <xf numFmtId="177" fontId="13" fillId="5" borderId="0" xfId="0" applyNumberFormat="1" applyFont="1" applyFill="1"/>
    <xf numFmtId="0" fontId="14" fillId="5" borderId="0" xfId="0" applyFont="1" applyFill="1"/>
    <xf numFmtId="176" fontId="13" fillId="5" borderId="0" xfId="0" applyNumberFormat="1" applyFont="1" applyFill="1"/>
    <xf numFmtId="11" fontId="12" fillId="7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center"/>
    </xf>
    <xf numFmtId="179" fontId="13" fillId="2" borderId="0" xfId="0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12" fillId="5" borderId="0" xfId="0" applyNumberFormat="1" applyFont="1" applyFill="1" applyAlignment="1">
      <alignment horizontal="center"/>
    </xf>
    <xf numFmtId="179" fontId="12" fillId="7" borderId="0" xfId="0" applyNumberFormat="1" applyFont="1" applyFill="1" applyAlignment="1">
      <alignment horizontal="center"/>
    </xf>
    <xf numFmtId="179" fontId="12" fillId="6" borderId="0" xfId="0" applyNumberFormat="1" applyFont="1" applyFill="1" applyAlignment="1">
      <alignment horizontal="center"/>
    </xf>
    <xf numFmtId="179" fontId="12" fillId="3" borderId="0" xfId="0" applyNumberFormat="1" applyFont="1" applyFill="1" applyAlignment="1">
      <alignment horizontal="center"/>
    </xf>
    <xf numFmtId="179" fontId="12" fillId="4" borderId="0" xfId="0" applyNumberFormat="1" applyFont="1" applyFill="1" applyAlignment="1">
      <alignment horizontal="center"/>
    </xf>
    <xf numFmtId="179" fontId="12" fillId="2" borderId="0" xfId="0" applyNumberFormat="1" applyFont="1" applyFill="1" applyAlignment="1">
      <alignment horizontal="center"/>
    </xf>
    <xf numFmtId="179" fontId="13" fillId="5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177" fontId="13" fillId="2" borderId="0" xfId="0" applyNumberFormat="1" applyFont="1" applyFill="1" applyAlignment="1">
      <alignment horizontal="center"/>
    </xf>
    <xf numFmtId="177" fontId="12" fillId="0" borderId="0" xfId="0" applyNumberFormat="1" applyFont="1" applyAlignment="1">
      <alignment horizontal="center"/>
    </xf>
    <xf numFmtId="177" fontId="12" fillId="5" borderId="0" xfId="0" applyNumberFormat="1" applyFont="1" applyFill="1" applyAlignment="1">
      <alignment horizontal="center"/>
    </xf>
    <xf numFmtId="177" fontId="12" fillId="7" borderId="0" xfId="0" applyNumberFormat="1" applyFont="1" applyFill="1" applyAlignment="1">
      <alignment horizontal="center"/>
    </xf>
    <xf numFmtId="177" fontId="12" fillId="6" borderId="0" xfId="0" applyNumberFormat="1" applyFont="1" applyFill="1" applyAlignment="1">
      <alignment horizontal="center"/>
    </xf>
    <xf numFmtId="177" fontId="12" fillId="3" borderId="0" xfId="0" applyNumberFormat="1" applyFont="1" applyFill="1" applyAlignment="1">
      <alignment horizontal="center"/>
    </xf>
    <xf numFmtId="177" fontId="12" fillId="4" borderId="0" xfId="0" applyNumberFormat="1" applyFont="1" applyFill="1" applyAlignment="1">
      <alignment horizontal="center"/>
    </xf>
    <xf numFmtId="177" fontId="12" fillId="2" borderId="0" xfId="0" applyNumberFormat="1" applyFont="1" applyFill="1" applyAlignment="1">
      <alignment horizontal="center"/>
    </xf>
    <xf numFmtId="177" fontId="13" fillId="5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1"/>
  <sheetViews>
    <sheetView tabSelected="1" topLeftCell="P1" zoomScale="75" zoomScaleNormal="75" workbookViewId="0">
      <pane ySplit="1" topLeftCell="A5" activePane="bottomLeft" state="frozen"/>
      <selection pane="bottomLeft" activeCell="Y9" sqref="Y9"/>
    </sheetView>
  </sheetViews>
  <sheetFormatPr defaultRowHeight="15" x14ac:dyDescent="0.25"/>
  <cols>
    <col min="1" max="4" width="18.25" style="17" customWidth="1"/>
    <col min="5" max="5" width="13.75" style="17" customWidth="1"/>
    <col min="6" max="6" width="16.25" style="17" customWidth="1"/>
    <col min="7" max="7" width="20.125" style="92" customWidth="1"/>
    <col min="8" max="8" width="15" style="23" customWidth="1"/>
    <col min="9" max="11" width="38.75" style="92" customWidth="1"/>
    <col min="12" max="12" width="38.75" style="23" customWidth="1"/>
    <col min="13" max="13" width="38.75" style="102" customWidth="1"/>
    <col min="14" max="14" width="38.75" style="92" customWidth="1"/>
    <col min="15" max="15" width="38.75" style="102" customWidth="1"/>
    <col min="16" max="16" width="38.75" style="92" customWidth="1"/>
    <col min="17" max="18" width="38.75" style="102" customWidth="1"/>
    <col min="19" max="19" width="38.75" style="92" customWidth="1"/>
    <col min="20" max="20" width="25" style="29" customWidth="1"/>
    <col min="21" max="21" width="40.75" style="51" customWidth="1"/>
    <col min="22" max="22" width="37.125" style="32" customWidth="1"/>
    <col min="23" max="23" width="38.25" style="31" customWidth="1"/>
  </cols>
  <sheetData>
    <row r="1" spans="1:23" s="3" customFormat="1" ht="25.5" x14ac:dyDescent="0.4">
      <c r="A1" s="8" t="s">
        <v>32</v>
      </c>
      <c r="B1" s="8" t="s">
        <v>33</v>
      </c>
      <c r="C1" s="8" t="s">
        <v>34</v>
      </c>
      <c r="D1" s="8" t="s">
        <v>35</v>
      </c>
      <c r="E1" s="8" t="s">
        <v>1</v>
      </c>
      <c r="F1" s="8" t="s">
        <v>36</v>
      </c>
      <c r="G1" s="90" t="s">
        <v>41</v>
      </c>
      <c r="H1" s="15" t="s">
        <v>2</v>
      </c>
      <c r="I1" s="90" t="s">
        <v>37</v>
      </c>
      <c r="J1" s="90" t="s">
        <v>38</v>
      </c>
      <c r="K1" s="90" t="s">
        <v>39</v>
      </c>
      <c r="L1" s="15" t="s">
        <v>40</v>
      </c>
      <c r="M1" s="100" t="s">
        <v>44</v>
      </c>
      <c r="N1" s="90" t="s">
        <v>45</v>
      </c>
      <c r="O1" s="100" t="s">
        <v>46</v>
      </c>
      <c r="P1" s="90" t="s">
        <v>47</v>
      </c>
      <c r="Q1" s="100" t="s">
        <v>50</v>
      </c>
      <c r="R1" s="100" t="s">
        <v>48</v>
      </c>
      <c r="S1" s="90" t="s">
        <v>49</v>
      </c>
      <c r="T1" s="8" t="s">
        <v>3</v>
      </c>
      <c r="U1" s="8" t="s">
        <v>43</v>
      </c>
      <c r="V1" s="14" t="s">
        <v>42</v>
      </c>
      <c r="W1" s="9" t="s">
        <v>12</v>
      </c>
    </row>
    <row r="2" spans="1:23" s="74" customFormat="1" x14ac:dyDescent="0.25">
      <c r="A2" s="22">
        <v>25</v>
      </c>
      <c r="B2" s="22">
        <v>8</v>
      </c>
      <c r="C2" s="22">
        <v>8</v>
      </c>
      <c r="D2" s="22">
        <v>0</v>
      </c>
      <c r="E2" s="22" t="s">
        <v>4</v>
      </c>
      <c r="F2" s="22">
        <v>0</v>
      </c>
      <c r="G2" s="91">
        <v>3.3119999999999998</v>
      </c>
      <c r="H2" s="71">
        <v>-2</v>
      </c>
      <c r="I2" s="91">
        <f>I14*0.98</f>
        <v>7.7027999999999999</v>
      </c>
      <c r="J2" s="91">
        <f>J14*0.98</f>
        <v>7.7027999999999999</v>
      </c>
      <c r="K2" s="91">
        <f>K14</f>
        <v>8.0220000000000002</v>
      </c>
      <c r="L2" s="71">
        <f>I2*J2*K2</f>
        <v>475.97035153247998</v>
      </c>
      <c r="M2" s="101">
        <v>2.8799999999999999E-10</v>
      </c>
      <c r="N2" s="91">
        <v>0.35065519099999998</v>
      </c>
      <c r="O2" s="101">
        <v>16384200000000</v>
      </c>
      <c r="P2" s="91">
        <v>0.25678622299999998</v>
      </c>
      <c r="Q2" s="101">
        <v>1889680000000</v>
      </c>
      <c r="R2" s="101">
        <v>5.6000000000000003E+28</v>
      </c>
      <c r="S2" s="91">
        <v>92.908723890000005</v>
      </c>
      <c r="T2" s="48">
        <v>600</v>
      </c>
      <c r="U2" s="49">
        <v>3.3900000000000002E-6</v>
      </c>
      <c r="V2" s="72">
        <v>104027398898.017</v>
      </c>
      <c r="W2" s="73">
        <f t="shared" ref="W2:W65" si="0">U2*V2/T2</f>
        <v>587.75480377379608</v>
      </c>
    </row>
    <row r="3" spans="1:23" x14ac:dyDescent="0.25">
      <c r="A3" s="17">
        <v>25</v>
      </c>
      <c r="B3" s="17">
        <v>8</v>
      </c>
      <c r="C3" s="17">
        <v>8</v>
      </c>
      <c r="D3" s="17">
        <v>0</v>
      </c>
      <c r="E3" s="17" t="s">
        <v>4</v>
      </c>
      <c r="F3" s="17">
        <v>0</v>
      </c>
      <c r="G3" s="92">
        <v>3.3119999999999998</v>
      </c>
      <c r="H3" s="23">
        <v>-2</v>
      </c>
      <c r="I3" s="92">
        <f t="shared" ref="I3:J3" si="1">I15*0.98</f>
        <v>7.7027999999999999</v>
      </c>
      <c r="J3" s="92">
        <f t="shared" si="1"/>
        <v>7.7027999999999999</v>
      </c>
      <c r="K3" s="92">
        <f t="shared" ref="K3:K7" si="2">K15</f>
        <v>8.0220000000000002</v>
      </c>
      <c r="L3" s="23">
        <f t="shared" ref="L3:L66" si="3">I3*J3*K3</f>
        <v>475.97035153247998</v>
      </c>
      <c r="M3" s="102">
        <v>5.1199999999999999E-10</v>
      </c>
      <c r="N3" s="92">
        <v>0.49423448599999997</v>
      </c>
      <c r="O3" s="102">
        <v>15884200000000</v>
      </c>
      <c r="P3" s="92">
        <v>0.31041716200000002</v>
      </c>
      <c r="Q3" s="102">
        <v>2681000000000</v>
      </c>
      <c r="R3" s="102">
        <v>5.6000000000000003E+28</v>
      </c>
      <c r="S3" s="92">
        <v>92.908723890000005</v>
      </c>
      <c r="T3" s="29">
        <v>800</v>
      </c>
      <c r="U3" s="30">
        <v>4.4000000000000002E-6</v>
      </c>
      <c r="V3" s="32">
        <v>104027398898.017</v>
      </c>
      <c r="W3" s="31">
        <f t="shared" si="0"/>
        <v>572.15069393909357</v>
      </c>
    </row>
    <row r="4" spans="1:23" x14ac:dyDescent="0.25">
      <c r="A4" s="17">
        <v>25</v>
      </c>
      <c r="B4" s="17">
        <v>8</v>
      </c>
      <c r="C4" s="17">
        <v>8</v>
      </c>
      <c r="D4" s="17">
        <v>0</v>
      </c>
      <c r="E4" s="17" t="s">
        <v>4</v>
      </c>
      <c r="F4" s="17">
        <v>0</v>
      </c>
      <c r="G4" s="92">
        <v>3.3119999999999998</v>
      </c>
      <c r="H4" s="23">
        <v>-2</v>
      </c>
      <c r="I4" s="92">
        <f t="shared" ref="I4:J4" si="4">I16*0.98</f>
        <v>7.7027999999999999</v>
      </c>
      <c r="J4" s="92">
        <f t="shared" si="4"/>
        <v>7.7027999999999999</v>
      </c>
      <c r="K4" s="92">
        <f t="shared" si="2"/>
        <v>8.0220000000000002</v>
      </c>
      <c r="L4" s="23">
        <f t="shared" si="3"/>
        <v>475.97035153247998</v>
      </c>
      <c r="M4" s="102">
        <v>7.0400000000000005E-10</v>
      </c>
      <c r="N4" s="92">
        <v>0.59654092999999997</v>
      </c>
      <c r="O4" s="102">
        <v>16837700000000</v>
      </c>
      <c r="P4" s="92">
        <v>0.32533689399999999</v>
      </c>
      <c r="Q4" s="102">
        <v>1630180000000</v>
      </c>
      <c r="R4" s="102">
        <v>5.6000000000000003E+28</v>
      </c>
      <c r="S4" s="92">
        <v>92.908723890000005</v>
      </c>
      <c r="T4" s="29">
        <v>1000</v>
      </c>
      <c r="U4" s="30">
        <v>6.46E-6</v>
      </c>
      <c r="V4" s="32">
        <v>104027398898.017</v>
      </c>
      <c r="W4" s="31">
        <f t="shared" si="0"/>
        <v>672.01699688118981</v>
      </c>
    </row>
    <row r="5" spans="1:23" x14ac:dyDescent="0.25">
      <c r="A5" s="17">
        <v>25</v>
      </c>
      <c r="B5" s="17">
        <v>8</v>
      </c>
      <c r="C5" s="17">
        <v>8</v>
      </c>
      <c r="D5" s="17">
        <v>0</v>
      </c>
      <c r="E5" s="17" t="s">
        <v>4</v>
      </c>
      <c r="F5" s="17">
        <v>0</v>
      </c>
      <c r="G5" s="92">
        <v>3.3119999999999998</v>
      </c>
      <c r="H5" s="23">
        <v>-2</v>
      </c>
      <c r="I5" s="92">
        <f t="shared" ref="I5:J5" si="5">I17*0.98</f>
        <v>7.7027999999999999</v>
      </c>
      <c r="J5" s="92">
        <f t="shared" si="5"/>
        <v>7.7027999999999999</v>
      </c>
      <c r="K5" s="92">
        <f t="shared" si="2"/>
        <v>8.0220000000000002</v>
      </c>
      <c r="L5" s="23">
        <f t="shared" si="3"/>
        <v>475.97035153247998</v>
      </c>
      <c r="M5" s="102">
        <v>1.09E-9</v>
      </c>
      <c r="N5" s="92">
        <v>0.69436783899999999</v>
      </c>
      <c r="O5" s="102">
        <v>16342400000000</v>
      </c>
      <c r="P5" s="92">
        <v>0.36874662000000002</v>
      </c>
      <c r="Q5" s="102">
        <v>2112480000000</v>
      </c>
      <c r="R5" s="102">
        <v>5.6000000000000003E+28</v>
      </c>
      <c r="S5" s="92">
        <v>92.908723890000005</v>
      </c>
      <c r="T5" s="29">
        <v>1200</v>
      </c>
      <c r="U5" s="30">
        <v>7.5399999999999998E-6</v>
      </c>
      <c r="V5" s="32">
        <v>104027398898.017</v>
      </c>
      <c r="W5" s="31">
        <f t="shared" si="0"/>
        <v>653.63882307587346</v>
      </c>
    </row>
    <row r="6" spans="1:23" x14ac:dyDescent="0.25">
      <c r="A6" s="17">
        <v>25</v>
      </c>
      <c r="B6" s="17">
        <v>8</v>
      </c>
      <c r="C6" s="17">
        <v>8</v>
      </c>
      <c r="D6" s="17">
        <v>0</v>
      </c>
      <c r="E6" s="17" t="s">
        <v>4</v>
      </c>
      <c r="F6" s="17">
        <v>0</v>
      </c>
      <c r="G6" s="92">
        <v>3.3119999999999998</v>
      </c>
      <c r="H6" s="23">
        <v>-2</v>
      </c>
      <c r="I6" s="92">
        <f t="shared" ref="I6:J6" si="6">I18*0.98</f>
        <v>7.7027999999999999</v>
      </c>
      <c r="J6" s="92">
        <f t="shared" si="6"/>
        <v>7.7027999999999999</v>
      </c>
      <c r="K6" s="92">
        <f t="shared" si="2"/>
        <v>8.0220000000000002</v>
      </c>
      <c r="L6" s="23">
        <f t="shared" si="3"/>
        <v>475.97035153247998</v>
      </c>
      <c r="M6" s="102">
        <v>1.4700000000000001E-9</v>
      </c>
      <c r="N6" s="92">
        <v>0.76836381399999998</v>
      </c>
      <c r="O6" s="102">
        <v>14802500000000</v>
      </c>
      <c r="P6" s="92">
        <v>0.43072763600000002</v>
      </c>
      <c r="Q6" s="102">
        <v>2225890000000</v>
      </c>
      <c r="R6" s="102">
        <v>5.6000000000000003E+28</v>
      </c>
      <c r="S6" s="92">
        <v>92.908723890000005</v>
      </c>
      <c r="T6" s="29">
        <v>1400</v>
      </c>
      <c r="U6" s="30">
        <v>9.3600000000000002E-6</v>
      </c>
      <c r="V6" s="32">
        <v>104027398898.017</v>
      </c>
      <c r="W6" s="31">
        <f t="shared" si="0"/>
        <v>695.49746691817074</v>
      </c>
    </row>
    <row r="7" spans="1:23" s="1" customFormat="1" x14ac:dyDescent="0.25">
      <c r="A7" s="18">
        <v>25</v>
      </c>
      <c r="B7" s="18">
        <v>8</v>
      </c>
      <c r="C7" s="18">
        <v>8</v>
      </c>
      <c r="D7" s="18">
        <v>0</v>
      </c>
      <c r="E7" s="18" t="s">
        <v>4</v>
      </c>
      <c r="F7" s="18">
        <v>0</v>
      </c>
      <c r="G7" s="93">
        <v>3.3119999999999998</v>
      </c>
      <c r="H7" s="24">
        <v>-2</v>
      </c>
      <c r="I7" s="93">
        <f t="shared" ref="I7:J7" si="7">I19*0.98</f>
        <v>7.7027999999999999</v>
      </c>
      <c r="J7" s="93">
        <f t="shared" si="7"/>
        <v>7.7027999999999999</v>
      </c>
      <c r="K7" s="93">
        <f t="shared" si="2"/>
        <v>8.0220000000000002</v>
      </c>
      <c r="L7" s="24">
        <f t="shared" si="3"/>
        <v>475.97035153247998</v>
      </c>
      <c r="M7" s="103"/>
      <c r="N7" s="93"/>
      <c r="O7" s="103"/>
      <c r="P7" s="93"/>
      <c r="Q7" s="103"/>
      <c r="R7" s="103"/>
      <c r="S7" s="93"/>
      <c r="T7" s="33">
        <v>300</v>
      </c>
      <c r="U7" s="34">
        <v>5.3661462698990198E-7</v>
      </c>
      <c r="V7" s="36">
        <v>104027398898.017</v>
      </c>
      <c r="W7" s="35">
        <f t="shared" si="0"/>
        <v>186.07541285463043</v>
      </c>
    </row>
    <row r="8" spans="1:23" x14ac:dyDescent="0.25">
      <c r="A8" s="17">
        <v>25</v>
      </c>
      <c r="B8" s="17">
        <v>8</v>
      </c>
      <c r="C8" s="17">
        <v>8</v>
      </c>
      <c r="D8" s="17">
        <v>0</v>
      </c>
      <c r="E8" s="17" t="s">
        <v>4</v>
      </c>
      <c r="F8" s="17">
        <v>0</v>
      </c>
      <c r="G8" s="92">
        <v>3.3119999999999998</v>
      </c>
      <c r="H8" s="23">
        <v>-1</v>
      </c>
      <c r="I8" s="92">
        <f>I14*0.99</f>
        <v>7.7814000000000005</v>
      </c>
      <c r="J8" s="92">
        <f>J14*0.99</f>
        <v>7.7814000000000005</v>
      </c>
      <c r="K8" s="92">
        <f>K14</f>
        <v>8.0220000000000002</v>
      </c>
      <c r="L8" s="23">
        <f t="shared" si="3"/>
        <v>485.73359177112008</v>
      </c>
      <c r="M8" s="102">
        <v>2.2100000000000001E-10</v>
      </c>
      <c r="N8" s="92">
        <v>0.36786158600000002</v>
      </c>
      <c r="O8" s="102">
        <v>16529600000000</v>
      </c>
      <c r="P8" s="92">
        <v>0.257761089</v>
      </c>
      <c r="Q8" s="102">
        <v>1619650000000</v>
      </c>
      <c r="R8" s="102">
        <v>5.4799999999999996E+28</v>
      </c>
      <c r="S8" s="92">
        <v>91.042317670000003</v>
      </c>
      <c r="T8" s="29">
        <v>600</v>
      </c>
      <c r="U8" s="30">
        <v>1.39E-6</v>
      </c>
      <c r="V8" s="32">
        <v>101936435139.72701</v>
      </c>
      <c r="W8" s="31">
        <f t="shared" si="0"/>
        <v>236.15274140703423</v>
      </c>
    </row>
    <row r="9" spans="1:23" x14ac:dyDescent="0.25">
      <c r="A9" s="17">
        <v>25</v>
      </c>
      <c r="B9" s="17">
        <v>8</v>
      </c>
      <c r="C9" s="17">
        <v>8</v>
      </c>
      <c r="D9" s="17">
        <v>0</v>
      </c>
      <c r="E9" s="17" t="s">
        <v>4</v>
      </c>
      <c r="F9" s="17">
        <v>0</v>
      </c>
      <c r="G9" s="92">
        <v>3.3119999999999998</v>
      </c>
      <c r="H9" s="23">
        <v>-1</v>
      </c>
      <c r="I9" s="92">
        <f t="shared" ref="I9:J9" si="8">I15*0.99</f>
        <v>7.7814000000000005</v>
      </c>
      <c r="J9" s="92">
        <f t="shared" si="8"/>
        <v>7.7814000000000005</v>
      </c>
      <c r="K9" s="92">
        <f t="shared" ref="K9:K13" si="9">K15</f>
        <v>8.0220000000000002</v>
      </c>
      <c r="L9" s="23">
        <f t="shared" si="3"/>
        <v>485.73359177112008</v>
      </c>
      <c r="M9" s="102">
        <v>5.4099999999999999E-10</v>
      </c>
      <c r="N9" s="92">
        <v>0.478525804</v>
      </c>
      <c r="O9" s="102">
        <v>15975800000000</v>
      </c>
      <c r="P9" s="92">
        <v>0.30482500099999998</v>
      </c>
      <c r="Q9" s="102">
        <v>2068870000000</v>
      </c>
      <c r="R9" s="102">
        <v>5.4799999999999996E+28</v>
      </c>
      <c r="S9" s="92">
        <v>91.042317670000003</v>
      </c>
      <c r="T9" s="29">
        <v>800</v>
      </c>
      <c r="U9" s="30">
        <v>3.2799999999999999E-6</v>
      </c>
      <c r="V9" s="32">
        <v>101936435139.72701</v>
      </c>
      <c r="W9" s="31">
        <f t="shared" si="0"/>
        <v>417.93938407288073</v>
      </c>
    </row>
    <row r="10" spans="1:23" x14ac:dyDescent="0.25">
      <c r="A10" s="17">
        <v>25</v>
      </c>
      <c r="B10" s="17">
        <v>8</v>
      </c>
      <c r="C10" s="17">
        <v>8</v>
      </c>
      <c r="D10" s="17">
        <v>0</v>
      </c>
      <c r="E10" s="17" t="s">
        <v>4</v>
      </c>
      <c r="F10" s="17">
        <v>0</v>
      </c>
      <c r="G10" s="92">
        <v>3.3119999999999998</v>
      </c>
      <c r="H10" s="23">
        <v>-1</v>
      </c>
      <c r="I10" s="92">
        <f t="shared" ref="I10:J10" si="10">I16*0.99</f>
        <v>7.7814000000000005</v>
      </c>
      <c r="J10" s="92">
        <f t="shared" si="10"/>
        <v>7.7814000000000005</v>
      </c>
      <c r="K10" s="92">
        <f t="shared" si="9"/>
        <v>8.0220000000000002</v>
      </c>
      <c r="L10" s="23">
        <f t="shared" si="3"/>
        <v>485.73359177112008</v>
      </c>
      <c r="M10" s="102">
        <v>9.879999999999999E-10</v>
      </c>
      <c r="N10" s="92">
        <v>0.58241203200000002</v>
      </c>
      <c r="O10" s="102">
        <v>15470200000000</v>
      </c>
      <c r="P10" s="92">
        <v>0.35342122999999998</v>
      </c>
      <c r="Q10" s="102">
        <v>2271420000000</v>
      </c>
      <c r="R10" s="102">
        <v>5.4799999999999996E+28</v>
      </c>
      <c r="S10" s="92">
        <v>91.042317670000003</v>
      </c>
      <c r="T10" s="29">
        <v>1000</v>
      </c>
      <c r="U10" s="30">
        <v>5.84E-6</v>
      </c>
      <c r="V10" s="32">
        <v>101936435139.72701</v>
      </c>
      <c r="W10" s="31">
        <f t="shared" si="0"/>
        <v>595.30878121600563</v>
      </c>
    </row>
    <row r="11" spans="1:23" x14ac:dyDescent="0.25">
      <c r="A11" s="17">
        <v>25</v>
      </c>
      <c r="B11" s="17">
        <v>8</v>
      </c>
      <c r="C11" s="17">
        <v>8</v>
      </c>
      <c r="D11" s="17">
        <v>0</v>
      </c>
      <c r="E11" s="17" t="s">
        <v>4</v>
      </c>
      <c r="F11" s="17">
        <v>0</v>
      </c>
      <c r="G11" s="92">
        <v>3.3119999999999998</v>
      </c>
      <c r="H11" s="23">
        <v>-1</v>
      </c>
      <c r="I11" s="92">
        <f t="shared" ref="I11:J11" si="11">I17*0.99</f>
        <v>7.7814000000000005</v>
      </c>
      <c r="J11" s="92">
        <f t="shared" si="11"/>
        <v>7.7814000000000005</v>
      </c>
      <c r="K11" s="92">
        <f t="shared" si="9"/>
        <v>8.0220000000000002</v>
      </c>
      <c r="L11" s="23">
        <f t="shared" si="3"/>
        <v>485.73359177112008</v>
      </c>
      <c r="M11" s="102">
        <v>8.1499999999999998E-10</v>
      </c>
      <c r="N11" s="92">
        <v>0.73191921500000001</v>
      </c>
      <c r="O11" s="102">
        <v>16178800000000</v>
      </c>
      <c r="P11" s="92">
        <v>0.37029587200000003</v>
      </c>
      <c r="Q11" s="102">
        <v>1867140000000</v>
      </c>
      <c r="R11" s="102">
        <v>5.4799999999999996E+28</v>
      </c>
      <c r="S11" s="92">
        <v>91.042317670000003</v>
      </c>
      <c r="T11" s="29">
        <v>1200</v>
      </c>
      <c r="U11" s="30">
        <v>1.1800000000000001E-5</v>
      </c>
      <c r="V11" s="32">
        <v>101936435139.72701</v>
      </c>
      <c r="W11" s="31">
        <f t="shared" si="0"/>
        <v>1002.3749455406489</v>
      </c>
    </row>
    <row r="12" spans="1:23" x14ac:dyDescent="0.25">
      <c r="A12" s="17">
        <v>25</v>
      </c>
      <c r="B12" s="17">
        <v>8</v>
      </c>
      <c r="C12" s="17">
        <v>8</v>
      </c>
      <c r="D12" s="17">
        <v>0</v>
      </c>
      <c r="E12" s="17" t="s">
        <v>4</v>
      </c>
      <c r="F12" s="17">
        <v>0</v>
      </c>
      <c r="G12" s="92">
        <v>3.3119999999999998</v>
      </c>
      <c r="H12" s="23">
        <v>-1</v>
      </c>
      <c r="I12" s="92">
        <f t="shared" ref="I12:J12" si="12">I18*0.99</f>
        <v>7.7814000000000005</v>
      </c>
      <c r="J12" s="92">
        <f t="shared" si="12"/>
        <v>7.7814000000000005</v>
      </c>
      <c r="K12" s="92">
        <f t="shared" si="9"/>
        <v>8.0220000000000002</v>
      </c>
      <c r="L12" s="23">
        <f t="shared" si="3"/>
        <v>485.73359177112008</v>
      </c>
      <c r="M12" s="102">
        <v>1.8E-9</v>
      </c>
      <c r="N12" s="92">
        <v>0.737005087</v>
      </c>
      <c r="O12" s="102">
        <v>14467200000000</v>
      </c>
      <c r="P12" s="92">
        <v>0.442959991</v>
      </c>
      <c r="Q12" s="102">
        <v>2338370000000</v>
      </c>
      <c r="R12" s="102">
        <v>5.4799999999999996E+28</v>
      </c>
      <c r="S12" s="92">
        <v>91.042317670000003</v>
      </c>
      <c r="T12" s="29">
        <v>1400</v>
      </c>
      <c r="U12" s="30">
        <v>1.3699999999999999E-5</v>
      </c>
      <c r="V12" s="32">
        <v>101936435139.72701</v>
      </c>
      <c r="W12" s="31">
        <f t="shared" si="0"/>
        <v>997.52082958161418</v>
      </c>
    </row>
    <row r="13" spans="1:23" s="1" customFormat="1" x14ac:dyDescent="0.25">
      <c r="A13" s="18">
        <v>25</v>
      </c>
      <c r="B13" s="18">
        <v>8</v>
      </c>
      <c r="C13" s="18">
        <v>8</v>
      </c>
      <c r="D13" s="18">
        <v>0</v>
      </c>
      <c r="E13" s="18" t="s">
        <v>4</v>
      </c>
      <c r="F13" s="18">
        <v>0</v>
      </c>
      <c r="G13" s="93">
        <v>3.3119999999999998</v>
      </c>
      <c r="H13" s="24">
        <v>-1</v>
      </c>
      <c r="I13" s="93">
        <f t="shared" ref="I13:J13" si="13">I19*0.99</f>
        <v>7.7814000000000005</v>
      </c>
      <c r="J13" s="93">
        <f t="shared" si="13"/>
        <v>7.7814000000000005</v>
      </c>
      <c r="K13" s="93">
        <f t="shared" si="9"/>
        <v>8.0220000000000002</v>
      </c>
      <c r="L13" s="24">
        <f t="shared" si="3"/>
        <v>485.73359177112008</v>
      </c>
      <c r="M13" s="103"/>
      <c r="N13" s="93"/>
      <c r="O13" s="103"/>
      <c r="P13" s="93"/>
      <c r="Q13" s="103"/>
      <c r="R13" s="103"/>
      <c r="S13" s="93"/>
      <c r="T13" s="33">
        <v>300</v>
      </c>
      <c r="U13" s="34">
        <v>2.0751729674262799E-8</v>
      </c>
      <c r="V13" s="36">
        <v>101936435139.72701</v>
      </c>
      <c r="W13" s="35">
        <f t="shared" si="0"/>
        <v>7.0511911532587934</v>
      </c>
    </row>
    <row r="14" spans="1:23" x14ac:dyDescent="0.25">
      <c r="A14" s="17">
        <v>25</v>
      </c>
      <c r="B14" s="17">
        <v>8</v>
      </c>
      <c r="C14" s="17">
        <v>8</v>
      </c>
      <c r="D14" s="17">
        <v>0</v>
      </c>
      <c r="E14" s="17" t="s">
        <v>4</v>
      </c>
      <c r="F14" s="17">
        <v>0</v>
      </c>
      <c r="G14" s="92">
        <v>3.3119999999999998</v>
      </c>
      <c r="H14" s="23">
        <v>0</v>
      </c>
      <c r="I14" s="92">
        <v>7.86</v>
      </c>
      <c r="J14" s="92">
        <v>7.86</v>
      </c>
      <c r="K14" s="92">
        <v>8.0220000000000002</v>
      </c>
      <c r="L14" s="23">
        <f t="shared" si="3"/>
        <v>495.59595120000006</v>
      </c>
      <c r="M14" s="102">
        <v>7.5100000000000004E-11</v>
      </c>
      <c r="N14" s="92">
        <v>0.38144250499999999</v>
      </c>
      <c r="O14" s="102">
        <v>16516600000000</v>
      </c>
      <c r="P14" s="92">
        <v>0.25655027499999999</v>
      </c>
      <c r="Q14" s="102">
        <v>1543320000000</v>
      </c>
      <c r="R14" s="102">
        <v>5.3700000000000002E+28</v>
      </c>
      <c r="S14" s="92">
        <v>89.230238180000001</v>
      </c>
      <c r="T14" s="29">
        <v>600</v>
      </c>
      <c r="U14" s="30">
        <v>1.06E-6</v>
      </c>
      <c r="V14" s="32">
        <v>99907912322.848602</v>
      </c>
      <c r="W14" s="31">
        <f t="shared" si="0"/>
        <v>176.50397843703254</v>
      </c>
    </row>
    <row r="15" spans="1:23" x14ac:dyDescent="0.25">
      <c r="A15" s="17">
        <v>25</v>
      </c>
      <c r="B15" s="17">
        <v>8</v>
      </c>
      <c r="C15" s="17">
        <v>8</v>
      </c>
      <c r="D15" s="17">
        <v>0</v>
      </c>
      <c r="E15" s="17" t="s">
        <v>4</v>
      </c>
      <c r="F15" s="17">
        <v>0</v>
      </c>
      <c r="G15" s="92">
        <v>3.3119999999999998</v>
      </c>
      <c r="H15" s="23">
        <v>0</v>
      </c>
      <c r="I15" s="92">
        <v>7.86</v>
      </c>
      <c r="J15" s="92">
        <v>7.86</v>
      </c>
      <c r="K15" s="92">
        <v>8.0220000000000002</v>
      </c>
      <c r="L15" s="23">
        <f t="shared" si="3"/>
        <v>495.59595120000006</v>
      </c>
      <c r="M15" s="102">
        <v>2.7499999999999998E-10</v>
      </c>
      <c r="N15" s="92">
        <v>0.41716567700000001</v>
      </c>
      <c r="O15" s="102">
        <v>16685000000000</v>
      </c>
      <c r="P15" s="92">
        <v>0.29232275699999999</v>
      </c>
      <c r="Q15" s="102">
        <v>1677680000000</v>
      </c>
      <c r="R15" s="102">
        <v>5.3700000000000002E+28</v>
      </c>
      <c r="S15" s="92">
        <v>89.230238180000001</v>
      </c>
      <c r="T15" s="29">
        <v>800</v>
      </c>
      <c r="U15" s="30">
        <v>1.4699999999999999E-6</v>
      </c>
      <c r="V15" s="32">
        <v>99907912322.848602</v>
      </c>
      <c r="W15" s="31">
        <f t="shared" si="0"/>
        <v>183.58078889323431</v>
      </c>
    </row>
    <row r="16" spans="1:23" x14ac:dyDescent="0.25">
      <c r="A16" s="17">
        <v>25</v>
      </c>
      <c r="B16" s="17">
        <v>8</v>
      </c>
      <c r="C16" s="17">
        <v>8</v>
      </c>
      <c r="D16" s="17">
        <v>0</v>
      </c>
      <c r="E16" s="17" t="s">
        <v>4</v>
      </c>
      <c r="F16" s="17">
        <v>0</v>
      </c>
      <c r="G16" s="92">
        <v>3.3119999999999998</v>
      </c>
      <c r="H16" s="23">
        <v>0</v>
      </c>
      <c r="I16" s="92">
        <v>7.86</v>
      </c>
      <c r="J16" s="92">
        <v>7.86</v>
      </c>
      <c r="K16" s="92">
        <v>8.0220000000000002</v>
      </c>
      <c r="L16" s="23">
        <f t="shared" si="3"/>
        <v>495.59595120000006</v>
      </c>
      <c r="M16" s="102">
        <v>6.7600000000000004E-10</v>
      </c>
      <c r="N16" s="92">
        <v>0.57076466199999998</v>
      </c>
      <c r="O16" s="102">
        <v>16503200000000</v>
      </c>
      <c r="P16" s="92">
        <v>0.33308158199999999</v>
      </c>
      <c r="Q16" s="102">
        <v>2158080000000</v>
      </c>
      <c r="R16" s="102">
        <v>5.3700000000000002E+28</v>
      </c>
      <c r="S16" s="92">
        <v>89.230238180000001</v>
      </c>
      <c r="T16" s="29">
        <v>1000</v>
      </c>
      <c r="U16" s="30">
        <v>2.9399999999999998E-6</v>
      </c>
      <c r="V16" s="32">
        <v>99907912322.848602</v>
      </c>
      <c r="W16" s="31">
        <f t="shared" si="0"/>
        <v>293.72926222917488</v>
      </c>
    </row>
    <row r="17" spans="1:23" x14ac:dyDescent="0.25">
      <c r="A17" s="17">
        <v>25</v>
      </c>
      <c r="B17" s="17">
        <v>8</v>
      </c>
      <c r="C17" s="17">
        <v>8</v>
      </c>
      <c r="D17" s="17">
        <v>0</v>
      </c>
      <c r="E17" s="17" t="s">
        <v>4</v>
      </c>
      <c r="F17" s="17">
        <v>0</v>
      </c>
      <c r="G17" s="92">
        <v>3.3119999999999998</v>
      </c>
      <c r="H17" s="23">
        <v>0</v>
      </c>
      <c r="I17" s="92">
        <v>7.86</v>
      </c>
      <c r="J17" s="92">
        <v>7.86</v>
      </c>
      <c r="K17" s="92">
        <v>8.0220000000000002</v>
      </c>
      <c r="L17" s="23">
        <f t="shared" si="3"/>
        <v>495.59595120000006</v>
      </c>
      <c r="M17" s="102">
        <v>9.7599999999999994E-10</v>
      </c>
      <c r="N17" s="92">
        <v>0.70733146199999997</v>
      </c>
      <c r="O17" s="102">
        <v>15321000000000</v>
      </c>
      <c r="P17" s="92">
        <v>0.38839587399999997</v>
      </c>
      <c r="Q17" s="102">
        <v>2445120000000</v>
      </c>
      <c r="R17" s="102">
        <v>5.3700000000000002E+28</v>
      </c>
      <c r="S17" s="92">
        <v>89.230238180000001</v>
      </c>
      <c r="T17" s="29">
        <v>1200</v>
      </c>
      <c r="U17" s="30">
        <v>6.5899999999999996E-6</v>
      </c>
      <c r="V17" s="32">
        <v>99907912322.848602</v>
      </c>
      <c r="W17" s="31">
        <f t="shared" si="0"/>
        <v>548.66095183964353</v>
      </c>
    </row>
    <row r="18" spans="1:23" x14ac:dyDescent="0.25">
      <c r="A18" s="17">
        <v>25</v>
      </c>
      <c r="B18" s="17">
        <v>8</v>
      </c>
      <c r="C18" s="17">
        <v>8</v>
      </c>
      <c r="D18" s="17">
        <v>0</v>
      </c>
      <c r="E18" s="17" t="s">
        <v>4</v>
      </c>
      <c r="F18" s="17">
        <v>0</v>
      </c>
      <c r="G18" s="92">
        <v>3.3119999999999998</v>
      </c>
      <c r="H18" s="23">
        <v>0</v>
      </c>
      <c r="I18" s="92">
        <v>7.86</v>
      </c>
      <c r="J18" s="92">
        <v>7.86</v>
      </c>
      <c r="K18" s="92">
        <v>8.0220000000000002</v>
      </c>
      <c r="L18" s="23">
        <f t="shared" si="3"/>
        <v>495.59595120000006</v>
      </c>
      <c r="M18" s="102">
        <v>1.6500000000000001E-9</v>
      </c>
      <c r="N18" s="92">
        <v>0.75419226900000003</v>
      </c>
      <c r="O18" s="102">
        <v>13882800000000</v>
      </c>
      <c r="P18" s="92">
        <v>0.45652923000000001</v>
      </c>
      <c r="Q18" s="102">
        <v>2265840000000</v>
      </c>
      <c r="R18" s="102">
        <v>5.3700000000000002E+28</v>
      </c>
      <c r="S18" s="92">
        <v>89.230238180000001</v>
      </c>
      <c r="T18" s="29">
        <v>1400</v>
      </c>
      <c r="U18" s="30">
        <v>1.24E-5</v>
      </c>
      <c r="V18" s="32">
        <v>99907912322.848602</v>
      </c>
      <c r="W18" s="31">
        <f t="shared" si="0"/>
        <v>884.89865200237341</v>
      </c>
    </row>
    <row r="19" spans="1:23" s="1" customFormat="1" x14ac:dyDescent="0.25">
      <c r="A19" s="18">
        <v>25</v>
      </c>
      <c r="B19" s="18">
        <v>8</v>
      </c>
      <c r="C19" s="18">
        <v>8</v>
      </c>
      <c r="D19" s="18">
        <v>0</v>
      </c>
      <c r="E19" s="18" t="s">
        <v>4</v>
      </c>
      <c r="F19" s="18">
        <v>0</v>
      </c>
      <c r="G19" s="93">
        <v>3.3119999999999998</v>
      </c>
      <c r="H19" s="24">
        <v>0</v>
      </c>
      <c r="I19" s="93">
        <v>7.86</v>
      </c>
      <c r="J19" s="93">
        <v>7.86</v>
      </c>
      <c r="K19" s="93">
        <v>8.0220000000000002</v>
      </c>
      <c r="L19" s="24">
        <f t="shared" si="3"/>
        <v>495.59595120000006</v>
      </c>
      <c r="M19" s="103"/>
      <c r="N19" s="93"/>
      <c r="O19" s="103"/>
      <c r="P19" s="93"/>
      <c r="Q19" s="103"/>
      <c r="R19" s="103"/>
      <c r="S19" s="93"/>
      <c r="T19" s="33">
        <v>300</v>
      </c>
      <c r="U19" s="34">
        <v>1.1369216206328499E-8</v>
      </c>
      <c r="V19" s="36">
        <v>99907912322.848602</v>
      </c>
      <c r="W19" s="35">
        <f t="shared" si="0"/>
        <v>3.7862488530712568</v>
      </c>
    </row>
    <row r="20" spans="1:23" x14ac:dyDescent="0.25">
      <c r="A20" s="17">
        <v>25</v>
      </c>
      <c r="B20" s="17">
        <v>8</v>
      </c>
      <c r="C20" s="17">
        <v>8</v>
      </c>
      <c r="D20" s="17">
        <v>0</v>
      </c>
      <c r="E20" s="17" t="s">
        <v>4</v>
      </c>
      <c r="F20" s="17">
        <v>0</v>
      </c>
      <c r="G20" s="92">
        <v>3.3119999999999998</v>
      </c>
      <c r="H20" s="23">
        <v>1</v>
      </c>
      <c r="I20" s="92">
        <f>I14*1.01</f>
        <v>7.9386000000000001</v>
      </c>
      <c r="J20" s="92">
        <f>J14*1.01</f>
        <v>7.9386000000000001</v>
      </c>
      <c r="K20" s="92">
        <f>K14</f>
        <v>8.0220000000000002</v>
      </c>
      <c r="L20" s="23">
        <f t="shared" si="3"/>
        <v>505.55742981912005</v>
      </c>
      <c r="M20" s="102">
        <v>1.28E-10</v>
      </c>
      <c r="N20" s="92">
        <v>0.35252939500000002</v>
      </c>
      <c r="O20" s="102">
        <v>16161600000000</v>
      </c>
      <c r="P20" s="92">
        <v>0.26245101399999998</v>
      </c>
      <c r="Q20" s="102">
        <v>1743310000000</v>
      </c>
      <c r="R20" s="102">
        <v>5.2700000000000002E+28</v>
      </c>
      <c r="S20" s="92">
        <v>87.472294000000005</v>
      </c>
      <c r="T20" s="29">
        <v>600</v>
      </c>
      <c r="U20" s="30">
        <v>5.1399999999999997E-7</v>
      </c>
      <c r="V20" s="32">
        <v>97939318489.323303</v>
      </c>
      <c r="W20" s="31">
        <f t="shared" si="0"/>
        <v>83.901349505853631</v>
      </c>
    </row>
    <row r="21" spans="1:23" x14ac:dyDescent="0.25">
      <c r="A21" s="17">
        <v>25</v>
      </c>
      <c r="B21" s="17">
        <v>8</v>
      </c>
      <c r="C21" s="17">
        <v>8</v>
      </c>
      <c r="D21" s="17">
        <v>0</v>
      </c>
      <c r="E21" s="17" t="s">
        <v>4</v>
      </c>
      <c r="F21" s="17">
        <v>0</v>
      </c>
      <c r="G21" s="92">
        <v>3.3119999999999998</v>
      </c>
      <c r="H21" s="23">
        <v>1</v>
      </c>
      <c r="I21" s="92">
        <f t="shared" ref="I21:J21" si="14">I15*1.01</f>
        <v>7.9386000000000001</v>
      </c>
      <c r="J21" s="92">
        <f t="shared" si="14"/>
        <v>7.9386000000000001</v>
      </c>
      <c r="K21" s="92">
        <f t="shared" ref="K21:K25" si="15">K15</f>
        <v>8.0220000000000002</v>
      </c>
      <c r="L21" s="23">
        <f t="shared" si="3"/>
        <v>505.55742981912005</v>
      </c>
      <c r="M21" s="102">
        <v>3.3E-10</v>
      </c>
      <c r="N21" s="92">
        <v>0.52073798699999996</v>
      </c>
      <c r="O21" s="102">
        <v>16109400000000</v>
      </c>
      <c r="P21" s="92">
        <v>0.306397005</v>
      </c>
      <c r="Q21" s="102">
        <v>2177600000000</v>
      </c>
      <c r="R21" s="102">
        <v>5.2700000000000002E+28</v>
      </c>
      <c r="S21" s="92">
        <v>87.472294000000005</v>
      </c>
      <c r="T21" s="29">
        <v>800</v>
      </c>
      <c r="U21" s="30">
        <v>9.6800000000000009E-7</v>
      </c>
      <c r="V21" s="32">
        <v>97939318489.323303</v>
      </c>
      <c r="W21" s="31">
        <f t="shared" si="0"/>
        <v>118.5065753720812</v>
      </c>
    </row>
    <row r="22" spans="1:23" x14ac:dyDescent="0.25">
      <c r="A22" s="17">
        <v>25</v>
      </c>
      <c r="B22" s="17">
        <v>8</v>
      </c>
      <c r="C22" s="17">
        <v>8</v>
      </c>
      <c r="D22" s="17">
        <v>0</v>
      </c>
      <c r="E22" s="17" t="s">
        <v>4</v>
      </c>
      <c r="F22" s="17">
        <v>0</v>
      </c>
      <c r="G22" s="92">
        <v>3.3119999999999998</v>
      </c>
      <c r="H22" s="23">
        <v>1</v>
      </c>
      <c r="I22" s="92">
        <f t="shared" ref="I22:J22" si="16">I16*1.01</f>
        <v>7.9386000000000001</v>
      </c>
      <c r="J22" s="92">
        <f t="shared" si="16"/>
        <v>7.9386000000000001</v>
      </c>
      <c r="K22" s="92">
        <f t="shared" si="15"/>
        <v>8.0220000000000002</v>
      </c>
      <c r="L22" s="23">
        <f t="shared" si="3"/>
        <v>505.55742981912005</v>
      </c>
      <c r="M22" s="102">
        <v>8.08E-10</v>
      </c>
      <c r="N22" s="92">
        <v>0.56881432200000004</v>
      </c>
      <c r="O22" s="102">
        <v>15056800000000</v>
      </c>
      <c r="P22" s="92">
        <v>0.36263888500000002</v>
      </c>
      <c r="Q22" s="102">
        <v>2182440000000</v>
      </c>
      <c r="R22" s="102">
        <v>5.2700000000000002E+28</v>
      </c>
      <c r="S22" s="92">
        <v>87.472294000000005</v>
      </c>
      <c r="T22" s="29">
        <v>1000</v>
      </c>
      <c r="U22" s="30">
        <v>4.6299999999999997E-6</v>
      </c>
      <c r="V22" s="32">
        <v>97939318489.323303</v>
      </c>
      <c r="W22" s="31">
        <f t="shared" si="0"/>
        <v>453.45904460556687</v>
      </c>
    </row>
    <row r="23" spans="1:23" x14ac:dyDescent="0.25">
      <c r="A23" s="17">
        <v>25</v>
      </c>
      <c r="B23" s="17">
        <v>8</v>
      </c>
      <c r="C23" s="17">
        <v>8</v>
      </c>
      <c r="D23" s="17">
        <v>0</v>
      </c>
      <c r="E23" s="17" t="s">
        <v>4</v>
      </c>
      <c r="F23" s="17">
        <v>0</v>
      </c>
      <c r="G23" s="92">
        <v>3.3119999999999998</v>
      </c>
      <c r="H23" s="23">
        <v>1</v>
      </c>
      <c r="I23" s="92">
        <f t="shared" ref="I23:J23" si="17">I17*1.01</f>
        <v>7.9386000000000001</v>
      </c>
      <c r="J23" s="92">
        <f t="shared" si="17"/>
        <v>7.9386000000000001</v>
      </c>
      <c r="K23" s="92">
        <f t="shared" si="15"/>
        <v>8.0220000000000002</v>
      </c>
      <c r="L23" s="23">
        <f t="shared" si="3"/>
        <v>505.55742981912005</v>
      </c>
      <c r="M23" s="102">
        <v>1.3399999999999999E-9</v>
      </c>
      <c r="N23" s="92">
        <v>0.67725059899999995</v>
      </c>
      <c r="O23" s="102">
        <v>14590200000000</v>
      </c>
      <c r="P23" s="92">
        <v>0.40730414500000001</v>
      </c>
      <c r="Q23" s="102">
        <v>1966930000000</v>
      </c>
      <c r="R23" s="102">
        <v>5.2700000000000002E+28</v>
      </c>
      <c r="S23" s="92">
        <v>87.472294000000005</v>
      </c>
      <c r="T23" s="29">
        <v>1200</v>
      </c>
      <c r="U23" s="30">
        <v>1.08E-5</v>
      </c>
      <c r="V23" s="32">
        <v>97939318489.323303</v>
      </c>
      <c r="W23" s="31">
        <f t="shared" si="0"/>
        <v>881.45386640390961</v>
      </c>
    </row>
    <row r="24" spans="1:23" x14ac:dyDescent="0.25">
      <c r="A24" s="17">
        <v>25</v>
      </c>
      <c r="B24" s="17">
        <v>8</v>
      </c>
      <c r="C24" s="17">
        <v>8</v>
      </c>
      <c r="D24" s="17">
        <v>0</v>
      </c>
      <c r="E24" s="17" t="s">
        <v>4</v>
      </c>
      <c r="F24" s="17">
        <v>0</v>
      </c>
      <c r="G24" s="92">
        <v>3.3119999999999998</v>
      </c>
      <c r="H24" s="23">
        <v>1</v>
      </c>
      <c r="I24" s="92">
        <f t="shared" ref="I24:J24" si="18">I18*1.01</f>
        <v>7.9386000000000001</v>
      </c>
      <c r="J24" s="92">
        <f t="shared" si="18"/>
        <v>7.9386000000000001</v>
      </c>
      <c r="K24" s="92">
        <f t="shared" si="15"/>
        <v>8.0220000000000002</v>
      </c>
      <c r="L24" s="23">
        <f t="shared" si="3"/>
        <v>505.55742981912005</v>
      </c>
      <c r="M24" s="102">
        <v>1.3999999999999999E-9</v>
      </c>
      <c r="N24" s="92">
        <v>0.76192508000000003</v>
      </c>
      <c r="O24" s="102">
        <v>15383700000000</v>
      </c>
      <c r="P24" s="92">
        <v>0.41815998300000001</v>
      </c>
      <c r="Q24" s="102">
        <v>1843870000000</v>
      </c>
      <c r="R24" s="102">
        <v>5.2700000000000002E+28</v>
      </c>
      <c r="S24" s="92">
        <v>87.472294000000005</v>
      </c>
      <c r="T24" s="29">
        <v>1400</v>
      </c>
      <c r="U24" s="30">
        <v>1.1600000000000001E-5</v>
      </c>
      <c r="V24" s="32">
        <v>97939318489.323303</v>
      </c>
      <c r="W24" s="31">
        <f t="shared" si="0"/>
        <v>811.49721034010736</v>
      </c>
    </row>
    <row r="25" spans="1:23" s="1" customFormat="1" x14ac:dyDescent="0.25">
      <c r="A25" s="18">
        <v>25</v>
      </c>
      <c r="B25" s="18">
        <v>8</v>
      </c>
      <c r="C25" s="18">
        <v>8</v>
      </c>
      <c r="D25" s="18">
        <v>0</v>
      </c>
      <c r="E25" s="18" t="s">
        <v>4</v>
      </c>
      <c r="F25" s="18">
        <v>0</v>
      </c>
      <c r="G25" s="93">
        <v>3.3119999999999998</v>
      </c>
      <c r="H25" s="24">
        <v>1</v>
      </c>
      <c r="I25" s="93">
        <f>I19*1.01</f>
        <v>7.9386000000000001</v>
      </c>
      <c r="J25" s="93">
        <f t="shared" ref="J25" si="19">J19*1.01</f>
        <v>7.9386000000000001</v>
      </c>
      <c r="K25" s="93">
        <f t="shared" si="15"/>
        <v>8.0220000000000002</v>
      </c>
      <c r="L25" s="24">
        <f t="shared" si="3"/>
        <v>505.55742981912005</v>
      </c>
      <c r="M25" s="103"/>
      <c r="N25" s="93"/>
      <c r="O25" s="103"/>
      <c r="P25" s="93"/>
      <c r="Q25" s="103"/>
      <c r="R25" s="103"/>
      <c r="S25" s="93"/>
      <c r="T25" s="33">
        <v>300</v>
      </c>
      <c r="U25" s="34">
        <v>9.3408124200881999E-10</v>
      </c>
      <c r="V25" s="36">
        <v>97939318489.323303</v>
      </c>
      <c r="W25" s="35">
        <f t="shared" si="0"/>
        <v>0.30494426752001502</v>
      </c>
    </row>
    <row r="26" spans="1:23" x14ac:dyDescent="0.25">
      <c r="A26" s="17">
        <v>25</v>
      </c>
      <c r="B26" s="17">
        <v>8</v>
      </c>
      <c r="C26" s="17">
        <v>8</v>
      </c>
      <c r="D26" s="17">
        <v>0</v>
      </c>
      <c r="E26" s="17" t="s">
        <v>4</v>
      </c>
      <c r="F26" s="17">
        <v>0</v>
      </c>
      <c r="G26" s="92">
        <v>3.3119999999999998</v>
      </c>
      <c r="H26" s="23">
        <v>2</v>
      </c>
      <c r="I26" s="92">
        <f>I14*1.02</f>
        <v>8.0172000000000008</v>
      </c>
      <c r="J26" s="92">
        <f>J14*1.02</f>
        <v>8.0172000000000008</v>
      </c>
      <c r="K26" s="92">
        <f>K14</f>
        <v>8.0220000000000002</v>
      </c>
      <c r="L26" s="23">
        <f t="shared" si="3"/>
        <v>515.61802762848015</v>
      </c>
      <c r="M26" s="102">
        <v>5.21E-11</v>
      </c>
      <c r="N26" s="92">
        <v>0.39921592</v>
      </c>
      <c r="O26" s="102">
        <v>16452400000000</v>
      </c>
      <c r="P26" s="92">
        <v>0.26024741600000001</v>
      </c>
      <c r="Q26" s="102">
        <v>1050140000000</v>
      </c>
      <c r="R26" s="102">
        <v>5.1599999999999999E+28</v>
      </c>
      <c r="S26" s="92">
        <v>85.764556670000005</v>
      </c>
      <c r="T26" s="29">
        <v>600</v>
      </c>
      <c r="U26" s="30">
        <v>4.2800000000000002E-7</v>
      </c>
      <c r="V26" s="32">
        <v>96028364865.393295</v>
      </c>
      <c r="W26" s="31">
        <f t="shared" si="0"/>
        <v>68.500233603980561</v>
      </c>
    </row>
    <row r="27" spans="1:23" x14ac:dyDescent="0.25">
      <c r="A27" s="17">
        <v>25</v>
      </c>
      <c r="B27" s="17">
        <v>8</v>
      </c>
      <c r="C27" s="17">
        <v>8</v>
      </c>
      <c r="D27" s="17">
        <v>0</v>
      </c>
      <c r="E27" s="17" t="s">
        <v>4</v>
      </c>
      <c r="F27" s="17">
        <v>0</v>
      </c>
      <c r="G27" s="92">
        <v>3.3119999999999998</v>
      </c>
      <c r="H27" s="23">
        <v>2</v>
      </c>
      <c r="I27" s="92">
        <f t="shared" ref="I27:J27" si="20">I15*1.02</f>
        <v>8.0172000000000008</v>
      </c>
      <c r="J27" s="92">
        <f t="shared" si="20"/>
        <v>8.0172000000000008</v>
      </c>
      <c r="K27" s="92">
        <f t="shared" ref="K27:K31" si="21">K15</f>
        <v>8.0220000000000002</v>
      </c>
      <c r="L27" s="23">
        <f t="shared" si="3"/>
        <v>515.61802762848015</v>
      </c>
      <c r="M27" s="102">
        <v>6.3999999999999996E-10</v>
      </c>
      <c r="N27" s="92">
        <v>0.47726012899999998</v>
      </c>
      <c r="O27" s="102">
        <v>14570200000000</v>
      </c>
      <c r="P27" s="92">
        <v>0.32998972900000001</v>
      </c>
      <c r="Q27" s="102">
        <v>2182230000000</v>
      </c>
      <c r="R27" s="102">
        <v>5.1599999999999999E+28</v>
      </c>
      <c r="S27" s="92">
        <v>85.764556670000005</v>
      </c>
      <c r="T27" s="29">
        <v>800</v>
      </c>
      <c r="U27" s="30">
        <v>4.2899999999999996E-6</v>
      </c>
      <c r="V27" s="32">
        <v>96028364865.393295</v>
      </c>
      <c r="W27" s="31">
        <f t="shared" si="0"/>
        <v>514.95210659067152</v>
      </c>
    </row>
    <row r="28" spans="1:23" x14ac:dyDescent="0.25">
      <c r="A28" s="17">
        <v>25</v>
      </c>
      <c r="B28" s="17">
        <v>8</v>
      </c>
      <c r="C28" s="17">
        <v>8</v>
      </c>
      <c r="D28" s="17">
        <v>0</v>
      </c>
      <c r="E28" s="17" t="s">
        <v>4</v>
      </c>
      <c r="F28" s="17">
        <v>0</v>
      </c>
      <c r="G28" s="92">
        <v>3.3119999999999998</v>
      </c>
      <c r="H28" s="23">
        <v>2</v>
      </c>
      <c r="I28" s="92">
        <f t="shared" ref="I28:J28" si="22">I16*1.02</f>
        <v>8.0172000000000008</v>
      </c>
      <c r="J28" s="92">
        <f t="shared" si="22"/>
        <v>8.0172000000000008</v>
      </c>
      <c r="K28" s="92">
        <f t="shared" si="21"/>
        <v>8.0220000000000002</v>
      </c>
      <c r="L28" s="23">
        <f t="shared" si="3"/>
        <v>515.61802762848015</v>
      </c>
      <c r="M28" s="102">
        <v>9.7300000000000005E-10</v>
      </c>
      <c r="N28" s="92">
        <v>0.59397962599999998</v>
      </c>
      <c r="O28" s="102">
        <v>14099100000000</v>
      </c>
      <c r="P28" s="92">
        <v>0.38077115099999997</v>
      </c>
      <c r="Q28" s="102">
        <v>1825010000000</v>
      </c>
      <c r="R28" s="102">
        <v>5.1599999999999999E+28</v>
      </c>
      <c r="S28" s="92">
        <v>85.764556670000005</v>
      </c>
      <c r="T28" s="29">
        <v>1000</v>
      </c>
      <c r="U28" s="30">
        <v>7.0199999999999997E-6</v>
      </c>
      <c r="V28" s="32">
        <v>96028364865.393295</v>
      </c>
      <c r="W28" s="31">
        <f t="shared" si="0"/>
        <v>674.119121355061</v>
      </c>
    </row>
    <row r="29" spans="1:23" x14ac:dyDescent="0.25">
      <c r="A29" s="17">
        <v>25</v>
      </c>
      <c r="B29" s="17">
        <v>8</v>
      </c>
      <c r="C29" s="17">
        <v>8</v>
      </c>
      <c r="D29" s="17">
        <v>0</v>
      </c>
      <c r="E29" s="17" t="s">
        <v>4</v>
      </c>
      <c r="F29" s="17">
        <v>0</v>
      </c>
      <c r="G29" s="92">
        <v>3.3119999999999998</v>
      </c>
      <c r="H29" s="23">
        <v>2</v>
      </c>
      <c r="I29" s="92">
        <f t="shared" ref="I29:J29" si="23">I17*1.02</f>
        <v>8.0172000000000008</v>
      </c>
      <c r="J29" s="92">
        <f t="shared" si="23"/>
        <v>8.0172000000000008</v>
      </c>
      <c r="K29" s="92">
        <f t="shared" si="21"/>
        <v>8.0220000000000002</v>
      </c>
      <c r="L29" s="23">
        <f t="shared" si="3"/>
        <v>515.61802762848015</v>
      </c>
      <c r="M29" s="102">
        <v>1.08E-9</v>
      </c>
      <c r="N29" s="92">
        <v>0.70764982499999995</v>
      </c>
      <c r="O29" s="102">
        <v>14936700000000</v>
      </c>
      <c r="P29" s="92">
        <v>0.40444860100000002</v>
      </c>
      <c r="Q29" s="102">
        <v>2135600000000</v>
      </c>
      <c r="R29" s="102">
        <v>5.1599999999999999E+28</v>
      </c>
      <c r="S29" s="92">
        <v>85.764556670000005</v>
      </c>
      <c r="T29" s="29">
        <v>1200</v>
      </c>
      <c r="U29" s="30">
        <v>9.7200000000000001E-6</v>
      </c>
      <c r="V29" s="32">
        <v>96028364865.393295</v>
      </c>
      <c r="W29" s="31">
        <f t="shared" si="0"/>
        <v>777.82975540968573</v>
      </c>
    </row>
    <row r="30" spans="1:23" x14ac:dyDescent="0.25">
      <c r="A30" s="17">
        <v>25</v>
      </c>
      <c r="B30" s="17">
        <v>8</v>
      </c>
      <c r="C30" s="17">
        <v>8</v>
      </c>
      <c r="D30" s="17">
        <v>0</v>
      </c>
      <c r="E30" s="17" t="s">
        <v>4</v>
      </c>
      <c r="F30" s="17">
        <v>0</v>
      </c>
      <c r="G30" s="92">
        <v>3.3119999999999998</v>
      </c>
      <c r="H30" s="23">
        <v>2</v>
      </c>
      <c r="I30" s="92">
        <f t="shared" ref="I30:J30" si="24">I18*1.02</f>
        <v>8.0172000000000008</v>
      </c>
      <c r="J30" s="92">
        <f t="shared" si="24"/>
        <v>8.0172000000000008</v>
      </c>
      <c r="K30" s="92">
        <f t="shared" si="21"/>
        <v>8.0220000000000002</v>
      </c>
      <c r="L30" s="23">
        <f t="shared" si="3"/>
        <v>515.61802762848015</v>
      </c>
      <c r="M30" s="102">
        <v>1.74E-9</v>
      </c>
      <c r="N30" s="92">
        <v>0.73652796600000003</v>
      </c>
      <c r="O30" s="102">
        <v>14036800000000</v>
      </c>
      <c r="P30" s="92">
        <v>0.45761986599999999</v>
      </c>
      <c r="Q30" s="102">
        <v>1979480000000</v>
      </c>
      <c r="R30" s="102">
        <v>5.1599999999999999E+28</v>
      </c>
      <c r="S30" s="92">
        <v>85.764556670000005</v>
      </c>
      <c r="T30" s="29">
        <v>1400</v>
      </c>
      <c r="U30" s="30">
        <v>1.2099999999999999E-5</v>
      </c>
      <c r="V30" s="32">
        <v>96028364865.393295</v>
      </c>
      <c r="W30" s="31">
        <f t="shared" si="0"/>
        <v>829.95943919375622</v>
      </c>
    </row>
    <row r="31" spans="1:23" s="1" customFormat="1" x14ac:dyDescent="0.25">
      <c r="A31" s="18">
        <v>25</v>
      </c>
      <c r="B31" s="18">
        <v>8</v>
      </c>
      <c r="C31" s="18">
        <v>8</v>
      </c>
      <c r="D31" s="18">
        <v>0</v>
      </c>
      <c r="E31" s="18" t="s">
        <v>4</v>
      </c>
      <c r="F31" s="18">
        <v>0</v>
      </c>
      <c r="G31" s="93">
        <v>3.3119999999999998</v>
      </c>
      <c r="H31" s="24">
        <v>2</v>
      </c>
      <c r="I31" s="93">
        <f>I19*1.02</f>
        <v>8.0172000000000008</v>
      </c>
      <c r="J31" s="93">
        <f>J19*1.02</f>
        <v>8.0172000000000008</v>
      </c>
      <c r="K31" s="93">
        <f t="shared" si="21"/>
        <v>8.0220000000000002</v>
      </c>
      <c r="L31" s="24">
        <f t="shared" si="3"/>
        <v>515.61802762848015</v>
      </c>
      <c r="M31" s="103"/>
      <c r="N31" s="93"/>
      <c r="O31" s="103"/>
      <c r="P31" s="93"/>
      <c r="Q31" s="103"/>
      <c r="R31" s="103"/>
      <c r="S31" s="93"/>
      <c r="T31" s="33">
        <v>300</v>
      </c>
      <c r="U31" s="34">
        <v>1.93614602322461E-9</v>
      </c>
      <c r="V31" s="36">
        <v>96028364865.393295</v>
      </c>
      <c r="W31" s="35">
        <f t="shared" si="0"/>
        <v>0.61974978916964363</v>
      </c>
    </row>
    <row r="32" spans="1:23" s="70" customFormat="1" x14ac:dyDescent="0.25">
      <c r="A32" s="65">
        <v>25</v>
      </c>
      <c r="B32" s="65">
        <v>8</v>
      </c>
      <c r="C32" s="65">
        <v>0</v>
      </c>
      <c r="D32" s="65">
        <v>8</v>
      </c>
      <c r="E32" s="65" t="s">
        <v>4</v>
      </c>
      <c r="F32" s="65">
        <v>0</v>
      </c>
      <c r="G32" s="94">
        <v>3.5350000000000001</v>
      </c>
      <c r="H32" s="66">
        <v>-2</v>
      </c>
      <c r="I32" s="94">
        <f>I44*0.98</f>
        <v>7.8625399999999992</v>
      </c>
      <c r="J32" s="94">
        <f>J44*0.98</f>
        <v>7.8625399999999992</v>
      </c>
      <c r="K32" s="94">
        <f>K44</f>
        <v>8.2850000000000001</v>
      </c>
      <c r="L32" s="66">
        <f t="shared" si="3"/>
        <v>512.1748495595059</v>
      </c>
      <c r="M32" s="104">
        <v>7.5100000000000004E-11</v>
      </c>
      <c r="N32" s="94">
        <v>0.42544644999999998</v>
      </c>
      <c r="O32" s="104">
        <v>18858200000000</v>
      </c>
      <c r="P32" s="94">
        <v>0.22611800500000001</v>
      </c>
      <c r="Q32" s="104">
        <v>2275170000000</v>
      </c>
      <c r="R32" s="104">
        <v>5.2599999999999999E+28</v>
      </c>
      <c r="S32" s="94">
        <v>87.288370259999994</v>
      </c>
      <c r="T32" s="67">
        <v>600</v>
      </c>
      <c r="U32" s="89">
        <v>4.27E-7</v>
      </c>
      <c r="V32" s="69">
        <v>97732865139.417801</v>
      </c>
      <c r="W32" s="79">
        <f t="shared" si="0"/>
        <v>69.553222357552329</v>
      </c>
    </row>
    <row r="33" spans="1:23" x14ac:dyDescent="0.25">
      <c r="A33" s="17">
        <v>25</v>
      </c>
      <c r="B33" s="17">
        <v>8</v>
      </c>
      <c r="C33" s="17">
        <v>0</v>
      </c>
      <c r="D33" s="17">
        <v>8</v>
      </c>
      <c r="E33" s="17" t="s">
        <v>4</v>
      </c>
      <c r="F33" s="17">
        <v>0</v>
      </c>
      <c r="G33" s="92">
        <v>3.5350000000000001</v>
      </c>
      <c r="H33" s="23">
        <v>-2</v>
      </c>
      <c r="I33" s="92">
        <f t="shared" ref="I33:J33" si="25">I45*0.98</f>
        <v>7.8625399999999992</v>
      </c>
      <c r="J33" s="92">
        <f t="shared" si="25"/>
        <v>7.8625399999999992</v>
      </c>
      <c r="K33" s="92">
        <f t="shared" ref="K33:K37" si="26">K45</f>
        <v>8.2850000000000001</v>
      </c>
      <c r="L33" s="23">
        <f t="shared" si="3"/>
        <v>512.1748495595059</v>
      </c>
      <c r="M33" s="102">
        <v>3.5400000000000002E-10</v>
      </c>
      <c r="N33" s="92">
        <v>0.52592792899999996</v>
      </c>
      <c r="O33" s="102">
        <v>17749000000000</v>
      </c>
      <c r="P33" s="92">
        <v>0.27892853899999998</v>
      </c>
      <c r="Q33" s="102">
        <v>2973010000000</v>
      </c>
      <c r="R33" s="102">
        <v>5.2599999999999999E+28</v>
      </c>
      <c r="S33" s="92">
        <v>87.288370259999994</v>
      </c>
      <c r="T33" s="37">
        <v>800</v>
      </c>
      <c r="U33" s="30">
        <v>2.65E-6</v>
      </c>
      <c r="V33" s="32">
        <v>97732865139.417801</v>
      </c>
      <c r="W33" s="31">
        <f t="shared" si="0"/>
        <v>323.74011577432145</v>
      </c>
    </row>
    <row r="34" spans="1:23" x14ac:dyDescent="0.25">
      <c r="A34" s="17">
        <v>25</v>
      </c>
      <c r="B34" s="17">
        <v>8</v>
      </c>
      <c r="C34" s="17">
        <v>0</v>
      </c>
      <c r="D34" s="17">
        <v>8</v>
      </c>
      <c r="E34" s="17" t="s">
        <v>4</v>
      </c>
      <c r="F34" s="17">
        <v>0</v>
      </c>
      <c r="G34" s="92">
        <v>3.5350000000000001</v>
      </c>
      <c r="H34" s="23">
        <v>-2</v>
      </c>
      <c r="I34" s="92">
        <f t="shared" ref="I34:J34" si="27">I46*0.98</f>
        <v>7.8625399999999992</v>
      </c>
      <c r="J34" s="92">
        <f t="shared" si="27"/>
        <v>7.8625399999999992</v>
      </c>
      <c r="K34" s="92">
        <f t="shared" si="26"/>
        <v>8.2850000000000001</v>
      </c>
      <c r="L34" s="23">
        <f t="shared" si="3"/>
        <v>512.1748495595059</v>
      </c>
      <c r="M34" s="102">
        <v>4.3000000000000001E-10</v>
      </c>
      <c r="N34" s="92">
        <v>0.60327080700000002</v>
      </c>
      <c r="O34" s="102">
        <v>18183700000000</v>
      </c>
      <c r="P34" s="92">
        <v>0.30726141800000001</v>
      </c>
      <c r="Q34" s="102">
        <v>2597790000000</v>
      </c>
      <c r="R34" s="102">
        <v>5.2599999999999999E+28</v>
      </c>
      <c r="S34" s="92">
        <v>87.288370259999994</v>
      </c>
      <c r="T34" s="37">
        <v>1000</v>
      </c>
      <c r="U34" s="30">
        <v>3.9299999999999996E-6</v>
      </c>
      <c r="V34" s="32">
        <v>97732865139.417801</v>
      </c>
      <c r="W34" s="31">
        <f t="shared" si="0"/>
        <v>384.09015999791194</v>
      </c>
    </row>
    <row r="35" spans="1:23" x14ac:dyDescent="0.25">
      <c r="A35" s="17">
        <v>25</v>
      </c>
      <c r="B35" s="17">
        <v>8</v>
      </c>
      <c r="C35" s="17">
        <v>0</v>
      </c>
      <c r="D35" s="17">
        <v>8</v>
      </c>
      <c r="E35" s="17" t="s">
        <v>4</v>
      </c>
      <c r="F35" s="17">
        <v>0</v>
      </c>
      <c r="G35" s="92">
        <v>3.5350000000000001</v>
      </c>
      <c r="H35" s="23">
        <v>-2</v>
      </c>
      <c r="I35" s="92">
        <f>I47*0.98</f>
        <v>7.8625399999999992</v>
      </c>
      <c r="J35" s="92">
        <f t="shared" ref="J35" si="28">J47*0.98</f>
        <v>7.8625399999999992</v>
      </c>
      <c r="K35" s="92">
        <f t="shared" si="26"/>
        <v>8.2850000000000001</v>
      </c>
      <c r="L35" s="23">
        <f t="shared" si="3"/>
        <v>512.1748495595059</v>
      </c>
      <c r="M35" s="102">
        <v>9.6199999999999999E-10</v>
      </c>
      <c r="N35" s="92">
        <v>0.67044124699999996</v>
      </c>
      <c r="O35" s="102">
        <v>17307800000000</v>
      </c>
      <c r="P35" s="92">
        <v>0.34905418100000002</v>
      </c>
      <c r="Q35" s="102">
        <v>2585980000000</v>
      </c>
      <c r="R35" s="102">
        <v>5.2599999999999999E+28</v>
      </c>
      <c r="S35" s="92">
        <v>87.288370259999994</v>
      </c>
      <c r="T35" s="37">
        <v>1200</v>
      </c>
      <c r="U35" s="30">
        <v>6.0399999999999998E-6</v>
      </c>
      <c r="V35" s="32">
        <v>97732865139.417801</v>
      </c>
      <c r="W35" s="31">
        <f t="shared" si="0"/>
        <v>491.92208786840291</v>
      </c>
    </row>
    <row r="36" spans="1:23" x14ac:dyDescent="0.25">
      <c r="A36" s="17">
        <v>25</v>
      </c>
      <c r="B36" s="17">
        <v>8</v>
      </c>
      <c r="C36" s="17">
        <v>0</v>
      </c>
      <c r="D36" s="17">
        <v>8</v>
      </c>
      <c r="E36" s="17" t="s">
        <v>4</v>
      </c>
      <c r="F36" s="17">
        <v>0</v>
      </c>
      <c r="G36" s="92">
        <v>3.5350000000000001</v>
      </c>
      <c r="H36" s="23">
        <v>-2</v>
      </c>
      <c r="I36" s="92">
        <f t="shared" ref="I36:J36" si="29">I48*0.98</f>
        <v>7.8625399999999992</v>
      </c>
      <c r="J36" s="92">
        <f t="shared" si="29"/>
        <v>7.8625399999999992</v>
      </c>
      <c r="K36" s="92">
        <f t="shared" si="26"/>
        <v>8.2850000000000001</v>
      </c>
      <c r="L36" s="23">
        <f t="shared" si="3"/>
        <v>512.1748495595059</v>
      </c>
      <c r="M36" s="102">
        <v>1.4200000000000001E-9</v>
      </c>
      <c r="N36" s="92">
        <v>0.79627987499999997</v>
      </c>
      <c r="O36" s="102">
        <v>16156300000000</v>
      </c>
      <c r="P36" s="92">
        <v>0.40234134599999999</v>
      </c>
      <c r="Q36" s="102">
        <v>3125860000000</v>
      </c>
      <c r="R36" s="102">
        <v>5.2599999999999999E+28</v>
      </c>
      <c r="S36" s="92">
        <v>87.288370259999994</v>
      </c>
      <c r="T36" s="37">
        <v>1400</v>
      </c>
      <c r="U36" s="30">
        <v>1.1E-5</v>
      </c>
      <c r="V36" s="32">
        <v>97732865139.417801</v>
      </c>
      <c r="W36" s="31">
        <f t="shared" si="0"/>
        <v>767.90108323828269</v>
      </c>
    </row>
    <row r="37" spans="1:23" s="1" customFormat="1" x14ac:dyDescent="0.25">
      <c r="A37" s="18">
        <v>25</v>
      </c>
      <c r="B37" s="18">
        <v>8</v>
      </c>
      <c r="C37" s="18">
        <v>0</v>
      </c>
      <c r="D37" s="18">
        <v>8</v>
      </c>
      <c r="E37" s="18" t="s">
        <v>4</v>
      </c>
      <c r="F37" s="18">
        <v>0</v>
      </c>
      <c r="G37" s="93">
        <v>3.5350000000000001</v>
      </c>
      <c r="H37" s="24">
        <v>-2</v>
      </c>
      <c r="I37" s="93">
        <f t="shared" ref="I37:J37" si="30">I49*0.98</f>
        <v>7.8625399999999992</v>
      </c>
      <c r="J37" s="93">
        <f t="shared" si="30"/>
        <v>7.8625399999999992</v>
      </c>
      <c r="K37" s="93">
        <f t="shared" si="26"/>
        <v>8.2850000000000001</v>
      </c>
      <c r="L37" s="24">
        <f t="shared" si="3"/>
        <v>512.1748495595059</v>
      </c>
      <c r="M37" s="103"/>
      <c r="N37" s="93"/>
      <c r="O37" s="103"/>
      <c r="P37" s="93"/>
      <c r="Q37" s="103"/>
      <c r="R37" s="103"/>
      <c r="S37" s="93"/>
      <c r="T37" s="38">
        <v>300</v>
      </c>
      <c r="U37" s="34">
        <v>2.3790299906982698E-9</v>
      </c>
      <c r="V37" s="36">
        <v>97732865139.417801</v>
      </c>
      <c r="W37" s="35">
        <f t="shared" si="0"/>
        <v>0.7750313908118146</v>
      </c>
    </row>
    <row r="38" spans="1:23" x14ac:dyDescent="0.25">
      <c r="A38" s="17">
        <v>25</v>
      </c>
      <c r="B38" s="17">
        <v>8</v>
      </c>
      <c r="C38" s="17">
        <v>0</v>
      </c>
      <c r="D38" s="17">
        <v>8</v>
      </c>
      <c r="E38" s="17" t="s">
        <v>4</v>
      </c>
      <c r="F38" s="17">
        <v>0</v>
      </c>
      <c r="G38" s="92">
        <v>3.5350000000000001</v>
      </c>
      <c r="H38" s="23">
        <v>-1</v>
      </c>
      <c r="I38" s="92">
        <f>I44*0.99</f>
        <v>7.9427699999999994</v>
      </c>
      <c r="J38" s="92">
        <f>J44*0.99</f>
        <v>7.9427699999999994</v>
      </c>
      <c r="K38" s="92">
        <f>K44</f>
        <v>8.2850000000000001</v>
      </c>
      <c r="L38" s="23">
        <f t="shared" si="3"/>
        <v>522.68072683597643</v>
      </c>
      <c r="M38" s="102">
        <v>1.0300000000000001E-10</v>
      </c>
      <c r="N38" s="92">
        <v>0.40523635000000002</v>
      </c>
      <c r="O38" s="102">
        <v>17534300000000</v>
      </c>
      <c r="P38" s="92">
        <v>0.24441185300000001</v>
      </c>
      <c r="Q38" s="102">
        <v>2812340000000</v>
      </c>
      <c r="R38" s="102">
        <v>5.1500000000000004E+28</v>
      </c>
      <c r="S38" s="92">
        <v>85.533071000000007</v>
      </c>
      <c r="T38" s="37">
        <v>600</v>
      </c>
      <c r="U38" s="30">
        <v>8.1200000000000002E-7</v>
      </c>
      <c r="V38" s="32">
        <v>95768423320.128296</v>
      </c>
      <c r="W38" s="31">
        <f t="shared" si="0"/>
        <v>129.60659955990698</v>
      </c>
    </row>
    <row r="39" spans="1:23" x14ac:dyDescent="0.25">
      <c r="A39" s="17">
        <v>25</v>
      </c>
      <c r="B39" s="17">
        <v>8</v>
      </c>
      <c r="C39" s="17">
        <v>0</v>
      </c>
      <c r="D39" s="17">
        <v>8</v>
      </c>
      <c r="E39" s="17" t="s">
        <v>4</v>
      </c>
      <c r="F39" s="17">
        <v>0</v>
      </c>
      <c r="G39" s="92">
        <v>3.5350000000000001</v>
      </c>
      <c r="H39" s="23">
        <v>-1</v>
      </c>
      <c r="I39" s="92">
        <f t="shared" ref="I39:J39" si="31">I45*0.99</f>
        <v>7.9427699999999994</v>
      </c>
      <c r="J39" s="92">
        <f t="shared" si="31"/>
        <v>7.9427699999999994</v>
      </c>
      <c r="K39" s="92">
        <f t="shared" ref="K39:K43" si="32">K45</f>
        <v>8.2850000000000001</v>
      </c>
      <c r="L39" s="23">
        <f t="shared" si="3"/>
        <v>522.68072683597643</v>
      </c>
      <c r="M39" s="102">
        <v>2.8200000000000001E-10</v>
      </c>
      <c r="N39" s="92">
        <v>0.517262149</v>
      </c>
      <c r="O39" s="102">
        <v>17951300000000</v>
      </c>
      <c r="P39" s="92">
        <v>0.27582613700000003</v>
      </c>
      <c r="Q39" s="102">
        <v>2637270000000</v>
      </c>
      <c r="R39" s="102">
        <v>5.1500000000000004E+28</v>
      </c>
      <c r="S39" s="92">
        <v>85.533071000000007</v>
      </c>
      <c r="T39" s="37">
        <v>800</v>
      </c>
      <c r="U39" s="30">
        <v>1.6700000000000001E-6</v>
      </c>
      <c r="V39" s="32">
        <v>95768423320.128296</v>
      </c>
      <c r="W39" s="31">
        <f t="shared" si="0"/>
        <v>199.91658368076784</v>
      </c>
    </row>
    <row r="40" spans="1:23" x14ac:dyDescent="0.25">
      <c r="A40" s="17">
        <v>25</v>
      </c>
      <c r="B40" s="17">
        <v>8</v>
      </c>
      <c r="C40" s="17">
        <v>0</v>
      </c>
      <c r="D40" s="17">
        <v>8</v>
      </c>
      <c r="E40" s="17" t="s">
        <v>4</v>
      </c>
      <c r="F40" s="17">
        <v>0</v>
      </c>
      <c r="G40" s="92">
        <v>3.5350000000000001</v>
      </c>
      <c r="H40" s="23">
        <v>-1</v>
      </c>
      <c r="I40" s="92">
        <f t="shared" ref="I40:J40" si="33">I46*0.99</f>
        <v>7.9427699999999994</v>
      </c>
      <c r="J40" s="92">
        <f t="shared" si="33"/>
        <v>7.9427699999999994</v>
      </c>
      <c r="K40" s="92">
        <f t="shared" si="32"/>
        <v>8.2850000000000001</v>
      </c>
      <c r="L40" s="23">
        <f t="shared" si="3"/>
        <v>522.68072683597643</v>
      </c>
      <c r="M40" s="102">
        <v>5.39E-10</v>
      </c>
      <c r="N40" s="92">
        <v>0.61039579799999999</v>
      </c>
      <c r="O40" s="102">
        <v>16936400000000</v>
      </c>
      <c r="P40" s="92">
        <v>0.32770376000000001</v>
      </c>
      <c r="Q40" s="102">
        <v>3382350000000</v>
      </c>
      <c r="R40" s="102">
        <v>5.1500000000000004E+28</v>
      </c>
      <c r="S40" s="92">
        <v>85.533071000000007</v>
      </c>
      <c r="T40" s="37">
        <v>1000</v>
      </c>
      <c r="U40" s="30">
        <v>2.3099999999999999E-6</v>
      </c>
      <c r="V40" s="32">
        <v>95768423320.128296</v>
      </c>
      <c r="W40" s="31">
        <f t="shared" si="0"/>
        <v>221.22505786949634</v>
      </c>
    </row>
    <row r="41" spans="1:23" x14ac:dyDescent="0.25">
      <c r="A41" s="17">
        <v>25</v>
      </c>
      <c r="B41" s="17">
        <v>8</v>
      </c>
      <c r="C41" s="17">
        <v>0</v>
      </c>
      <c r="D41" s="17">
        <v>8</v>
      </c>
      <c r="E41" s="17" t="s">
        <v>4</v>
      </c>
      <c r="F41" s="17">
        <v>0</v>
      </c>
      <c r="G41" s="92">
        <v>3.5350000000000001</v>
      </c>
      <c r="H41" s="23">
        <v>-1</v>
      </c>
      <c r="I41" s="92">
        <f t="shared" ref="I41:J41" si="34">I47*0.99</f>
        <v>7.9427699999999994</v>
      </c>
      <c r="J41" s="92">
        <f t="shared" si="34"/>
        <v>7.9427699999999994</v>
      </c>
      <c r="K41" s="92">
        <f t="shared" si="32"/>
        <v>8.2850000000000001</v>
      </c>
      <c r="L41" s="23">
        <f t="shared" si="3"/>
        <v>522.68072683597643</v>
      </c>
      <c r="M41" s="102">
        <v>4.64E-10</v>
      </c>
      <c r="N41" s="92">
        <v>0.72253319299999996</v>
      </c>
      <c r="O41" s="102">
        <v>18362500000000</v>
      </c>
      <c r="P41" s="92">
        <v>0.33259629299999999</v>
      </c>
      <c r="Q41" s="102">
        <v>2462610000000</v>
      </c>
      <c r="R41" s="102">
        <v>5.1500000000000004E+28</v>
      </c>
      <c r="S41" s="92">
        <v>85.533071000000007</v>
      </c>
      <c r="T41" s="37">
        <v>1200</v>
      </c>
      <c r="U41" s="30">
        <v>3.9199999999999997E-6</v>
      </c>
      <c r="V41" s="32">
        <v>95768423320.128296</v>
      </c>
      <c r="W41" s="31">
        <f t="shared" si="0"/>
        <v>312.84351617908578</v>
      </c>
    </row>
    <row r="42" spans="1:23" x14ac:dyDescent="0.25">
      <c r="A42" s="17">
        <v>25</v>
      </c>
      <c r="B42" s="17">
        <v>8</v>
      </c>
      <c r="C42" s="17">
        <v>0</v>
      </c>
      <c r="D42" s="17">
        <v>8</v>
      </c>
      <c r="E42" s="17" t="s">
        <v>4</v>
      </c>
      <c r="F42" s="17">
        <v>0</v>
      </c>
      <c r="G42" s="92">
        <v>3.5350000000000001</v>
      </c>
      <c r="H42" s="23">
        <v>-1</v>
      </c>
      <c r="I42" s="92">
        <f t="shared" ref="I42:J42" si="35">I48*0.99</f>
        <v>7.9427699999999994</v>
      </c>
      <c r="J42" s="92">
        <f t="shared" si="35"/>
        <v>7.9427699999999994</v>
      </c>
      <c r="K42" s="92">
        <f t="shared" si="32"/>
        <v>8.2850000000000001</v>
      </c>
      <c r="L42" s="23">
        <f t="shared" si="3"/>
        <v>522.68072683597643</v>
      </c>
      <c r="M42" s="102">
        <v>1.21E-9</v>
      </c>
      <c r="N42" s="92">
        <v>0.80324198099999999</v>
      </c>
      <c r="O42" s="102">
        <v>17350600000000</v>
      </c>
      <c r="P42" s="92">
        <v>0.38100519300000002</v>
      </c>
      <c r="Q42" s="102">
        <v>3117510000000</v>
      </c>
      <c r="R42" s="102">
        <v>5.1500000000000004E+28</v>
      </c>
      <c r="S42" s="92">
        <v>85.533071000000007</v>
      </c>
      <c r="T42" s="37">
        <v>1400</v>
      </c>
      <c r="U42" s="30">
        <v>6.8399999999999997E-6</v>
      </c>
      <c r="V42" s="32">
        <v>95768423320.128296</v>
      </c>
      <c r="W42" s="31">
        <f t="shared" si="0"/>
        <v>467.89715393548391</v>
      </c>
    </row>
    <row r="43" spans="1:23" s="1" customFormat="1" x14ac:dyDescent="0.25">
      <c r="A43" s="18">
        <v>25</v>
      </c>
      <c r="B43" s="18">
        <v>8</v>
      </c>
      <c r="C43" s="18">
        <v>0</v>
      </c>
      <c r="D43" s="18">
        <v>8</v>
      </c>
      <c r="E43" s="18" t="s">
        <v>4</v>
      </c>
      <c r="F43" s="18">
        <v>0</v>
      </c>
      <c r="G43" s="93">
        <v>3.5350000000000001</v>
      </c>
      <c r="H43" s="24">
        <v>-1</v>
      </c>
      <c r="I43" s="93">
        <f t="shared" ref="I43:J43" si="36">I49*0.99</f>
        <v>7.9427699999999994</v>
      </c>
      <c r="J43" s="93">
        <f t="shared" si="36"/>
        <v>7.9427699999999994</v>
      </c>
      <c r="K43" s="93">
        <f t="shared" si="32"/>
        <v>8.2850000000000001</v>
      </c>
      <c r="L43" s="24">
        <f t="shared" si="3"/>
        <v>522.68072683597643</v>
      </c>
      <c r="M43" s="103"/>
      <c r="N43" s="93"/>
      <c r="O43" s="103"/>
      <c r="P43" s="93"/>
      <c r="Q43" s="103"/>
      <c r="R43" s="103"/>
      <c r="S43" s="93"/>
      <c r="T43" s="38">
        <v>300</v>
      </c>
      <c r="U43" s="34">
        <v>2.2360413894360102E-8</v>
      </c>
      <c r="V43" s="36">
        <v>95768423320.128296</v>
      </c>
      <c r="W43" s="35">
        <f t="shared" si="0"/>
        <v>7.1380719448278551</v>
      </c>
    </row>
    <row r="44" spans="1:23" x14ac:dyDescent="0.25">
      <c r="A44" s="17">
        <v>25</v>
      </c>
      <c r="B44" s="17">
        <v>8</v>
      </c>
      <c r="C44" s="17">
        <v>0</v>
      </c>
      <c r="D44" s="17">
        <v>8</v>
      </c>
      <c r="E44" s="17" t="s">
        <v>4</v>
      </c>
      <c r="F44" s="17">
        <v>0</v>
      </c>
      <c r="G44" s="92">
        <v>3.5350000000000001</v>
      </c>
      <c r="H44" s="23">
        <v>0</v>
      </c>
      <c r="I44" s="92">
        <v>8.0229999999999997</v>
      </c>
      <c r="J44" s="92">
        <v>8.0229999999999997</v>
      </c>
      <c r="K44" s="92">
        <v>8.2850000000000001</v>
      </c>
      <c r="L44" s="23">
        <f t="shared" si="3"/>
        <v>533.29326276500001</v>
      </c>
      <c r="M44" s="102">
        <v>1.2999999999999999E-10</v>
      </c>
      <c r="N44" s="92">
        <v>0.42681900099999998</v>
      </c>
      <c r="O44" s="102">
        <v>17112200000000</v>
      </c>
      <c r="P44" s="92">
        <v>0.25545923300000001</v>
      </c>
      <c r="Q44" s="102">
        <v>2736810000000</v>
      </c>
      <c r="R44" s="102">
        <v>5.0500000000000004E+28</v>
      </c>
      <c r="S44" s="92">
        <v>83.83173669</v>
      </c>
      <c r="T44" s="37">
        <v>600</v>
      </c>
      <c r="U44" s="30">
        <v>1.4899999999999999E-6</v>
      </c>
      <c r="V44" s="32">
        <v>93862643679.896805</v>
      </c>
      <c r="W44" s="31">
        <f t="shared" si="0"/>
        <v>233.09223180507706</v>
      </c>
    </row>
    <row r="45" spans="1:23" x14ac:dyDescent="0.25">
      <c r="A45" s="17">
        <v>25</v>
      </c>
      <c r="B45" s="17">
        <v>8</v>
      </c>
      <c r="C45" s="17">
        <v>0</v>
      </c>
      <c r="D45" s="17">
        <v>8</v>
      </c>
      <c r="E45" s="17" t="s">
        <v>4</v>
      </c>
      <c r="F45" s="17">
        <v>0</v>
      </c>
      <c r="G45" s="92">
        <v>3.5350000000000001</v>
      </c>
      <c r="H45" s="23">
        <v>0</v>
      </c>
      <c r="I45" s="92">
        <v>8.0229999999999997</v>
      </c>
      <c r="J45" s="92">
        <v>8.0229999999999997</v>
      </c>
      <c r="K45" s="92">
        <v>8.2850000000000001</v>
      </c>
      <c r="L45" s="23">
        <f t="shared" si="3"/>
        <v>533.29326276500001</v>
      </c>
      <c r="M45" s="102">
        <v>3.3900000000000002E-10</v>
      </c>
      <c r="N45" s="92">
        <v>0.48736099199999999</v>
      </c>
      <c r="O45" s="102">
        <v>17693800000000</v>
      </c>
      <c r="P45" s="92">
        <v>0.27561239199999998</v>
      </c>
      <c r="Q45" s="102">
        <v>2020330000000</v>
      </c>
      <c r="R45" s="102">
        <v>5.0500000000000004E+28</v>
      </c>
      <c r="S45" s="92">
        <v>83.83173669</v>
      </c>
      <c r="T45" s="37">
        <v>800</v>
      </c>
      <c r="U45" s="30">
        <v>2.6599999999999999E-6</v>
      </c>
      <c r="V45" s="32">
        <v>93862643679.896805</v>
      </c>
      <c r="W45" s="31">
        <f t="shared" si="0"/>
        <v>312.09329023565687</v>
      </c>
    </row>
    <row r="46" spans="1:23" x14ac:dyDescent="0.25">
      <c r="A46" s="17">
        <v>25</v>
      </c>
      <c r="B46" s="17">
        <v>8</v>
      </c>
      <c r="C46" s="17">
        <v>0</v>
      </c>
      <c r="D46" s="17">
        <v>8</v>
      </c>
      <c r="E46" s="17" t="s">
        <v>4</v>
      </c>
      <c r="F46" s="17">
        <v>0</v>
      </c>
      <c r="G46" s="92">
        <v>3.5350000000000001</v>
      </c>
      <c r="H46" s="23">
        <v>0</v>
      </c>
      <c r="I46" s="92">
        <v>8.0229999999999997</v>
      </c>
      <c r="J46" s="92">
        <v>8.0229999999999997</v>
      </c>
      <c r="K46" s="92">
        <v>8.2850000000000001</v>
      </c>
      <c r="L46" s="23">
        <f t="shared" si="3"/>
        <v>533.29326276500001</v>
      </c>
      <c r="M46" s="102">
        <v>6.7800000000000004E-10</v>
      </c>
      <c r="N46" s="92">
        <v>0.59688049200000004</v>
      </c>
      <c r="O46" s="102">
        <v>16561000000000</v>
      </c>
      <c r="P46" s="92">
        <v>0.335595949</v>
      </c>
      <c r="Q46" s="102">
        <v>3097500000000</v>
      </c>
      <c r="R46" s="102">
        <v>5.0500000000000004E+28</v>
      </c>
      <c r="S46" s="92">
        <v>83.83173669</v>
      </c>
      <c r="T46" s="37">
        <v>1000</v>
      </c>
      <c r="U46" s="30">
        <v>3.2399999999999999E-6</v>
      </c>
      <c r="V46" s="32">
        <v>93862643679.896805</v>
      </c>
      <c r="W46" s="31">
        <f t="shared" si="0"/>
        <v>304.11496552286565</v>
      </c>
    </row>
    <row r="47" spans="1:23" x14ac:dyDescent="0.25">
      <c r="A47" s="17">
        <v>25</v>
      </c>
      <c r="B47" s="17">
        <v>8</v>
      </c>
      <c r="C47" s="17">
        <v>0</v>
      </c>
      <c r="D47" s="17">
        <v>8</v>
      </c>
      <c r="E47" s="17" t="s">
        <v>4</v>
      </c>
      <c r="F47" s="17">
        <v>0</v>
      </c>
      <c r="G47" s="92">
        <v>3.5350000000000001</v>
      </c>
      <c r="H47" s="23">
        <v>0</v>
      </c>
      <c r="I47" s="92">
        <v>8.0229999999999997</v>
      </c>
      <c r="J47" s="92">
        <v>8.0229999999999997</v>
      </c>
      <c r="K47" s="92">
        <v>8.2850000000000001</v>
      </c>
      <c r="L47" s="23">
        <f t="shared" si="3"/>
        <v>533.29326276500001</v>
      </c>
      <c r="M47" s="102">
        <v>8.09E-10</v>
      </c>
      <c r="N47" s="92">
        <v>0.69618830300000001</v>
      </c>
      <c r="O47" s="102">
        <v>17065100000000</v>
      </c>
      <c r="P47" s="92">
        <v>0.35264917000000001</v>
      </c>
      <c r="Q47" s="102">
        <v>2692880000000</v>
      </c>
      <c r="R47" s="102">
        <v>5.0500000000000004E+28</v>
      </c>
      <c r="S47" s="92">
        <v>83.83173669</v>
      </c>
      <c r="T47" s="37">
        <v>1200</v>
      </c>
      <c r="U47" s="30">
        <v>3.7299999999999999E-6</v>
      </c>
      <c r="V47" s="32">
        <v>93862643679.896805</v>
      </c>
      <c r="W47" s="31">
        <f t="shared" si="0"/>
        <v>291.75638410501256</v>
      </c>
    </row>
    <row r="48" spans="1:23" x14ac:dyDescent="0.25">
      <c r="A48" s="17">
        <v>25</v>
      </c>
      <c r="B48" s="17">
        <v>8</v>
      </c>
      <c r="C48" s="17">
        <v>0</v>
      </c>
      <c r="D48" s="17">
        <v>8</v>
      </c>
      <c r="E48" s="17" t="s">
        <v>4</v>
      </c>
      <c r="F48" s="17">
        <v>0</v>
      </c>
      <c r="G48" s="92">
        <v>3.5350000000000001</v>
      </c>
      <c r="H48" s="23">
        <v>0</v>
      </c>
      <c r="I48" s="92">
        <v>8.0229999999999997</v>
      </c>
      <c r="J48" s="92">
        <v>8.0229999999999997</v>
      </c>
      <c r="K48" s="92">
        <v>8.2850000000000001</v>
      </c>
      <c r="L48" s="23">
        <f t="shared" si="3"/>
        <v>533.29326276500001</v>
      </c>
      <c r="M48" s="102">
        <v>1.07E-9</v>
      </c>
      <c r="N48" s="92">
        <v>0.81894893999999996</v>
      </c>
      <c r="O48" s="102">
        <v>16517300000000</v>
      </c>
      <c r="P48" s="92">
        <v>0.39690699200000001</v>
      </c>
      <c r="Q48" s="102">
        <v>2963910000000</v>
      </c>
      <c r="R48" s="102">
        <v>5.0500000000000004E+28</v>
      </c>
      <c r="S48" s="92">
        <v>83.83173669</v>
      </c>
      <c r="T48" s="37">
        <v>1400</v>
      </c>
      <c r="U48" s="30">
        <v>6.02E-6</v>
      </c>
      <c r="V48" s="32">
        <v>93862643679.896805</v>
      </c>
      <c r="W48" s="31">
        <f t="shared" si="0"/>
        <v>403.60936782355628</v>
      </c>
    </row>
    <row r="49" spans="1:23" s="1" customFormat="1" x14ac:dyDescent="0.25">
      <c r="A49" s="18">
        <v>25</v>
      </c>
      <c r="B49" s="18">
        <v>8</v>
      </c>
      <c r="C49" s="18">
        <v>0</v>
      </c>
      <c r="D49" s="18">
        <v>8</v>
      </c>
      <c r="E49" s="18" t="s">
        <v>4</v>
      </c>
      <c r="F49" s="18">
        <v>0</v>
      </c>
      <c r="G49" s="93">
        <v>3.5350000000000001</v>
      </c>
      <c r="H49" s="24">
        <v>0</v>
      </c>
      <c r="I49" s="93">
        <v>8.0229999999999997</v>
      </c>
      <c r="J49" s="93">
        <v>8.0229999999999997</v>
      </c>
      <c r="K49" s="93">
        <v>8.2850000000000001</v>
      </c>
      <c r="L49" s="24">
        <f t="shared" si="3"/>
        <v>533.29326276500001</v>
      </c>
      <c r="M49" s="103"/>
      <c r="N49" s="93"/>
      <c r="O49" s="103"/>
      <c r="P49" s="93"/>
      <c r="Q49" s="103"/>
      <c r="R49" s="103"/>
      <c r="S49" s="93"/>
      <c r="T49" s="38">
        <v>300</v>
      </c>
      <c r="U49" s="34">
        <v>1.6697265693013301E-7</v>
      </c>
      <c r="V49" s="36">
        <v>93862643679.896805</v>
      </c>
      <c r="W49" s="35">
        <f t="shared" si="0"/>
        <v>52.241650005729092</v>
      </c>
    </row>
    <row r="50" spans="1:23" x14ac:dyDescent="0.25">
      <c r="A50" s="17">
        <v>25</v>
      </c>
      <c r="B50" s="17">
        <v>8</v>
      </c>
      <c r="C50" s="17">
        <v>0</v>
      </c>
      <c r="D50" s="17">
        <v>8</v>
      </c>
      <c r="E50" s="17" t="s">
        <v>4</v>
      </c>
      <c r="F50" s="17">
        <v>0</v>
      </c>
      <c r="G50" s="92">
        <v>3.5350000000000001</v>
      </c>
      <c r="H50" s="23">
        <v>1</v>
      </c>
      <c r="I50" s="92">
        <f>I44*1.01</f>
        <v>8.1032299999999999</v>
      </c>
      <c r="J50" s="92">
        <f>J44*1.01</f>
        <v>8.1032299999999999</v>
      </c>
      <c r="K50" s="92">
        <f>K44</f>
        <v>8.2850000000000001</v>
      </c>
      <c r="L50" s="23">
        <f t="shared" si="3"/>
        <v>544.01245734657653</v>
      </c>
      <c r="M50" s="102">
        <v>2.39E-10</v>
      </c>
      <c r="N50" s="92">
        <v>0.32447130299999999</v>
      </c>
      <c r="O50" s="102">
        <v>16910100000000</v>
      </c>
      <c r="P50" s="92">
        <v>0.25592969900000001</v>
      </c>
      <c r="Q50" s="102">
        <v>2249610000000</v>
      </c>
      <c r="R50" s="102">
        <v>4.9499999999999996E+28</v>
      </c>
      <c r="S50" s="92">
        <v>82.178866119999995</v>
      </c>
      <c r="T50" s="37">
        <v>600</v>
      </c>
      <c r="U50" s="30">
        <v>1.6300000000000001E-6</v>
      </c>
      <c r="V50" s="32">
        <v>92013167271.210098</v>
      </c>
      <c r="W50" s="31">
        <f t="shared" si="0"/>
        <v>249.96910442012077</v>
      </c>
    </row>
    <row r="51" spans="1:23" x14ac:dyDescent="0.25">
      <c r="A51" s="17">
        <v>25</v>
      </c>
      <c r="B51" s="17">
        <v>8</v>
      </c>
      <c r="C51" s="17">
        <v>0</v>
      </c>
      <c r="D51" s="17">
        <v>8</v>
      </c>
      <c r="E51" s="17" t="s">
        <v>4</v>
      </c>
      <c r="F51" s="17">
        <v>0</v>
      </c>
      <c r="G51" s="92">
        <v>3.5350000000000001</v>
      </c>
      <c r="H51" s="23">
        <v>1</v>
      </c>
      <c r="I51" s="92">
        <f t="shared" ref="I51:J51" si="37">I45*1.01</f>
        <v>8.1032299999999999</v>
      </c>
      <c r="J51" s="92">
        <f t="shared" si="37"/>
        <v>8.1032299999999999</v>
      </c>
      <c r="K51" s="92">
        <f t="shared" ref="K51:K55" si="38">K45</f>
        <v>8.2850000000000001</v>
      </c>
      <c r="L51" s="23">
        <f t="shared" si="3"/>
        <v>544.01245734657653</v>
      </c>
      <c r="M51" s="102">
        <v>2.39E-10</v>
      </c>
      <c r="N51" s="92">
        <v>0.496549142</v>
      </c>
      <c r="O51" s="102">
        <v>17222100000000</v>
      </c>
      <c r="P51" s="92">
        <v>0.28852973900000001</v>
      </c>
      <c r="Q51" s="102">
        <v>2457840000000</v>
      </c>
      <c r="R51" s="102">
        <v>4.9499999999999996E+28</v>
      </c>
      <c r="S51" s="92">
        <v>82.178866119999995</v>
      </c>
      <c r="T51" s="37">
        <v>800</v>
      </c>
      <c r="U51" s="30">
        <v>2.12E-6</v>
      </c>
      <c r="V51" s="32">
        <v>92013167271.210098</v>
      </c>
      <c r="W51" s="31">
        <f t="shared" si="0"/>
        <v>243.83489326870676</v>
      </c>
    </row>
    <row r="52" spans="1:23" x14ac:dyDescent="0.25">
      <c r="A52" s="17">
        <v>25</v>
      </c>
      <c r="B52" s="17">
        <v>8</v>
      </c>
      <c r="C52" s="17">
        <v>0</v>
      </c>
      <c r="D52" s="17">
        <v>8</v>
      </c>
      <c r="E52" s="17" t="s">
        <v>4</v>
      </c>
      <c r="F52" s="17">
        <v>0</v>
      </c>
      <c r="G52" s="92">
        <v>3.5350000000000001</v>
      </c>
      <c r="H52" s="23">
        <v>1</v>
      </c>
      <c r="I52" s="92">
        <f t="shared" ref="I52:J52" si="39">I46*1.01</f>
        <v>8.1032299999999999</v>
      </c>
      <c r="J52" s="92">
        <f t="shared" si="39"/>
        <v>8.1032299999999999</v>
      </c>
      <c r="K52" s="92">
        <f t="shared" si="38"/>
        <v>8.2850000000000001</v>
      </c>
      <c r="L52" s="23">
        <f t="shared" si="3"/>
        <v>544.01245734657653</v>
      </c>
      <c r="M52" s="102">
        <v>6.9E-10</v>
      </c>
      <c r="N52" s="92">
        <v>0.63880567300000002</v>
      </c>
      <c r="O52" s="102">
        <v>17036500000000</v>
      </c>
      <c r="P52" s="92">
        <v>0.32386862</v>
      </c>
      <c r="Q52" s="102">
        <v>2642140000000</v>
      </c>
      <c r="R52" s="102">
        <v>4.9499999999999996E+28</v>
      </c>
      <c r="S52" s="92">
        <v>82.178866119999995</v>
      </c>
      <c r="T52" s="37">
        <v>1000</v>
      </c>
      <c r="U52" s="30">
        <v>2.83E-6</v>
      </c>
      <c r="V52" s="32">
        <v>92013167271.210098</v>
      </c>
      <c r="W52" s="31">
        <f t="shared" si="0"/>
        <v>260.39726337752461</v>
      </c>
    </row>
    <row r="53" spans="1:23" x14ac:dyDescent="0.25">
      <c r="A53" s="17">
        <v>25</v>
      </c>
      <c r="B53" s="17">
        <v>8</v>
      </c>
      <c r="C53" s="17">
        <v>0</v>
      </c>
      <c r="D53" s="17">
        <v>8</v>
      </c>
      <c r="E53" s="17" t="s">
        <v>4</v>
      </c>
      <c r="F53" s="17">
        <v>0</v>
      </c>
      <c r="G53" s="92">
        <v>3.5350000000000001</v>
      </c>
      <c r="H53" s="23">
        <v>1</v>
      </c>
      <c r="I53" s="92">
        <f t="shared" ref="I53:J53" si="40">I47*1.01</f>
        <v>8.1032299999999999</v>
      </c>
      <c r="J53" s="92">
        <f t="shared" si="40"/>
        <v>8.1032299999999999</v>
      </c>
      <c r="K53" s="92">
        <f t="shared" si="38"/>
        <v>8.2850000000000001</v>
      </c>
      <c r="L53" s="23">
        <f t="shared" si="3"/>
        <v>544.01245734657653</v>
      </c>
      <c r="M53" s="102">
        <v>8.98E-10</v>
      </c>
      <c r="N53" s="92">
        <v>0.69921721100000001</v>
      </c>
      <c r="O53" s="102">
        <v>16213800000000</v>
      </c>
      <c r="P53" s="92">
        <v>0.37440649500000001</v>
      </c>
      <c r="Q53" s="102">
        <v>2971760000000</v>
      </c>
      <c r="R53" s="102">
        <v>4.9499999999999996E+28</v>
      </c>
      <c r="S53" s="92">
        <v>82.178866119999995</v>
      </c>
      <c r="T53" s="37">
        <v>1200</v>
      </c>
      <c r="U53" s="30">
        <v>4.2100000000000003E-6</v>
      </c>
      <c r="V53" s="32">
        <v>92013167271.210098</v>
      </c>
      <c r="W53" s="31">
        <f t="shared" si="0"/>
        <v>322.81286184316212</v>
      </c>
    </row>
    <row r="54" spans="1:23" x14ac:dyDescent="0.25">
      <c r="A54" s="17">
        <v>25</v>
      </c>
      <c r="B54" s="17">
        <v>8</v>
      </c>
      <c r="C54" s="17">
        <v>0</v>
      </c>
      <c r="D54" s="17">
        <v>8</v>
      </c>
      <c r="E54" s="17" t="s">
        <v>4</v>
      </c>
      <c r="F54" s="17">
        <v>0</v>
      </c>
      <c r="G54" s="92">
        <v>3.5350000000000001</v>
      </c>
      <c r="H54" s="23">
        <v>1</v>
      </c>
      <c r="I54" s="92">
        <f t="shared" ref="I54:J54" si="41">I48*1.01</f>
        <v>8.1032299999999999</v>
      </c>
      <c r="J54" s="92">
        <f t="shared" si="41"/>
        <v>8.1032299999999999</v>
      </c>
      <c r="K54" s="92">
        <f t="shared" si="38"/>
        <v>8.2850000000000001</v>
      </c>
      <c r="L54" s="23">
        <f t="shared" si="3"/>
        <v>544.01245734657653</v>
      </c>
      <c r="M54" s="102">
        <v>1.19E-9</v>
      </c>
      <c r="N54" s="92">
        <v>0.75799932599999997</v>
      </c>
      <c r="O54" s="102">
        <v>15751200000000</v>
      </c>
      <c r="P54" s="92">
        <v>0.41583874999999998</v>
      </c>
      <c r="Q54" s="102">
        <v>2717010000000</v>
      </c>
      <c r="R54" s="102">
        <v>4.9499999999999996E+28</v>
      </c>
      <c r="S54" s="92">
        <v>82.178866119999995</v>
      </c>
      <c r="T54" s="37">
        <v>1400</v>
      </c>
      <c r="U54" s="30">
        <v>7.5000000000000002E-6</v>
      </c>
      <c r="V54" s="32">
        <v>92013167271.210098</v>
      </c>
      <c r="W54" s="31">
        <f t="shared" si="0"/>
        <v>492.92768181005408</v>
      </c>
    </row>
    <row r="55" spans="1:23" s="1" customFormat="1" x14ac:dyDescent="0.25">
      <c r="A55" s="18">
        <v>25</v>
      </c>
      <c r="B55" s="18">
        <v>8</v>
      </c>
      <c r="C55" s="18">
        <v>0</v>
      </c>
      <c r="D55" s="18">
        <v>8</v>
      </c>
      <c r="E55" s="18" t="s">
        <v>4</v>
      </c>
      <c r="F55" s="18">
        <v>0</v>
      </c>
      <c r="G55" s="93">
        <v>3.5350000000000001</v>
      </c>
      <c r="H55" s="24">
        <v>1</v>
      </c>
      <c r="I55" s="93">
        <f>I49*1.01</f>
        <v>8.1032299999999999</v>
      </c>
      <c r="J55" s="93">
        <f t="shared" ref="J55" si="42">J49*1.01</f>
        <v>8.1032299999999999</v>
      </c>
      <c r="K55" s="93">
        <f t="shared" si="38"/>
        <v>8.2850000000000001</v>
      </c>
      <c r="L55" s="24">
        <f t="shared" si="3"/>
        <v>544.01245734657653</v>
      </c>
      <c r="M55" s="103"/>
      <c r="N55" s="93"/>
      <c r="O55" s="103"/>
      <c r="P55" s="93"/>
      <c r="Q55" s="103"/>
      <c r="R55" s="103"/>
      <c r="S55" s="93"/>
      <c r="T55" s="38">
        <v>300</v>
      </c>
      <c r="U55" s="34">
        <v>1.2085992371425899E-7</v>
      </c>
      <c r="V55" s="36">
        <v>92013167271.210098</v>
      </c>
      <c r="W55" s="35">
        <f t="shared" si="0"/>
        <v>37.069014590352687</v>
      </c>
    </row>
    <row r="56" spans="1:23" x14ac:dyDescent="0.25">
      <c r="A56" s="17">
        <v>25</v>
      </c>
      <c r="B56" s="17">
        <v>8</v>
      </c>
      <c r="C56" s="17">
        <v>0</v>
      </c>
      <c r="D56" s="17">
        <v>8</v>
      </c>
      <c r="E56" s="17" t="s">
        <v>4</v>
      </c>
      <c r="F56" s="17">
        <v>0</v>
      </c>
      <c r="G56" s="92">
        <v>3.5350000000000001</v>
      </c>
      <c r="H56" s="23">
        <v>2</v>
      </c>
      <c r="I56" s="92">
        <f>I44*1.02</f>
        <v>8.1834600000000002</v>
      </c>
      <c r="J56" s="92">
        <f>J44*1.02</f>
        <v>8.1834600000000002</v>
      </c>
      <c r="K56" s="92">
        <f>K44</f>
        <v>8.2850000000000001</v>
      </c>
      <c r="L56" s="23">
        <f t="shared" si="3"/>
        <v>554.83831058070609</v>
      </c>
      <c r="M56" s="102">
        <v>1.09E-10</v>
      </c>
      <c r="N56" s="92">
        <v>0.401520549</v>
      </c>
      <c r="O56" s="102">
        <v>17348300000000</v>
      </c>
      <c r="P56" s="92">
        <v>0.25124479599999999</v>
      </c>
      <c r="Q56" s="102">
        <v>1305920000000</v>
      </c>
      <c r="R56" s="102">
        <v>4.8499999999999996E+28</v>
      </c>
      <c r="S56" s="92">
        <v>80.575835119999994</v>
      </c>
      <c r="T56" s="37">
        <v>600</v>
      </c>
      <c r="U56" s="30">
        <v>7.37E-7</v>
      </c>
      <c r="V56" s="32">
        <v>90217842829.581696</v>
      </c>
      <c r="W56" s="31">
        <f t="shared" si="0"/>
        <v>110.81758360900285</v>
      </c>
    </row>
    <row r="57" spans="1:23" x14ac:dyDescent="0.25">
      <c r="A57" s="17">
        <v>25</v>
      </c>
      <c r="B57" s="17">
        <v>8</v>
      </c>
      <c r="C57" s="17">
        <v>0</v>
      </c>
      <c r="D57" s="17">
        <v>8</v>
      </c>
      <c r="E57" s="17" t="s">
        <v>4</v>
      </c>
      <c r="F57" s="17">
        <v>0</v>
      </c>
      <c r="G57" s="92">
        <v>3.5350000000000001</v>
      </c>
      <c r="H57" s="23">
        <v>2</v>
      </c>
      <c r="I57" s="92">
        <f t="shared" ref="I57:J57" si="43">I45*1.02</f>
        <v>8.1834600000000002</v>
      </c>
      <c r="J57" s="92">
        <f t="shared" si="43"/>
        <v>8.1834600000000002</v>
      </c>
      <c r="K57" s="92">
        <f t="shared" ref="K57:K61" si="44">K45</f>
        <v>8.2850000000000001</v>
      </c>
      <c r="L57" s="23">
        <f t="shared" si="3"/>
        <v>554.83831058070609</v>
      </c>
      <c r="M57" s="102">
        <v>3.7999999999999998E-10</v>
      </c>
      <c r="N57" s="92">
        <v>0.467058798</v>
      </c>
      <c r="O57" s="102">
        <v>16020900000000</v>
      </c>
      <c r="P57" s="92">
        <v>0.30680459799999998</v>
      </c>
      <c r="Q57" s="102">
        <v>2810990000000</v>
      </c>
      <c r="R57" s="102">
        <v>4.8499999999999996E+28</v>
      </c>
      <c r="S57" s="92">
        <v>80.575835119999994</v>
      </c>
      <c r="T57" s="37">
        <v>800</v>
      </c>
      <c r="U57" s="30">
        <v>2.65E-6</v>
      </c>
      <c r="V57" s="32">
        <v>90217842829.581696</v>
      </c>
      <c r="W57" s="31">
        <f t="shared" si="0"/>
        <v>298.84660437298936</v>
      </c>
    </row>
    <row r="58" spans="1:23" x14ac:dyDescent="0.25">
      <c r="A58" s="17">
        <v>25</v>
      </c>
      <c r="B58" s="17">
        <v>8</v>
      </c>
      <c r="C58" s="17">
        <v>0</v>
      </c>
      <c r="D58" s="17">
        <v>8</v>
      </c>
      <c r="E58" s="17" t="s">
        <v>4</v>
      </c>
      <c r="F58" s="17">
        <v>0</v>
      </c>
      <c r="G58" s="92">
        <v>3.5350000000000001</v>
      </c>
      <c r="H58" s="23">
        <v>2</v>
      </c>
      <c r="I58" s="92">
        <f t="shared" ref="I58:J58" si="45">I46*1.02</f>
        <v>8.1834600000000002</v>
      </c>
      <c r="J58" s="92">
        <f t="shared" si="45"/>
        <v>8.1834600000000002</v>
      </c>
      <c r="K58" s="92">
        <f t="shared" si="44"/>
        <v>8.2850000000000001</v>
      </c>
      <c r="L58" s="23">
        <f t="shared" si="3"/>
        <v>554.83831058070609</v>
      </c>
      <c r="M58" s="102">
        <v>5.6200000000000002E-10</v>
      </c>
      <c r="N58" s="92">
        <v>0.58524972399999997</v>
      </c>
      <c r="O58" s="102">
        <v>16435100000000</v>
      </c>
      <c r="P58" s="92">
        <v>0.34001019900000001</v>
      </c>
      <c r="Q58" s="102">
        <v>2691250000000</v>
      </c>
      <c r="R58" s="102">
        <v>4.8499999999999996E+28</v>
      </c>
      <c r="S58" s="92">
        <v>80.575835119999994</v>
      </c>
      <c r="T58" s="37">
        <v>1000</v>
      </c>
      <c r="U58" s="30">
        <v>3.5499999999999999E-6</v>
      </c>
      <c r="V58" s="32">
        <v>90217842829.581696</v>
      </c>
      <c r="W58" s="31">
        <f t="shared" si="0"/>
        <v>320.273342045015</v>
      </c>
    </row>
    <row r="59" spans="1:23" x14ac:dyDescent="0.25">
      <c r="A59" s="17">
        <v>25</v>
      </c>
      <c r="B59" s="17">
        <v>8</v>
      </c>
      <c r="C59" s="17">
        <v>0</v>
      </c>
      <c r="D59" s="17">
        <v>8</v>
      </c>
      <c r="E59" s="17" t="s">
        <v>4</v>
      </c>
      <c r="F59" s="17">
        <v>0</v>
      </c>
      <c r="G59" s="92">
        <v>3.5350000000000001</v>
      </c>
      <c r="H59" s="23">
        <v>2</v>
      </c>
      <c r="I59" s="92">
        <f t="shared" ref="I59:J59" si="46">I47*1.02</f>
        <v>8.1834600000000002</v>
      </c>
      <c r="J59" s="92">
        <f t="shared" si="46"/>
        <v>8.1834600000000002</v>
      </c>
      <c r="K59" s="92">
        <f t="shared" si="44"/>
        <v>8.2850000000000001</v>
      </c>
      <c r="L59" s="23">
        <f t="shared" si="3"/>
        <v>554.83831058070609</v>
      </c>
      <c r="M59" s="102">
        <v>9.8500000000000001E-10</v>
      </c>
      <c r="N59" s="92">
        <v>0.729065933</v>
      </c>
      <c r="O59" s="102">
        <v>15438700000000</v>
      </c>
      <c r="P59" s="92">
        <v>0.38671097399999999</v>
      </c>
      <c r="Q59" s="102">
        <v>2710910000000</v>
      </c>
      <c r="R59" s="102">
        <v>4.8499999999999996E+28</v>
      </c>
      <c r="S59" s="92">
        <v>80.575835119999994</v>
      </c>
      <c r="T59" s="37">
        <v>1200</v>
      </c>
      <c r="U59" s="30">
        <v>7.8499999999999994E-6</v>
      </c>
      <c r="V59" s="32">
        <v>90217842829.581696</v>
      </c>
      <c r="W59" s="31">
        <f t="shared" si="0"/>
        <v>590.17505517684685</v>
      </c>
    </row>
    <row r="60" spans="1:23" x14ac:dyDescent="0.25">
      <c r="A60" s="17">
        <v>25</v>
      </c>
      <c r="B60" s="17">
        <v>8</v>
      </c>
      <c r="C60" s="17">
        <v>0</v>
      </c>
      <c r="D60" s="17">
        <v>8</v>
      </c>
      <c r="E60" s="17" t="s">
        <v>4</v>
      </c>
      <c r="F60" s="17">
        <v>0</v>
      </c>
      <c r="G60" s="92">
        <v>3.5350000000000001</v>
      </c>
      <c r="H60" s="23">
        <v>2</v>
      </c>
      <c r="I60" s="92">
        <f t="shared" ref="I60:J60" si="47">I48*1.02</f>
        <v>8.1834600000000002</v>
      </c>
      <c r="J60" s="92">
        <f t="shared" si="47"/>
        <v>8.1834600000000002</v>
      </c>
      <c r="K60" s="92">
        <f t="shared" si="44"/>
        <v>8.2850000000000001</v>
      </c>
      <c r="L60" s="23">
        <f t="shared" si="3"/>
        <v>554.83831058070609</v>
      </c>
      <c r="M60" s="102">
        <v>1.21E-9</v>
      </c>
      <c r="N60" s="92">
        <v>0.82915479700000005</v>
      </c>
      <c r="O60" s="102">
        <v>16159600000000</v>
      </c>
      <c r="P60" s="92">
        <v>0.40643417999999998</v>
      </c>
      <c r="Q60" s="102">
        <v>2246370000000</v>
      </c>
      <c r="R60" s="102">
        <v>4.8499999999999996E+28</v>
      </c>
      <c r="S60" s="92">
        <v>80.575835119999994</v>
      </c>
      <c r="T60" s="37">
        <v>1400</v>
      </c>
      <c r="U60" s="30">
        <v>9.2699999999999993E-6</v>
      </c>
      <c r="V60" s="32">
        <v>90217842829.581696</v>
      </c>
      <c r="W60" s="31">
        <f t="shared" si="0"/>
        <v>597.37100216444446</v>
      </c>
    </row>
    <row r="61" spans="1:23" s="1" customFormat="1" x14ac:dyDescent="0.25">
      <c r="A61" s="18">
        <v>25</v>
      </c>
      <c r="B61" s="18">
        <v>8</v>
      </c>
      <c r="C61" s="18">
        <v>0</v>
      </c>
      <c r="D61" s="18">
        <v>8</v>
      </c>
      <c r="E61" s="18" t="s">
        <v>4</v>
      </c>
      <c r="F61" s="18">
        <v>0</v>
      </c>
      <c r="G61" s="93">
        <v>3.5350000000000001</v>
      </c>
      <c r="H61" s="24">
        <v>2</v>
      </c>
      <c r="I61" s="93">
        <f>I49*1.02</f>
        <v>8.1834600000000002</v>
      </c>
      <c r="J61" s="93">
        <f>J49*1.02</f>
        <v>8.1834600000000002</v>
      </c>
      <c r="K61" s="93">
        <f t="shared" si="44"/>
        <v>8.2850000000000001</v>
      </c>
      <c r="L61" s="24">
        <f t="shared" si="3"/>
        <v>554.83831058070609</v>
      </c>
      <c r="M61" s="103"/>
      <c r="N61" s="93"/>
      <c r="O61" s="103"/>
      <c r="P61" s="93"/>
      <c r="Q61" s="103"/>
      <c r="R61" s="103"/>
      <c r="S61" s="93"/>
      <c r="T61" s="38">
        <v>300</v>
      </c>
      <c r="U61" s="34">
        <v>9.2258200331263997E-9</v>
      </c>
      <c r="V61" s="36">
        <v>90217842829.581696</v>
      </c>
      <c r="W61" s="35">
        <f t="shared" si="0"/>
        <v>2.7744452724086792</v>
      </c>
    </row>
    <row r="62" spans="1:23" s="4" customFormat="1" x14ac:dyDescent="0.25">
      <c r="A62" s="19">
        <v>25</v>
      </c>
      <c r="B62" s="19">
        <v>8</v>
      </c>
      <c r="C62" s="19">
        <v>2</v>
      </c>
      <c r="D62" s="19">
        <v>6</v>
      </c>
      <c r="E62" s="19" t="s">
        <v>4</v>
      </c>
      <c r="F62" s="19">
        <v>0</v>
      </c>
      <c r="G62" s="95">
        <v>3.3820000000000001</v>
      </c>
      <c r="H62" s="63">
        <v>-2</v>
      </c>
      <c r="I62" s="95">
        <f>I74*0.98</f>
        <v>7.8439199999999998</v>
      </c>
      <c r="J62" s="95">
        <f>J74*0.98</f>
        <v>7.8439199999999998</v>
      </c>
      <c r="K62" s="95">
        <f>K74</f>
        <v>8.1920000000000002</v>
      </c>
      <c r="L62" s="63">
        <f t="shared" si="3"/>
        <v>504.0298472767488</v>
      </c>
      <c r="M62" s="105">
        <v>2.5299999999999999E-11</v>
      </c>
      <c r="N62" s="95">
        <v>0.40848768600000002</v>
      </c>
      <c r="O62" s="105">
        <v>18568100000000</v>
      </c>
      <c r="P62" s="95">
        <v>0.23278212500000001</v>
      </c>
      <c r="Q62" s="105">
        <v>1637300000000</v>
      </c>
      <c r="R62" s="105">
        <v>5.3299999999999997E+28</v>
      </c>
      <c r="S62" s="95">
        <v>88.575309399999995</v>
      </c>
      <c r="T62" s="39">
        <v>600</v>
      </c>
      <c r="U62" s="40">
        <v>1.39E-6</v>
      </c>
      <c r="V62" s="43">
        <v>99174347706.716995</v>
      </c>
      <c r="W62" s="77">
        <f t="shared" si="0"/>
        <v>229.75390552056103</v>
      </c>
    </row>
    <row r="63" spans="1:23" x14ac:dyDescent="0.25">
      <c r="A63" s="17">
        <v>25</v>
      </c>
      <c r="B63" s="17">
        <v>8</v>
      </c>
      <c r="C63" s="17">
        <v>2</v>
      </c>
      <c r="D63" s="17">
        <v>6</v>
      </c>
      <c r="E63" s="17" t="s">
        <v>4</v>
      </c>
      <c r="F63" s="17">
        <v>0</v>
      </c>
      <c r="G63" s="92">
        <v>3.3820000000000001</v>
      </c>
      <c r="H63" s="23">
        <v>-2</v>
      </c>
      <c r="I63" s="92">
        <f t="shared" ref="I63:J63" si="48">I75*0.98</f>
        <v>7.8439199999999998</v>
      </c>
      <c r="J63" s="92">
        <f t="shared" si="48"/>
        <v>7.8439199999999998</v>
      </c>
      <c r="K63" s="92">
        <f t="shared" ref="K63:K67" si="49">K75</f>
        <v>8.1920000000000002</v>
      </c>
      <c r="L63" s="23">
        <f t="shared" si="3"/>
        <v>504.0298472767488</v>
      </c>
      <c r="M63" s="102">
        <v>1.9900000000000001E-10</v>
      </c>
      <c r="N63" s="92">
        <v>0.50596565100000002</v>
      </c>
      <c r="O63" s="102">
        <v>18324600000000</v>
      </c>
      <c r="P63" s="92">
        <v>0.27503148799999999</v>
      </c>
      <c r="Q63" s="102">
        <v>2719720000000</v>
      </c>
      <c r="R63" s="102">
        <v>5.3299999999999997E+28</v>
      </c>
      <c r="S63" s="92">
        <v>88.575309399999995</v>
      </c>
      <c r="T63" s="37">
        <v>800</v>
      </c>
      <c r="U63" s="30">
        <v>2.8899999999999999E-6</v>
      </c>
      <c r="V63" s="32">
        <v>99174347706.716995</v>
      </c>
      <c r="W63" s="31">
        <f t="shared" si="0"/>
        <v>358.26733109051514</v>
      </c>
    </row>
    <row r="64" spans="1:23" x14ac:dyDescent="0.25">
      <c r="A64" s="17">
        <v>25</v>
      </c>
      <c r="B64" s="17">
        <v>8</v>
      </c>
      <c r="C64" s="17">
        <v>2</v>
      </c>
      <c r="D64" s="17">
        <v>6</v>
      </c>
      <c r="E64" s="17" t="s">
        <v>4</v>
      </c>
      <c r="F64" s="17">
        <v>0</v>
      </c>
      <c r="G64" s="92">
        <v>3.3820000000000001</v>
      </c>
      <c r="H64" s="23">
        <v>-2</v>
      </c>
      <c r="I64" s="92">
        <f t="shared" ref="I64:J64" si="50">I76*0.98</f>
        <v>7.8439199999999998</v>
      </c>
      <c r="J64" s="92">
        <f t="shared" si="50"/>
        <v>7.8439199999999998</v>
      </c>
      <c r="K64" s="92">
        <f t="shared" si="49"/>
        <v>8.1920000000000002</v>
      </c>
      <c r="L64" s="23">
        <f t="shared" si="3"/>
        <v>504.0298472767488</v>
      </c>
      <c r="M64" s="102">
        <v>6.2400000000000002E-10</v>
      </c>
      <c r="N64" s="92">
        <v>0.59598369500000004</v>
      </c>
      <c r="O64" s="102">
        <v>17072300000000</v>
      </c>
      <c r="P64" s="92">
        <v>0.32266882899999999</v>
      </c>
      <c r="Q64" s="102">
        <v>2643210000000</v>
      </c>
      <c r="R64" s="102">
        <v>5.3299999999999997E+28</v>
      </c>
      <c r="S64" s="92">
        <v>88.575309399999995</v>
      </c>
      <c r="T64" s="37">
        <v>1000</v>
      </c>
      <c r="U64" s="30">
        <v>4.6500000000000004E-6</v>
      </c>
      <c r="V64" s="32">
        <v>99174347706.716995</v>
      </c>
      <c r="W64" s="31">
        <f t="shared" si="0"/>
        <v>461.16071683623409</v>
      </c>
    </row>
    <row r="65" spans="1:23" x14ac:dyDescent="0.25">
      <c r="A65" s="17">
        <v>25</v>
      </c>
      <c r="B65" s="17">
        <v>8</v>
      </c>
      <c r="C65" s="17">
        <v>2</v>
      </c>
      <c r="D65" s="17">
        <v>6</v>
      </c>
      <c r="E65" s="17" t="s">
        <v>4</v>
      </c>
      <c r="F65" s="17">
        <v>0</v>
      </c>
      <c r="G65" s="92">
        <v>3.3820000000000001</v>
      </c>
      <c r="H65" s="23">
        <v>-2</v>
      </c>
      <c r="I65" s="92">
        <f t="shared" ref="I65:J65" si="51">I77*0.98</f>
        <v>7.8439199999999998</v>
      </c>
      <c r="J65" s="92">
        <f t="shared" si="51"/>
        <v>7.8439199999999998</v>
      </c>
      <c r="K65" s="92">
        <f t="shared" si="49"/>
        <v>8.1920000000000002</v>
      </c>
      <c r="L65" s="23">
        <f t="shared" si="3"/>
        <v>504.0298472767488</v>
      </c>
      <c r="M65" s="102">
        <v>8.7799999999999997E-10</v>
      </c>
      <c r="N65" s="92">
        <v>0.70467238499999996</v>
      </c>
      <c r="O65" s="102">
        <v>16558400000000</v>
      </c>
      <c r="P65" s="92">
        <v>0.36893379300000001</v>
      </c>
      <c r="Q65" s="102">
        <v>2927730000000</v>
      </c>
      <c r="R65" s="102">
        <v>5.3299999999999997E+28</v>
      </c>
      <c r="S65" s="92">
        <v>88.575309399999995</v>
      </c>
      <c r="T65" s="37">
        <v>1200</v>
      </c>
      <c r="U65" s="30">
        <v>5.2299999999999999E-6</v>
      </c>
      <c r="V65" s="32">
        <v>99174347706.716995</v>
      </c>
      <c r="W65" s="31">
        <f t="shared" si="0"/>
        <v>432.23486542177488</v>
      </c>
    </row>
    <row r="66" spans="1:23" x14ac:dyDescent="0.25">
      <c r="A66" s="17">
        <v>25</v>
      </c>
      <c r="B66" s="17">
        <v>8</v>
      </c>
      <c r="C66" s="17">
        <v>2</v>
      </c>
      <c r="D66" s="17">
        <v>6</v>
      </c>
      <c r="E66" s="17" t="s">
        <v>4</v>
      </c>
      <c r="F66" s="17">
        <v>0</v>
      </c>
      <c r="G66" s="92">
        <v>3.3820000000000001</v>
      </c>
      <c r="H66" s="23">
        <v>-2</v>
      </c>
      <c r="I66" s="92">
        <f t="shared" ref="I66:J66" si="52">I78*0.98</f>
        <v>7.8439199999999998</v>
      </c>
      <c r="J66" s="92">
        <f t="shared" si="52"/>
        <v>7.8439199999999998</v>
      </c>
      <c r="K66" s="92">
        <f t="shared" si="49"/>
        <v>8.1920000000000002</v>
      </c>
      <c r="L66" s="23">
        <f t="shared" si="3"/>
        <v>504.0298472767488</v>
      </c>
      <c r="M66" s="102">
        <v>1.08E-9</v>
      </c>
      <c r="N66" s="92">
        <v>0.83901372799999996</v>
      </c>
      <c r="O66" s="102">
        <v>17622100000000</v>
      </c>
      <c r="P66" s="92">
        <v>0.37317201300000002</v>
      </c>
      <c r="Q66" s="102">
        <v>2813010000000</v>
      </c>
      <c r="R66" s="102">
        <v>5.3299999999999997E+28</v>
      </c>
      <c r="S66" s="92">
        <v>88.575309399999995</v>
      </c>
      <c r="T66" s="37">
        <v>1400</v>
      </c>
      <c r="U66" s="30">
        <v>6.6499999999999999E-6</v>
      </c>
      <c r="V66" s="32">
        <v>99174347706.716995</v>
      </c>
      <c r="W66" s="31">
        <f t="shared" ref="W66:W129" si="53">U66*V66/T66</f>
        <v>471.07815160690575</v>
      </c>
    </row>
    <row r="67" spans="1:23" s="1" customFormat="1" x14ac:dyDescent="0.25">
      <c r="A67" s="18">
        <v>25</v>
      </c>
      <c r="B67" s="18">
        <v>8</v>
      </c>
      <c r="C67" s="18">
        <v>2</v>
      </c>
      <c r="D67" s="18">
        <v>6</v>
      </c>
      <c r="E67" s="18" t="s">
        <v>4</v>
      </c>
      <c r="F67" s="18">
        <v>0</v>
      </c>
      <c r="G67" s="93">
        <v>3.3820000000000001</v>
      </c>
      <c r="H67" s="24">
        <v>-2</v>
      </c>
      <c r="I67" s="93">
        <f t="shared" ref="I67:J67" si="54">I79*0.98</f>
        <v>7.8439199999999998</v>
      </c>
      <c r="J67" s="93">
        <f t="shared" si="54"/>
        <v>7.8439199999999998</v>
      </c>
      <c r="K67" s="93">
        <f t="shared" si="49"/>
        <v>8.1920000000000002</v>
      </c>
      <c r="L67" s="24">
        <f t="shared" ref="L67:L130" si="55">I67*J67*K67</f>
        <v>504.0298472767488</v>
      </c>
      <c r="M67" s="103"/>
      <c r="N67" s="93"/>
      <c r="O67" s="103"/>
      <c r="P67" s="93"/>
      <c r="Q67" s="103"/>
      <c r="R67" s="103"/>
      <c r="S67" s="93"/>
      <c r="T67" s="38">
        <v>300</v>
      </c>
      <c r="U67" s="34">
        <v>9.5028912478813096E-8</v>
      </c>
      <c r="V67" s="36">
        <v>99174347706.716995</v>
      </c>
      <c r="W67" s="35">
        <f t="shared" si="53"/>
        <v>31.414768027883291</v>
      </c>
    </row>
    <row r="68" spans="1:23" x14ac:dyDescent="0.25">
      <c r="A68" s="17">
        <v>25</v>
      </c>
      <c r="B68" s="17">
        <v>8</v>
      </c>
      <c r="C68" s="17">
        <v>2</v>
      </c>
      <c r="D68" s="17">
        <v>6</v>
      </c>
      <c r="E68" s="17" t="s">
        <v>4</v>
      </c>
      <c r="F68" s="17">
        <v>0</v>
      </c>
      <c r="G68" s="92">
        <v>3.3820000000000001</v>
      </c>
      <c r="H68" s="23">
        <v>-1</v>
      </c>
      <c r="I68" s="92">
        <f>I74*0.99</f>
        <v>7.9239599999999992</v>
      </c>
      <c r="J68" s="92">
        <f>J74*0.99</f>
        <v>7.9239599999999992</v>
      </c>
      <c r="K68" s="92">
        <f>K74</f>
        <v>8.1920000000000002</v>
      </c>
      <c r="L68" s="23">
        <f t="shared" si="55"/>
        <v>514.36865193246717</v>
      </c>
      <c r="M68" s="102">
        <v>1.01E-10</v>
      </c>
      <c r="N68" s="92">
        <v>0.368780675</v>
      </c>
      <c r="O68" s="102">
        <v>17538400000000</v>
      </c>
      <c r="P68" s="92">
        <v>0.244526248</v>
      </c>
      <c r="Q68" s="102">
        <v>2692890000000</v>
      </c>
      <c r="R68" s="102">
        <v>5.2299999999999997E+28</v>
      </c>
      <c r="S68" s="92">
        <v>86.793803069999996</v>
      </c>
      <c r="T68" s="37">
        <v>600</v>
      </c>
      <c r="U68" s="30">
        <v>1.44E-6</v>
      </c>
      <c r="V68" s="32">
        <v>97180952217.740295</v>
      </c>
      <c r="W68" s="31">
        <f t="shared" si="53"/>
        <v>233.23428532257671</v>
      </c>
    </row>
    <row r="69" spans="1:23" x14ac:dyDescent="0.25">
      <c r="A69" s="17">
        <v>25</v>
      </c>
      <c r="B69" s="17">
        <v>8</v>
      </c>
      <c r="C69" s="17">
        <v>2</v>
      </c>
      <c r="D69" s="17">
        <v>6</v>
      </c>
      <c r="E69" s="17" t="s">
        <v>4</v>
      </c>
      <c r="F69" s="17">
        <v>0</v>
      </c>
      <c r="G69" s="92">
        <v>3.3820000000000001</v>
      </c>
      <c r="H69" s="23">
        <v>-1</v>
      </c>
      <c r="I69" s="92">
        <f t="shared" ref="I69:J69" si="56">I75*0.99</f>
        <v>7.9239599999999992</v>
      </c>
      <c r="J69" s="92">
        <f t="shared" si="56"/>
        <v>7.9239599999999992</v>
      </c>
      <c r="K69" s="92">
        <f t="shared" ref="K69:K73" si="57">K75</f>
        <v>8.1920000000000002</v>
      </c>
      <c r="L69" s="23">
        <f t="shared" si="55"/>
        <v>514.36865193246717</v>
      </c>
      <c r="M69" s="102">
        <v>2.2799999999999999E-10</v>
      </c>
      <c r="N69" s="92">
        <v>0.52711840700000001</v>
      </c>
      <c r="O69" s="102">
        <v>17994400000000</v>
      </c>
      <c r="P69" s="92">
        <v>0.27949354100000001</v>
      </c>
      <c r="Q69" s="102">
        <v>2562600000000</v>
      </c>
      <c r="R69" s="102">
        <v>5.2299999999999997E+28</v>
      </c>
      <c r="S69" s="92">
        <v>86.793803069999996</v>
      </c>
      <c r="T69" s="37">
        <v>800</v>
      </c>
      <c r="U69" s="30">
        <v>2.2500000000000001E-6</v>
      </c>
      <c r="V69" s="32">
        <v>97180952217.740295</v>
      </c>
      <c r="W69" s="31">
        <f t="shared" si="53"/>
        <v>273.32142811239459</v>
      </c>
    </row>
    <row r="70" spans="1:23" x14ac:dyDescent="0.25">
      <c r="A70" s="17">
        <v>25</v>
      </c>
      <c r="B70" s="17">
        <v>8</v>
      </c>
      <c r="C70" s="17">
        <v>2</v>
      </c>
      <c r="D70" s="17">
        <v>6</v>
      </c>
      <c r="E70" s="17" t="s">
        <v>4</v>
      </c>
      <c r="F70" s="17">
        <v>0</v>
      </c>
      <c r="G70" s="92">
        <v>3.3820000000000001</v>
      </c>
      <c r="H70" s="23">
        <v>-1</v>
      </c>
      <c r="I70" s="92">
        <f t="shared" ref="I70:J70" si="58">I76*0.99</f>
        <v>7.9239599999999992</v>
      </c>
      <c r="J70" s="92">
        <f t="shared" si="58"/>
        <v>7.9239599999999992</v>
      </c>
      <c r="K70" s="92">
        <f t="shared" si="57"/>
        <v>8.1920000000000002</v>
      </c>
      <c r="L70" s="23">
        <f t="shared" si="55"/>
        <v>514.36865193246717</v>
      </c>
      <c r="M70" s="102">
        <v>4.3200000000000001E-10</v>
      </c>
      <c r="N70" s="92">
        <v>0.60226250599999998</v>
      </c>
      <c r="O70" s="102">
        <v>17735900000000</v>
      </c>
      <c r="P70" s="92">
        <v>0.31517387499999999</v>
      </c>
      <c r="Q70" s="102">
        <v>2560480000000</v>
      </c>
      <c r="R70" s="102">
        <v>5.2299999999999997E+28</v>
      </c>
      <c r="S70" s="92">
        <v>86.793803069999996</v>
      </c>
      <c r="T70" s="37">
        <v>1000</v>
      </c>
      <c r="U70" s="30">
        <v>3.7900000000000001E-6</v>
      </c>
      <c r="V70" s="32">
        <v>97180952217.740295</v>
      </c>
      <c r="W70" s="31">
        <f t="shared" si="53"/>
        <v>368.31580890523571</v>
      </c>
    </row>
    <row r="71" spans="1:23" x14ac:dyDescent="0.25">
      <c r="A71" s="17">
        <v>25</v>
      </c>
      <c r="B71" s="17">
        <v>8</v>
      </c>
      <c r="C71" s="17">
        <v>2</v>
      </c>
      <c r="D71" s="17">
        <v>6</v>
      </c>
      <c r="E71" s="17" t="s">
        <v>4</v>
      </c>
      <c r="F71" s="17">
        <v>0</v>
      </c>
      <c r="G71" s="92">
        <v>3.3820000000000001</v>
      </c>
      <c r="H71" s="23">
        <v>-1</v>
      </c>
      <c r="I71" s="92">
        <f t="shared" ref="I71:J71" si="59">I77*0.99</f>
        <v>7.9239599999999992</v>
      </c>
      <c r="J71" s="92">
        <f t="shared" si="59"/>
        <v>7.9239599999999992</v>
      </c>
      <c r="K71" s="92">
        <f t="shared" si="57"/>
        <v>8.1920000000000002</v>
      </c>
      <c r="L71" s="23">
        <f t="shared" si="55"/>
        <v>514.36865193246717</v>
      </c>
      <c r="M71" s="102">
        <v>1.02E-9</v>
      </c>
      <c r="N71" s="92">
        <v>0.71139180899999999</v>
      </c>
      <c r="O71" s="102">
        <v>16502200000000</v>
      </c>
      <c r="P71" s="92">
        <v>0.36481791699999999</v>
      </c>
      <c r="Q71" s="102">
        <v>2810140000000</v>
      </c>
      <c r="R71" s="102">
        <v>5.2299999999999997E+28</v>
      </c>
      <c r="S71" s="92">
        <v>86.793803069999996</v>
      </c>
      <c r="T71" s="37">
        <v>1200</v>
      </c>
      <c r="U71" s="30">
        <v>5.5899999999999998E-6</v>
      </c>
      <c r="V71" s="32">
        <v>97180952217.740295</v>
      </c>
      <c r="W71" s="31">
        <f t="shared" si="53"/>
        <v>452.70126908097347</v>
      </c>
    </row>
    <row r="72" spans="1:23" x14ac:dyDescent="0.25">
      <c r="A72" s="17">
        <v>25</v>
      </c>
      <c r="B72" s="17">
        <v>8</v>
      </c>
      <c r="C72" s="17">
        <v>2</v>
      </c>
      <c r="D72" s="17">
        <v>6</v>
      </c>
      <c r="E72" s="17" t="s">
        <v>4</v>
      </c>
      <c r="F72" s="17">
        <v>0</v>
      </c>
      <c r="G72" s="92">
        <v>3.3820000000000001</v>
      </c>
      <c r="H72" s="23">
        <v>-1</v>
      </c>
      <c r="I72" s="92">
        <f t="shared" ref="I72:J72" si="60">I78*0.99</f>
        <v>7.9239599999999992</v>
      </c>
      <c r="J72" s="92">
        <f t="shared" si="60"/>
        <v>7.9239599999999992</v>
      </c>
      <c r="K72" s="92">
        <f t="shared" si="57"/>
        <v>8.1920000000000002</v>
      </c>
      <c r="L72" s="23">
        <f t="shared" si="55"/>
        <v>514.36865193246717</v>
      </c>
      <c r="M72" s="102">
        <v>1.09E-9</v>
      </c>
      <c r="N72" s="92">
        <v>0.80493577400000005</v>
      </c>
      <c r="O72" s="102">
        <v>16110600000000</v>
      </c>
      <c r="P72" s="92">
        <v>0.39979647299999999</v>
      </c>
      <c r="Q72" s="102">
        <v>2806540000000</v>
      </c>
      <c r="R72" s="102">
        <v>5.2299999999999997E+28</v>
      </c>
      <c r="S72" s="92">
        <v>86.793803069999996</v>
      </c>
      <c r="T72" s="37">
        <v>1400</v>
      </c>
      <c r="U72" s="30">
        <v>7.0899999999999999E-6</v>
      </c>
      <c r="V72" s="32">
        <v>97180952217.740295</v>
      </c>
      <c r="W72" s="31">
        <f t="shared" si="53"/>
        <v>492.15210801698476</v>
      </c>
    </row>
    <row r="73" spans="1:23" s="1" customFormat="1" x14ac:dyDescent="0.25">
      <c r="A73" s="18">
        <v>25</v>
      </c>
      <c r="B73" s="18">
        <v>8</v>
      </c>
      <c r="C73" s="18">
        <v>2</v>
      </c>
      <c r="D73" s="18">
        <v>6</v>
      </c>
      <c r="E73" s="18" t="s">
        <v>4</v>
      </c>
      <c r="F73" s="18">
        <v>0</v>
      </c>
      <c r="G73" s="93">
        <v>3.3820000000000001</v>
      </c>
      <c r="H73" s="24">
        <v>-1</v>
      </c>
      <c r="I73" s="93">
        <f t="shared" ref="I73:J73" si="61">I79*0.99</f>
        <v>7.9239599999999992</v>
      </c>
      <c r="J73" s="93">
        <f t="shared" si="61"/>
        <v>7.9239599999999992</v>
      </c>
      <c r="K73" s="93">
        <f t="shared" si="57"/>
        <v>8.1920000000000002</v>
      </c>
      <c r="L73" s="24">
        <f t="shared" si="55"/>
        <v>514.36865193246717</v>
      </c>
      <c r="M73" s="103"/>
      <c r="N73" s="93"/>
      <c r="O73" s="103"/>
      <c r="P73" s="93"/>
      <c r="Q73" s="103"/>
      <c r="R73" s="103"/>
      <c r="S73" s="93"/>
      <c r="T73" s="38">
        <v>300</v>
      </c>
      <c r="U73" s="34">
        <v>7.6234973567535E-8</v>
      </c>
      <c r="V73" s="36">
        <v>97180952217.740295</v>
      </c>
      <c r="W73" s="35">
        <f t="shared" si="53"/>
        <v>24.695291078624379</v>
      </c>
    </row>
    <row r="74" spans="1:23" x14ac:dyDescent="0.25">
      <c r="A74" s="17">
        <v>25</v>
      </c>
      <c r="B74" s="17">
        <v>8</v>
      </c>
      <c r="C74" s="17">
        <v>2</v>
      </c>
      <c r="D74" s="17">
        <v>6</v>
      </c>
      <c r="E74" s="17" t="s">
        <v>4</v>
      </c>
      <c r="F74" s="17">
        <v>0</v>
      </c>
      <c r="G74" s="92">
        <v>3.3820000000000001</v>
      </c>
      <c r="H74" s="23">
        <v>0</v>
      </c>
      <c r="I74" s="92">
        <v>8.0039999999999996</v>
      </c>
      <c r="J74" s="92">
        <v>8.0039999999999996</v>
      </c>
      <c r="K74" s="92">
        <v>8.1920000000000002</v>
      </c>
      <c r="L74" s="23">
        <f t="shared" si="55"/>
        <v>524.81241907200001</v>
      </c>
      <c r="M74" s="102">
        <v>1.5500000000000001E-10</v>
      </c>
      <c r="N74" s="92">
        <v>0.404263125</v>
      </c>
      <c r="O74" s="102">
        <v>17671800000000</v>
      </c>
      <c r="P74" s="92">
        <v>0.244286844</v>
      </c>
      <c r="Q74" s="102">
        <v>2290760000000</v>
      </c>
      <c r="R74" s="102">
        <v>5.1200000000000002E+28</v>
      </c>
      <c r="S74" s="92">
        <v>85.06685521</v>
      </c>
      <c r="T74" s="37">
        <v>600</v>
      </c>
      <c r="U74" s="30">
        <v>1.42E-6</v>
      </c>
      <c r="V74" s="32">
        <v>95247034649.288498</v>
      </c>
      <c r="W74" s="31">
        <f t="shared" si="53"/>
        <v>225.4179820033161</v>
      </c>
    </row>
    <row r="75" spans="1:23" x14ac:dyDescent="0.25">
      <c r="A75" s="17">
        <v>25</v>
      </c>
      <c r="B75" s="17">
        <v>8</v>
      </c>
      <c r="C75" s="17">
        <v>2</v>
      </c>
      <c r="D75" s="17">
        <v>6</v>
      </c>
      <c r="E75" s="17" t="s">
        <v>4</v>
      </c>
      <c r="F75" s="17">
        <v>0</v>
      </c>
      <c r="G75" s="92">
        <v>3.3820000000000001</v>
      </c>
      <c r="H75" s="23">
        <v>0</v>
      </c>
      <c r="I75" s="92">
        <v>8.0039999999999996</v>
      </c>
      <c r="J75" s="92">
        <v>8.0039999999999996</v>
      </c>
      <c r="K75" s="92">
        <v>8.1920000000000002</v>
      </c>
      <c r="L75" s="23">
        <f t="shared" si="55"/>
        <v>524.81241907200001</v>
      </c>
      <c r="M75" s="102">
        <v>3.3599999999999998E-10</v>
      </c>
      <c r="N75" s="92">
        <v>0.49483657599999997</v>
      </c>
      <c r="O75" s="102">
        <v>17268000000000</v>
      </c>
      <c r="P75" s="92">
        <v>0.28592942399999999</v>
      </c>
      <c r="Q75" s="102">
        <v>2439730000000</v>
      </c>
      <c r="R75" s="102">
        <v>5.1200000000000002E+28</v>
      </c>
      <c r="S75" s="92">
        <v>85.06685521</v>
      </c>
      <c r="T75" s="37">
        <v>800</v>
      </c>
      <c r="U75" s="30">
        <v>2.3499999999999999E-6</v>
      </c>
      <c r="V75" s="32">
        <v>95247034649.288498</v>
      </c>
      <c r="W75" s="31">
        <f t="shared" si="53"/>
        <v>279.78816428228498</v>
      </c>
    </row>
    <row r="76" spans="1:23" x14ac:dyDescent="0.25">
      <c r="A76" s="17">
        <v>25</v>
      </c>
      <c r="B76" s="17">
        <v>8</v>
      </c>
      <c r="C76" s="17">
        <v>2</v>
      </c>
      <c r="D76" s="17">
        <v>6</v>
      </c>
      <c r="E76" s="17" t="s">
        <v>4</v>
      </c>
      <c r="F76" s="17">
        <v>0</v>
      </c>
      <c r="G76" s="92">
        <v>3.3820000000000001</v>
      </c>
      <c r="H76" s="23">
        <v>0</v>
      </c>
      <c r="I76" s="92">
        <v>8.0039999999999996</v>
      </c>
      <c r="J76" s="92">
        <v>8.0039999999999996</v>
      </c>
      <c r="K76" s="92">
        <v>8.1920000000000002</v>
      </c>
      <c r="L76" s="23">
        <f t="shared" si="55"/>
        <v>524.81241907200001</v>
      </c>
      <c r="M76" s="102">
        <v>6.4600000000000004E-10</v>
      </c>
      <c r="N76" s="92">
        <v>0.57926344200000002</v>
      </c>
      <c r="O76" s="102">
        <v>16809200000000</v>
      </c>
      <c r="P76" s="92">
        <v>0.33530357599999999</v>
      </c>
      <c r="Q76" s="102">
        <v>3011810000000</v>
      </c>
      <c r="R76" s="102">
        <v>5.1200000000000002E+28</v>
      </c>
      <c r="S76" s="92">
        <v>85.06685521</v>
      </c>
      <c r="T76" s="37">
        <v>1000</v>
      </c>
      <c r="U76" s="30">
        <v>3.9899999999999999E-6</v>
      </c>
      <c r="V76" s="32">
        <v>95247034649.288498</v>
      </c>
      <c r="W76" s="31">
        <f t="shared" si="53"/>
        <v>380.0356682506611</v>
      </c>
    </row>
    <row r="77" spans="1:23" x14ac:dyDescent="0.25">
      <c r="A77" s="17">
        <v>25</v>
      </c>
      <c r="B77" s="17">
        <v>8</v>
      </c>
      <c r="C77" s="17">
        <v>2</v>
      </c>
      <c r="D77" s="17">
        <v>6</v>
      </c>
      <c r="E77" s="17" t="s">
        <v>4</v>
      </c>
      <c r="F77" s="17">
        <v>0</v>
      </c>
      <c r="G77" s="92">
        <v>3.3820000000000001</v>
      </c>
      <c r="H77" s="23">
        <v>0</v>
      </c>
      <c r="I77" s="92">
        <v>8.0039999999999996</v>
      </c>
      <c r="J77" s="92">
        <v>8.0039999999999996</v>
      </c>
      <c r="K77" s="92">
        <v>8.1920000000000002</v>
      </c>
      <c r="L77" s="23">
        <f t="shared" si="55"/>
        <v>524.81241907200001</v>
      </c>
      <c r="M77" s="102">
        <v>1.08E-9</v>
      </c>
      <c r="N77" s="92">
        <v>0.69660715500000003</v>
      </c>
      <c r="O77" s="102">
        <v>15918500000000</v>
      </c>
      <c r="P77" s="92">
        <v>0.380508815</v>
      </c>
      <c r="Q77" s="102">
        <v>2708780000000</v>
      </c>
      <c r="R77" s="102">
        <v>5.1200000000000002E+28</v>
      </c>
      <c r="S77" s="92">
        <v>85.06685521</v>
      </c>
      <c r="T77" s="37">
        <v>1200</v>
      </c>
      <c r="U77" s="30">
        <v>5.1699999999999996E-6</v>
      </c>
      <c r="V77" s="32">
        <v>95247034649.288498</v>
      </c>
      <c r="W77" s="31">
        <f t="shared" si="53"/>
        <v>410.35597428068462</v>
      </c>
    </row>
    <row r="78" spans="1:23" x14ac:dyDescent="0.25">
      <c r="A78" s="17">
        <v>25</v>
      </c>
      <c r="B78" s="17">
        <v>8</v>
      </c>
      <c r="C78" s="17">
        <v>2</v>
      </c>
      <c r="D78" s="17">
        <v>6</v>
      </c>
      <c r="E78" s="17" t="s">
        <v>4</v>
      </c>
      <c r="F78" s="17">
        <v>0</v>
      </c>
      <c r="G78" s="92">
        <v>3.3820000000000001</v>
      </c>
      <c r="H78" s="23">
        <v>0</v>
      </c>
      <c r="I78" s="92">
        <v>8.0039999999999996</v>
      </c>
      <c r="J78" s="92">
        <v>8.0039999999999996</v>
      </c>
      <c r="K78" s="92">
        <v>8.1920000000000002</v>
      </c>
      <c r="L78" s="23">
        <f t="shared" si="55"/>
        <v>524.81241907200001</v>
      </c>
      <c r="M78" s="102">
        <v>1.4200000000000001E-9</v>
      </c>
      <c r="N78" s="92">
        <v>0.78978313899999997</v>
      </c>
      <c r="O78" s="102">
        <v>16399400000000</v>
      </c>
      <c r="P78" s="92">
        <v>0.39795469</v>
      </c>
      <c r="Q78" s="102">
        <v>3187480000000</v>
      </c>
      <c r="R78" s="102">
        <v>5.1200000000000002E+28</v>
      </c>
      <c r="S78" s="92">
        <v>85.06685521</v>
      </c>
      <c r="T78" s="37">
        <v>1400</v>
      </c>
      <c r="U78" s="30">
        <v>7.9400000000000002E-6</v>
      </c>
      <c r="V78" s="32">
        <v>95247034649.288498</v>
      </c>
      <c r="W78" s="31">
        <f t="shared" si="53"/>
        <v>540.18675365382194</v>
      </c>
    </row>
    <row r="79" spans="1:23" s="1" customFormat="1" x14ac:dyDescent="0.25">
      <c r="A79" s="18">
        <v>25</v>
      </c>
      <c r="B79" s="18">
        <v>8</v>
      </c>
      <c r="C79" s="18">
        <v>2</v>
      </c>
      <c r="D79" s="18">
        <v>6</v>
      </c>
      <c r="E79" s="18" t="s">
        <v>4</v>
      </c>
      <c r="F79" s="18">
        <v>0</v>
      </c>
      <c r="G79" s="93">
        <v>3.3820000000000001</v>
      </c>
      <c r="H79" s="24">
        <v>0</v>
      </c>
      <c r="I79" s="93">
        <v>8.0039999999999996</v>
      </c>
      <c r="J79" s="93">
        <v>8.0039999999999996</v>
      </c>
      <c r="K79" s="93">
        <v>8.1920000000000002</v>
      </c>
      <c r="L79" s="24">
        <f t="shared" si="55"/>
        <v>524.81241907200001</v>
      </c>
      <c r="M79" s="103"/>
      <c r="N79" s="93"/>
      <c r="O79" s="103"/>
      <c r="P79" s="93"/>
      <c r="Q79" s="103"/>
      <c r="R79" s="103"/>
      <c r="S79" s="93"/>
      <c r="T79" s="38">
        <v>300</v>
      </c>
      <c r="U79" s="34">
        <v>6.9783564535974806E-8</v>
      </c>
      <c r="V79" s="36">
        <v>95247034649.288498</v>
      </c>
      <c r="W79" s="35">
        <f t="shared" si="53"/>
        <v>22.155591964362841</v>
      </c>
    </row>
    <row r="80" spans="1:23" x14ac:dyDescent="0.25">
      <c r="A80" s="17">
        <v>25</v>
      </c>
      <c r="B80" s="17">
        <v>8</v>
      </c>
      <c r="C80" s="17">
        <v>2</v>
      </c>
      <c r="D80" s="17">
        <v>6</v>
      </c>
      <c r="E80" s="17" t="s">
        <v>4</v>
      </c>
      <c r="F80" s="17">
        <v>0</v>
      </c>
      <c r="G80" s="92">
        <v>3.3820000000000001</v>
      </c>
      <c r="H80" s="23">
        <v>1</v>
      </c>
      <c r="I80" s="92">
        <f>I74*1.01</f>
        <v>8.0840399999999999</v>
      </c>
      <c r="J80" s="92">
        <f>J74*1.01</f>
        <v>8.0840399999999999</v>
      </c>
      <c r="K80" s="92">
        <f>K74</f>
        <v>8.1920000000000002</v>
      </c>
      <c r="L80" s="23">
        <f t="shared" si="55"/>
        <v>535.3611486953472</v>
      </c>
      <c r="M80" s="102">
        <v>7.8800000000000002E-11</v>
      </c>
      <c r="N80" s="92">
        <v>0.42103495400000002</v>
      </c>
      <c r="O80" s="102">
        <v>17297100000000</v>
      </c>
      <c r="P80" s="92">
        <v>0.25053487600000002</v>
      </c>
      <c r="Q80" s="102">
        <v>2383140000000</v>
      </c>
      <c r="R80" s="102">
        <v>5.0200000000000003E+28</v>
      </c>
      <c r="S80" s="92">
        <v>83.39053475</v>
      </c>
      <c r="T80" s="37">
        <v>600</v>
      </c>
      <c r="U80" s="30">
        <v>8.5099999999999998E-7</v>
      </c>
      <c r="V80" s="32">
        <v>93370299299.358307</v>
      </c>
      <c r="W80" s="31">
        <f t="shared" si="53"/>
        <v>132.43020783958985</v>
      </c>
    </row>
    <row r="81" spans="1:23" x14ac:dyDescent="0.25">
      <c r="A81" s="17">
        <v>25</v>
      </c>
      <c r="B81" s="17">
        <v>8</v>
      </c>
      <c r="C81" s="17">
        <v>2</v>
      </c>
      <c r="D81" s="17">
        <v>6</v>
      </c>
      <c r="E81" s="17" t="s">
        <v>4</v>
      </c>
      <c r="F81" s="17">
        <v>0</v>
      </c>
      <c r="G81" s="92">
        <v>3.3820000000000001</v>
      </c>
      <c r="H81" s="23">
        <v>1</v>
      </c>
      <c r="I81" s="92">
        <f t="shared" ref="I81:J81" si="62">I75*1.01</f>
        <v>8.0840399999999999</v>
      </c>
      <c r="J81" s="92">
        <f t="shared" si="62"/>
        <v>8.0840399999999999</v>
      </c>
      <c r="K81" s="92">
        <f t="shared" ref="K81:K85" si="63">K75</f>
        <v>8.1920000000000002</v>
      </c>
      <c r="L81" s="23">
        <f t="shared" si="55"/>
        <v>535.3611486953472</v>
      </c>
      <c r="M81" s="102">
        <v>3.9099999999999999E-10</v>
      </c>
      <c r="N81" s="92">
        <v>0.51113517399999997</v>
      </c>
      <c r="O81" s="102">
        <v>16645700000000</v>
      </c>
      <c r="P81" s="92">
        <v>0.30446355800000002</v>
      </c>
      <c r="Q81" s="102">
        <v>3170390000000</v>
      </c>
      <c r="R81" s="102">
        <v>5.0200000000000003E+28</v>
      </c>
      <c r="S81" s="92">
        <v>83.39053475</v>
      </c>
      <c r="T81" s="37">
        <v>800</v>
      </c>
      <c r="U81" s="30">
        <v>2.9399999999999998E-6</v>
      </c>
      <c r="V81" s="32">
        <v>93370299299.358307</v>
      </c>
      <c r="W81" s="31">
        <f t="shared" si="53"/>
        <v>343.13584992514171</v>
      </c>
    </row>
    <row r="82" spans="1:23" x14ac:dyDescent="0.25">
      <c r="A82" s="17">
        <v>25</v>
      </c>
      <c r="B82" s="17">
        <v>8</v>
      </c>
      <c r="C82" s="17">
        <v>2</v>
      </c>
      <c r="D82" s="17">
        <v>6</v>
      </c>
      <c r="E82" s="17" t="s">
        <v>4</v>
      </c>
      <c r="F82" s="17">
        <v>0</v>
      </c>
      <c r="G82" s="92">
        <v>3.3820000000000001</v>
      </c>
      <c r="H82" s="23">
        <v>1</v>
      </c>
      <c r="I82" s="92">
        <f t="shared" ref="I82:J82" si="64">I76*1.01</f>
        <v>8.0840399999999999</v>
      </c>
      <c r="J82" s="92">
        <f t="shared" si="64"/>
        <v>8.0840399999999999</v>
      </c>
      <c r="K82" s="92">
        <f t="shared" si="63"/>
        <v>8.1920000000000002</v>
      </c>
      <c r="L82" s="23">
        <f t="shared" si="55"/>
        <v>535.3611486953472</v>
      </c>
      <c r="M82" s="102">
        <v>7.5799999999999997E-10</v>
      </c>
      <c r="N82" s="92">
        <v>0.56869753499999998</v>
      </c>
      <c r="O82" s="102">
        <v>16323900000000</v>
      </c>
      <c r="P82" s="92">
        <v>0.34050135399999998</v>
      </c>
      <c r="Q82" s="102">
        <v>2756930000000</v>
      </c>
      <c r="R82" s="102">
        <v>5.0200000000000003E+28</v>
      </c>
      <c r="S82" s="92">
        <v>83.39053475</v>
      </c>
      <c r="T82" s="37">
        <v>1000</v>
      </c>
      <c r="U82" s="30">
        <v>4.3000000000000003E-6</v>
      </c>
      <c r="V82" s="32">
        <v>93370299299.358307</v>
      </c>
      <c r="W82" s="31">
        <f t="shared" si="53"/>
        <v>401.49228698724079</v>
      </c>
    </row>
    <row r="83" spans="1:23" x14ac:dyDescent="0.25">
      <c r="A83" s="17">
        <v>25</v>
      </c>
      <c r="B83" s="17">
        <v>8</v>
      </c>
      <c r="C83" s="17">
        <v>2</v>
      </c>
      <c r="D83" s="17">
        <v>6</v>
      </c>
      <c r="E83" s="17" t="s">
        <v>4</v>
      </c>
      <c r="F83" s="17">
        <v>0</v>
      </c>
      <c r="G83" s="92">
        <v>3.3820000000000001</v>
      </c>
      <c r="H83" s="23">
        <v>1</v>
      </c>
      <c r="I83" s="92">
        <f t="shared" ref="I83:J83" si="65">I77*1.01</f>
        <v>8.0840399999999999</v>
      </c>
      <c r="J83" s="92">
        <f t="shared" si="65"/>
        <v>8.0840399999999999</v>
      </c>
      <c r="K83" s="92">
        <f t="shared" si="63"/>
        <v>8.1920000000000002</v>
      </c>
      <c r="L83" s="23">
        <f t="shared" si="55"/>
        <v>535.3611486953472</v>
      </c>
      <c r="M83" s="102">
        <v>8.6400000000000001E-10</v>
      </c>
      <c r="N83" s="92">
        <v>0.71176807900000005</v>
      </c>
      <c r="O83" s="102">
        <v>16241100000000</v>
      </c>
      <c r="P83" s="92">
        <v>0.37342550299999999</v>
      </c>
      <c r="Q83" s="102">
        <v>2940170000000</v>
      </c>
      <c r="R83" s="102">
        <v>5.0200000000000003E+28</v>
      </c>
      <c r="S83" s="92">
        <v>83.39053475</v>
      </c>
      <c r="T83" s="37">
        <v>1200</v>
      </c>
      <c r="U83" s="30">
        <v>5.6799999999999998E-6</v>
      </c>
      <c r="V83" s="32">
        <v>93370299299.358307</v>
      </c>
      <c r="W83" s="31">
        <f t="shared" si="53"/>
        <v>441.95275001696263</v>
      </c>
    </row>
    <row r="84" spans="1:23" x14ac:dyDescent="0.25">
      <c r="A84" s="17">
        <v>25</v>
      </c>
      <c r="B84" s="17">
        <v>8</v>
      </c>
      <c r="C84" s="17">
        <v>2</v>
      </c>
      <c r="D84" s="17">
        <v>6</v>
      </c>
      <c r="E84" s="17" t="s">
        <v>4</v>
      </c>
      <c r="F84" s="17">
        <v>0</v>
      </c>
      <c r="G84" s="92">
        <v>3.3820000000000001</v>
      </c>
      <c r="H84" s="23">
        <v>1</v>
      </c>
      <c r="I84" s="92">
        <f t="shared" ref="I84:J84" si="66">I78*1.01</f>
        <v>8.0840399999999999</v>
      </c>
      <c r="J84" s="92">
        <f t="shared" si="66"/>
        <v>8.0840399999999999</v>
      </c>
      <c r="K84" s="92">
        <f t="shared" si="63"/>
        <v>8.1920000000000002</v>
      </c>
      <c r="L84" s="23">
        <f t="shared" si="55"/>
        <v>535.3611486953472</v>
      </c>
      <c r="M84" s="102">
        <v>1.15E-9</v>
      </c>
      <c r="N84" s="92">
        <v>0.83771589400000002</v>
      </c>
      <c r="O84" s="102">
        <v>16609600000000</v>
      </c>
      <c r="P84" s="92">
        <v>0.39854448399999998</v>
      </c>
      <c r="Q84" s="102">
        <v>2712480000000</v>
      </c>
      <c r="R84" s="102">
        <v>5.0200000000000003E+28</v>
      </c>
      <c r="S84" s="92">
        <v>83.39053475</v>
      </c>
      <c r="T84" s="37">
        <v>1400</v>
      </c>
      <c r="U84" s="30">
        <v>6.6800000000000004E-6</v>
      </c>
      <c r="V84" s="32">
        <v>93370299299.358307</v>
      </c>
      <c r="W84" s="31">
        <f t="shared" si="53"/>
        <v>445.50971379979541</v>
      </c>
    </row>
    <row r="85" spans="1:23" s="1" customFormat="1" x14ac:dyDescent="0.25">
      <c r="A85" s="18">
        <v>25</v>
      </c>
      <c r="B85" s="18">
        <v>8</v>
      </c>
      <c r="C85" s="18">
        <v>2</v>
      </c>
      <c r="D85" s="18">
        <v>6</v>
      </c>
      <c r="E85" s="18" t="s">
        <v>4</v>
      </c>
      <c r="F85" s="18">
        <v>0</v>
      </c>
      <c r="G85" s="93">
        <v>3.3820000000000001</v>
      </c>
      <c r="H85" s="24">
        <v>1</v>
      </c>
      <c r="I85" s="93">
        <f>I79*1.01</f>
        <v>8.0840399999999999</v>
      </c>
      <c r="J85" s="93">
        <f t="shared" ref="J85" si="67">J79*1.01</f>
        <v>8.0840399999999999</v>
      </c>
      <c r="K85" s="93">
        <f t="shared" si="63"/>
        <v>8.1920000000000002</v>
      </c>
      <c r="L85" s="24">
        <f t="shared" si="55"/>
        <v>535.3611486953472</v>
      </c>
      <c r="M85" s="103"/>
      <c r="N85" s="93"/>
      <c r="O85" s="103"/>
      <c r="P85" s="93"/>
      <c r="Q85" s="103"/>
      <c r="R85" s="103"/>
      <c r="S85" s="93"/>
      <c r="T85" s="38">
        <v>300</v>
      </c>
      <c r="U85" s="34">
        <v>2.7369315890703699E-8</v>
      </c>
      <c r="V85" s="36">
        <v>93370299299.358307</v>
      </c>
      <c r="W85" s="35">
        <f t="shared" si="53"/>
        <v>8.5182707211122928</v>
      </c>
    </row>
    <row r="86" spans="1:23" x14ac:dyDescent="0.25">
      <c r="A86" s="17">
        <v>25</v>
      </c>
      <c r="B86" s="17">
        <v>8</v>
      </c>
      <c r="C86" s="17">
        <v>2</v>
      </c>
      <c r="D86" s="17">
        <v>6</v>
      </c>
      <c r="E86" s="17" t="s">
        <v>4</v>
      </c>
      <c r="F86" s="17">
        <v>0</v>
      </c>
      <c r="G86" s="92">
        <v>3.3820000000000001</v>
      </c>
      <c r="H86" s="23">
        <v>2</v>
      </c>
      <c r="I86" s="92">
        <f>I74*1.02</f>
        <v>8.1640800000000002</v>
      </c>
      <c r="J86" s="92">
        <f>J74*1.02</f>
        <v>8.1640800000000002</v>
      </c>
      <c r="K86" s="92">
        <f>K74</f>
        <v>8.1920000000000002</v>
      </c>
      <c r="L86" s="23">
        <f t="shared" si="55"/>
        <v>546.01484080250884</v>
      </c>
      <c r="M86" s="102">
        <v>1.0700000000000001E-10</v>
      </c>
      <c r="N86" s="92">
        <v>0.36544648899999999</v>
      </c>
      <c r="O86" s="102">
        <v>16732000000000</v>
      </c>
      <c r="P86" s="92">
        <v>0.26100497499999997</v>
      </c>
      <c r="Q86" s="102">
        <v>2181870000000</v>
      </c>
      <c r="R86" s="102">
        <v>4.9200000000000003E+28</v>
      </c>
      <c r="S86" s="92">
        <v>81.764508019999994</v>
      </c>
      <c r="T86" s="37">
        <v>600</v>
      </c>
      <c r="U86" s="30">
        <v>1.8E-7</v>
      </c>
      <c r="V86" s="32">
        <v>91548490802.527603</v>
      </c>
      <c r="W86" s="31">
        <f t="shared" si="53"/>
        <v>27.464547240758282</v>
      </c>
    </row>
    <row r="87" spans="1:23" x14ac:dyDescent="0.25">
      <c r="A87" s="17">
        <v>25</v>
      </c>
      <c r="B87" s="17">
        <v>8</v>
      </c>
      <c r="C87" s="17">
        <v>2</v>
      </c>
      <c r="D87" s="17">
        <v>6</v>
      </c>
      <c r="E87" s="17" t="s">
        <v>4</v>
      </c>
      <c r="F87" s="17">
        <v>0</v>
      </c>
      <c r="G87" s="92">
        <v>3.3820000000000001</v>
      </c>
      <c r="H87" s="23">
        <v>2</v>
      </c>
      <c r="I87" s="92">
        <f t="shared" ref="I87:J87" si="68">I75*1.02</f>
        <v>8.1640800000000002</v>
      </c>
      <c r="J87" s="92">
        <f t="shared" si="68"/>
        <v>8.1640800000000002</v>
      </c>
      <c r="K87" s="92">
        <f t="shared" ref="K87:K91" si="69">K75</f>
        <v>8.1920000000000002</v>
      </c>
      <c r="L87" s="23">
        <f t="shared" si="55"/>
        <v>546.01484080250884</v>
      </c>
      <c r="M87" s="102">
        <v>3.9499999999999998E-10</v>
      </c>
      <c r="N87" s="92">
        <v>0.495889633</v>
      </c>
      <c r="O87" s="102">
        <v>16367800000000</v>
      </c>
      <c r="P87" s="92">
        <v>0.30349449499999998</v>
      </c>
      <c r="Q87" s="102">
        <v>2612980000000</v>
      </c>
      <c r="R87" s="102">
        <v>4.9200000000000003E+28</v>
      </c>
      <c r="S87" s="92">
        <v>81.764508019999994</v>
      </c>
      <c r="T87" s="37">
        <v>800</v>
      </c>
      <c r="U87" s="30">
        <v>1.39E-6</v>
      </c>
      <c r="V87" s="32">
        <v>91548490802.527603</v>
      </c>
      <c r="W87" s="31">
        <f t="shared" si="53"/>
        <v>159.06550276939171</v>
      </c>
    </row>
    <row r="88" spans="1:23" x14ac:dyDescent="0.25">
      <c r="A88" s="17">
        <v>25</v>
      </c>
      <c r="B88" s="17">
        <v>8</v>
      </c>
      <c r="C88" s="17">
        <v>2</v>
      </c>
      <c r="D88" s="17">
        <v>6</v>
      </c>
      <c r="E88" s="17" t="s">
        <v>4</v>
      </c>
      <c r="F88" s="17">
        <v>0</v>
      </c>
      <c r="G88" s="92">
        <v>3.3820000000000001</v>
      </c>
      <c r="H88" s="23">
        <v>2</v>
      </c>
      <c r="I88" s="92">
        <f t="shared" ref="I88:J88" si="70">I76*1.02</f>
        <v>8.1640800000000002</v>
      </c>
      <c r="J88" s="92">
        <f t="shared" si="70"/>
        <v>8.1640800000000002</v>
      </c>
      <c r="K88" s="92">
        <f t="shared" si="69"/>
        <v>8.1920000000000002</v>
      </c>
      <c r="L88" s="23">
        <f t="shared" si="55"/>
        <v>546.01484080250884</v>
      </c>
      <c r="M88" s="102">
        <v>5.8199999999999995E-10</v>
      </c>
      <c r="N88" s="92">
        <v>0.62350746000000001</v>
      </c>
      <c r="O88" s="102">
        <v>16272200000000</v>
      </c>
      <c r="P88" s="92">
        <v>0.342734123</v>
      </c>
      <c r="Q88" s="102">
        <v>2570720000000</v>
      </c>
      <c r="R88" s="102">
        <v>4.9200000000000003E+28</v>
      </c>
      <c r="S88" s="92">
        <v>81.764508019999994</v>
      </c>
      <c r="T88" s="37">
        <v>1000</v>
      </c>
      <c r="U88" s="30">
        <v>4.8199999999999996E-6</v>
      </c>
      <c r="V88" s="32">
        <v>91548490802.527603</v>
      </c>
      <c r="W88" s="31">
        <f t="shared" si="53"/>
        <v>441.26372566818299</v>
      </c>
    </row>
    <row r="89" spans="1:23" x14ac:dyDescent="0.25">
      <c r="A89" s="17">
        <v>25</v>
      </c>
      <c r="B89" s="17">
        <v>8</v>
      </c>
      <c r="C89" s="17">
        <v>2</v>
      </c>
      <c r="D89" s="17">
        <v>6</v>
      </c>
      <c r="E89" s="17" t="s">
        <v>4</v>
      </c>
      <c r="F89" s="17">
        <v>0</v>
      </c>
      <c r="G89" s="92">
        <v>3.3820000000000001</v>
      </c>
      <c r="H89" s="23">
        <v>2</v>
      </c>
      <c r="I89" s="92">
        <f t="shared" ref="I89:J89" si="71">I77*1.02</f>
        <v>8.1640800000000002</v>
      </c>
      <c r="J89" s="92">
        <f t="shared" si="71"/>
        <v>8.1640800000000002</v>
      </c>
      <c r="K89" s="92">
        <f t="shared" si="69"/>
        <v>8.1920000000000002</v>
      </c>
      <c r="L89" s="23">
        <f t="shared" si="55"/>
        <v>546.01484080250884</v>
      </c>
      <c r="M89" s="102">
        <v>1.0399999999999999E-9</v>
      </c>
      <c r="N89" s="92">
        <v>0.69664729400000003</v>
      </c>
      <c r="O89" s="102">
        <v>15350500000000</v>
      </c>
      <c r="P89" s="92">
        <v>0.39640000199999997</v>
      </c>
      <c r="Q89" s="102">
        <v>2740070000000</v>
      </c>
      <c r="R89" s="102">
        <v>4.9200000000000003E+28</v>
      </c>
      <c r="S89" s="92">
        <v>81.764508019999994</v>
      </c>
      <c r="T89" s="37">
        <v>1200</v>
      </c>
      <c r="U89" s="30">
        <v>8.7199999999999995E-6</v>
      </c>
      <c r="V89" s="32">
        <v>91548490802.527603</v>
      </c>
      <c r="W89" s="31">
        <f t="shared" si="53"/>
        <v>665.25236649836722</v>
      </c>
    </row>
    <row r="90" spans="1:23" x14ac:dyDescent="0.25">
      <c r="A90" s="17">
        <v>25</v>
      </c>
      <c r="B90" s="17">
        <v>8</v>
      </c>
      <c r="C90" s="17">
        <v>2</v>
      </c>
      <c r="D90" s="17">
        <v>6</v>
      </c>
      <c r="E90" s="17" t="s">
        <v>4</v>
      </c>
      <c r="F90" s="17">
        <v>0</v>
      </c>
      <c r="G90" s="92">
        <v>3.3820000000000001</v>
      </c>
      <c r="H90" s="23">
        <v>2</v>
      </c>
      <c r="I90" s="92">
        <f t="shared" ref="I90:J90" si="72">I78*1.02</f>
        <v>8.1640800000000002</v>
      </c>
      <c r="J90" s="92">
        <f t="shared" si="72"/>
        <v>8.1640800000000002</v>
      </c>
      <c r="K90" s="92">
        <f t="shared" si="69"/>
        <v>8.1920000000000002</v>
      </c>
      <c r="L90" s="23">
        <f t="shared" si="55"/>
        <v>546.01484080250884</v>
      </c>
      <c r="M90" s="102">
        <v>1.14E-9</v>
      </c>
      <c r="N90" s="92">
        <v>0.75681231400000004</v>
      </c>
      <c r="O90" s="102">
        <v>15774700000000</v>
      </c>
      <c r="P90" s="92">
        <v>0.41635405800000003</v>
      </c>
      <c r="Q90" s="102">
        <v>2790430000000</v>
      </c>
      <c r="R90" s="102">
        <v>4.9200000000000003E+28</v>
      </c>
      <c r="S90" s="92">
        <v>81.764508019999994</v>
      </c>
      <c r="T90" s="37">
        <v>1400</v>
      </c>
      <c r="U90" s="30">
        <v>8.5199999999999997E-6</v>
      </c>
      <c r="V90" s="32">
        <v>91548490802.527603</v>
      </c>
      <c r="W90" s="31">
        <f t="shared" si="53"/>
        <v>557.13795831252514</v>
      </c>
    </row>
    <row r="91" spans="1:23" s="1" customFormat="1" x14ac:dyDescent="0.25">
      <c r="A91" s="18">
        <v>25</v>
      </c>
      <c r="B91" s="18">
        <v>8</v>
      </c>
      <c r="C91" s="18">
        <v>2</v>
      </c>
      <c r="D91" s="18">
        <v>6</v>
      </c>
      <c r="E91" s="18" t="s">
        <v>4</v>
      </c>
      <c r="F91" s="18">
        <v>0</v>
      </c>
      <c r="G91" s="93">
        <v>3.3820000000000001</v>
      </c>
      <c r="H91" s="24">
        <v>2</v>
      </c>
      <c r="I91" s="93">
        <f>I79*1.02</f>
        <v>8.1640800000000002</v>
      </c>
      <c r="J91" s="93">
        <f>J79*1.02</f>
        <v>8.1640800000000002</v>
      </c>
      <c r="K91" s="93">
        <f t="shared" si="69"/>
        <v>8.1920000000000002</v>
      </c>
      <c r="L91" s="24">
        <f t="shared" si="55"/>
        <v>546.01484080250884</v>
      </c>
      <c r="M91" s="103"/>
      <c r="N91" s="93"/>
      <c r="O91" s="103"/>
      <c r="P91" s="93"/>
      <c r="Q91" s="103"/>
      <c r="R91" s="103"/>
      <c r="S91" s="93"/>
      <c r="T91" s="38">
        <v>300</v>
      </c>
      <c r="U91" s="34">
        <v>1.6963549723098401E-10</v>
      </c>
      <c r="V91" s="36">
        <v>91548490802.527603</v>
      </c>
      <c r="W91" s="35">
        <f t="shared" si="53"/>
        <v>5.1766245860109784E-2</v>
      </c>
    </row>
    <row r="92" spans="1:23" s="3" customFormat="1" x14ac:dyDescent="0.25">
      <c r="A92" s="20">
        <v>25</v>
      </c>
      <c r="B92" s="20">
        <v>8</v>
      </c>
      <c r="C92" s="20">
        <v>4</v>
      </c>
      <c r="D92" s="20">
        <v>4</v>
      </c>
      <c r="E92" s="20" t="s">
        <v>4</v>
      </c>
      <c r="F92" s="20">
        <v>0</v>
      </c>
      <c r="G92" s="96">
        <v>3.3460000000000001</v>
      </c>
      <c r="H92" s="64">
        <v>-2</v>
      </c>
      <c r="I92" s="96">
        <f>I104*0.98</f>
        <v>7.7968800000000007</v>
      </c>
      <c r="J92" s="96">
        <f>J104*0.98</f>
        <v>7.7968800000000007</v>
      </c>
      <c r="K92" s="96">
        <f>K104</f>
        <v>8.1449999999999996</v>
      </c>
      <c r="L92" s="64">
        <f t="shared" si="55"/>
        <v>495.14544584668806</v>
      </c>
      <c r="M92" s="106">
        <v>1.4800000000000001E-10</v>
      </c>
      <c r="N92" s="96">
        <v>0.38568318699999998</v>
      </c>
      <c r="O92" s="106">
        <v>17144600000000</v>
      </c>
      <c r="P92" s="96">
        <v>0.25125857200000001</v>
      </c>
      <c r="Q92" s="106">
        <v>2949220000000</v>
      </c>
      <c r="R92" s="106">
        <v>5.4200000000000002E+28</v>
      </c>
      <c r="S92" s="96">
        <v>90.078279760000001</v>
      </c>
      <c r="T92" s="41">
        <v>600</v>
      </c>
      <c r="U92" s="42">
        <v>1.26E-6</v>
      </c>
      <c r="V92" s="44">
        <v>100858524621.58</v>
      </c>
      <c r="W92" s="76">
        <f t="shared" si="53"/>
        <v>211.80290170531799</v>
      </c>
    </row>
    <row r="93" spans="1:23" x14ac:dyDescent="0.25">
      <c r="A93" s="17">
        <v>25</v>
      </c>
      <c r="B93" s="17">
        <v>8</v>
      </c>
      <c r="C93" s="17">
        <v>4</v>
      </c>
      <c r="D93" s="17">
        <v>4</v>
      </c>
      <c r="E93" s="17" t="s">
        <v>4</v>
      </c>
      <c r="F93" s="17">
        <v>0</v>
      </c>
      <c r="G93" s="92">
        <v>3.3460000000000001</v>
      </c>
      <c r="H93" s="23">
        <v>-2</v>
      </c>
      <c r="I93" s="92">
        <f t="shared" ref="I93:J93" si="73">I105*0.98</f>
        <v>7.7968800000000007</v>
      </c>
      <c r="J93" s="92">
        <f t="shared" si="73"/>
        <v>7.7968800000000007</v>
      </c>
      <c r="K93" s="92">
        <f t="shared" ref="K93:K97" si="74">K105</f>
        <v>8.1449999999999996</v>
      </c>
      <c r="L93" s="23">
        <f t="shared" si="55"/>
        <v>495.14544584668806</v>
      </c>
      <c r="M93" s="102">
        <v>5.2199999999999996E-10</v>
      </c>
      <c r="N93" s="92">
        <v>0.49378491600000002</v>
      </c>
      <c r="O93" s="102">
        <v>16112400000000</v>
      </c>
      <c r="P93" s="92">
        <v>0.30794140199999998</v>
      </c>
      <c r="Q93" s="102">
        <v>2950500000000</v>
      </c>
      <c r="R93" s="102">
        <v>5.4200000000000002E+28</v>
      </c>
      <c r="S93" s="92">
        <v>90.078279760000001</v>
      </c>
      <c r="T93" s="37">
        <v>800</v>
      </c>
      <c r="U93" s="30">
        <v>5.5400000000000003E-6</v>
      </c>
      <c r="V93" s="32">
        <v>100858524621.58</v>
      </c>
      <c r="W93" s="31">
        <f t="shared" si="53"/>
        <v>698.44528300444154</v>
      </c>
    </row>
    <row r="94" spans="1:23" x14ac:dyDescent="0.25">
      <c r="A94" s="17">
        <v>25</v>
      </c>
      <c r="B94" s="17">
        <v>8</v>
      </c>
      <c r="C94" s="17">
        <v>4</v>
      </c>
      <c r="D94" s="17">
        <v>4</v>
      </c>
      <c r="E94" s="17" t="s">
        <v>4</v>
      </c>
      <c r="F94" s="17">
        <v>0</v>
      </c>
      <c r="G94" s="92">
        <v>3.3460000000000001</v>
      </c>
      <c r="H94" s="23">
        <v>-2</v>
      </c>
      <c r="I94" s="92">
        <f t="shared" ref="I94:J94" si="75">I106*0.98</f>
        <v>7.7968800000000007</v>
      </c>
      <c r="J94" s="92">
        <f t="shared" si="75"/>
        <v>7.7968800000000007</v>
      </c>
      <c r="K94" s="92">
        <f t="shared" si="74"/>
        <v>8.1449999999999996</v>
      </c>
      <c r="L94" s="23">
        <f t="shared" si="55"/>
        <v>495.14544584668806</v>
      </c>
      <c r="M94" s="102">
        <v>7.7000000000000003E-10</v>
      </c>
      <c r="N94" s="92">
        <v>0.62740735599999997</v>
      </c>
      <c r="O94" s="102">
        <v>16426800000000</v>
      </c>
      <c r="P94" s="92">
        <v>0.34012470099999997</v>
      </c>
      <c r="Q94" s="102">
        <v>2909380000000</v>
      </c>
      <c r="R94" s="102">
        <v>5.4200000000000002E+28</v>
      </c>
      <c r="S94" s="92">
        <v>90.078279760000001</v>
      </c>
      <c r="T94" s="37">
        <v>1000</v>
      </c>
      <c r="U94" s="30">
        <v>5.4500000000000003E-6</v>
      </c>
      <c r="V94" s="32">
        <v>100858524621.58</v>
      </c>
      <c r="W94" s="31">
        <f t="shared" si="53"/>
        <v>549.67895918761099</v>
      </c>
    </row>
    <row r="95" spans="1:23" x14ac:dyDescent="0.25">
      <c r="A95" s="17">
        <v>25</v>
      </c>
      <c r="B95" s="17">
        <v>8</v>
      </c>
      <c r="C95" s="17">
        <v>4</v>
      </c>
      <c r="D95" s="17">
        <v>4</v>
      </c>
      <c r="E95" s="17" t="s">
        <v>4</v>
      </c>
      <c r="F95" s="17">
        <v>0</v>
      </c>
      <c r="G95" s="92">
        <v>3.3460000000000001</v>
      </c>
      <c r="H95" s="23">
        <v>-2</v>
      </c>
      <c r="I95" s="92">
        <f t="shared" ref="I95:J95" si="76">I107*0.98</f>
        <v>7.7968800000000007</v>
      </c>
      <c r="J95" s="92">
        <f t="shared" si="76"/>
        <v>7.7968800000000007</v>
      </c>
      <c r="K95" s="92">
        <f t="shared" si="74"/>
        <v>8.1449999999999996</v>
      </c>
      <c r="L95" s="23">
        <f t="shared" si="55"/>
        <v>495.14544584668806</v>
      </c>
      <c r="M95" s="102">
        <v>1.1700000000000001E-9</v>
      </c>
      <c r="N95" s="92">
        <v>0.65434548800000003</v>
      </c>
      <c r="O95" s="102">
        <v>15722300000000</v>
      </c>
      <c r="P95" s="92">
        <v>0.37828937699999998</v>
      </c>
      <c r="Q95" s="102">
        <v>2174980000000</v>
      </c>
      <c r="R95" s="102">
        <v>5.4200000000000002E+28</v>
      </c>
      <c r="S95" s="92">
        <v>90.078279760000001</v>
      </c>
      <c r="T95" s="37">
        <v>1200</v>
      </c>
      <c r="U95" s="30">
        <v>9.8200000000000008E-6</v>
      </c>
      <c r="V95" s="32">
        <v>100858524621.58</v>
      </c>
      <c r="W95" s="31">
        <f t="shared" si="53"/>
        <v>825.35892648659649</v>
      </c>
    </row>
    <row r="96" spans="1:23" x14ac:dyDescent="0.25">
      <c r="A96" s="17">
        <v>25</v>
      </c>
      <c r="B96" s="17">
        <v>8</v>
      </c>
      <c r="C96" s="17">
        <v>4</v>
      </c>
      <c r="D96" s="17">
        <v>4</v>
      </c>
      <c r="E96" s="17" t="s">
        <v>4</v>
      </c>
      <c r="F96" s="17">
        <v>0</v>
      </c>
      <c r="G96" s="92">
        <v>3.3460000000000001</v>
      </c>
      <c r="H96" s="23">
        <v>-2</v>
      </c>
      <c r="I96" s="92">
        <f t="shared" ref="I96:J96" si="77">I108*0.98</f>
        <v>7.7968800000000007</v>
      </c>
      <c r="J96" s="92">
        <f t="shared" si="77"/>
        <v>7.7968800000000007</v>
      </c>
      <c r="K96" s="92">
        <f t="shared" si="74"/>
        <v>8.1449999999999996</v>
      </c>
      <c r="L96" s="23">
        <f t="shared" si="55"/>
        <v>495.14544584668806</v>
      </c>
      <c r="M96" s="102">
        <v>1.32E-9</v>
      </c>
      <c r="N96" s="92">
        <v>0.78499393100000003</v>
      </c>
      <c r="O96" s="102">
        <v>16402000000000</v>
      </c>
      <c r="P96" s="92">
        <v>0.40088488300000003</v>
      </c>
      <c r="Q96" s="102">
        <v>2807330000000</v>
      </c>
      <c r="R96" s="102">
        <v>5.4200000000000002E+28</v>
      </c>
      <c r="S96" s="92">
        <v>90.078279760000001</v>
      </c>
      <c r="T96" s="37">
        <v>1400</v>
      </c>
      <c r="U96" s="30">
        <v>8.8200000000000003E-6</v>
      </c>
      <c r="V96" s="32">
        <v>100858524621.58</v>
      </c>
      <c r="W96" s="31">
        <f t="shared" si="53"/>
        <v>635.40870511595404</v>
      </c>
    </row>
    <row r="97" spans="1:23" s="1" customFormat="1" x14ac:dyDescent="0.25">
      <c r="A97" s="18">
        <v>25</v>
      </c>
      <c r="B97" s="18">
        <v>8</v>
      </c>
      <c r="C97" s="18">
        <v>4</v>
      </c>
      <c r="D97" s="18">
        <v>4</v>
      </c>
      <c r="E97" s="18" t="s">
        <v>4</v>
      </c>
      <c r="F97" s="18">
        <v>0</v>
      </c>
      <c r="G97" s="93">
        <v>3.3460000000000001</v>
      </c>
      <c r="H97" s="24">
        <v>-2</v>
      </c>
      <c r="I97" s="93">
        <f t="shared" ref="I97:J97" si="78">I109*0.98</f>
        <v>7.7968800000000007</v>
      </c>
      <c r="J97" s="93">
        <f t="shared" si="78"/>
        <v>7.7968800000000007</v>
      </c>
      <c r="K97" s="93">
        <f t="shared" si="74"/>
        <v>8.1449999999999996</v>
      </c>
      <c r="L97" s="24">
        <f t="shared" si="55"/>
        <v>495.14544584668806</v>
      </c>
      <c r="M97" s="103"/>
      <c r="N97" s="93"/>
      <c r="O97" s="103"/>
      <c r="P97" s="93"/>
      <c r="Q97" s="103"/>
      <c r="R97" s="103"/>
      <c r="S97" s="93"/>
      <c r="T97" s="38">
        <v>300</v>
      </c>
      <c r="U97" s="34">
        <v>5.1618317794723598E-8</v>
      </c>
      <c r="V97" s="36">
        <v>100858524621.58</v>
      </c>
      <c r="W97" s="35">
        <f t="shared" si="53"/>
        <v>17.353824587412237</v>
      </c>
    </row>
    <row r="98" spans="1:23" x14ac:dyDescent="0.25">
      <c r="A98" s="17">
        <v>25</v>
      </c>
      <c r="B98" s="17">
        <v>8</v>
      </c>
      <c r="C98" s="17">
        <v>4</v>
      </c>
      <c r="D98" s="17">
        <v>4</v>
      </c>
      <c r="E98" s="17" t="s">
        <v>4</v>
      </c>
      <c r="F98" s="17">
        <v>0</v>
      </c>
      <c r="G98" s="92">
        <v>3.3460000000000001</v>
      </c>
      <c r="H98" s="23">
        <v>-1</v>
      </c>
      <c r="I98" s="92">
        <f>I104*0.99</f>
        <v>7.8764400000000006</v>
      </c>
      <c r="J98" s="92">
        <f>J104*0.99</f>
        <v>7.8764400000000006</v>
      </c>
      <c r="K98" s="92">
        <f>K104</f>
        <v>8.1449999999999996</v>
      </c>
      <c r="L98" s="23">
        <f t="shared" si="55"/>
        <v>505.30201111447207</v>
      </c>
      <c r="M98" s="102">
        <v>7.5100000000000004E-11</v>
      </c>
      <c r="N98" s="92">
        <v>0.42207509399999998</v>
      </c>
      <c r="O98" s="102">
        <v>17420800000000</v>
      </c>
      <c r="P98" s="92">
        <v>0.24686741000000001</v>
      </c>
      <c r="Q98" s="102">
        <v>1877490000000</v>
      </c>
      <c r="R98" s="102">
        <v>5.3200000000000002E+28</v>
      </c>
      <c r="S98" s="92">
        <v>88.268325169999997</v>
      </c>
      <c r="T98" s="37">
        <v>600</v>
      </c>
      <c r="U98" s="30">
        <v>1.08E-6</v>
      </c>
      <c r="V98" s="32">
        <v>98831285440.066895</v>
      </c>
      <c r="W98" s="31">
        <f t="shared" si="53"/>
        <v>177.89631379212042</v>
      </c>
    </row>
    <row r="99" spans="1:23" x14ac:dyDescent="0.25">
      <c r="A99" s="17">
        <v>25</v>
      </c>
      <c r="B99" s="17">
        <v>8</v>
      </c>
      <c r="C99" s="17">
        <v>4</v>
      </c>
      <c r="D99" s="17">
        <v>4</v>
      </c>
      <c r="E99" s="17" t="s">
        <v>4</v>
      </c>
      <c r="F99" s="17">
        <v>0</v>
      </c>
      <c r="G99" s="92">
        <v>3.3460000000000001</v>
      </c>
      <c r="H99" s="23">
        <v>-1</v>
      </c>
      <c r="I99" s="92">
        <f t="shared" ref="I99:J99" si="79">I105*0.99</f>
        <v>7.8764400000000006</v>
      </c>
      <c r="J99" s="92">
        <f t="shared" si="79"/>
        <v>7.8764400000000006</v>
      </c>
      <c r="K99" s="92">
        <f t="shared" ref="K99:K103" si="80">K105</f>
        <v>8.1449999999999996</v>
      </c>
      <c r="L99" s="23">
        <f t="shared" si="55"/>
        <v>505.30201111447207</v>
      </c>
      <c r="M99" s="102">
        <v>3.5400000000000002E-10</v>
      </c>
      <c r="N99" s="92">
        <v>0.54423565500000004</v>
      </c>
      <c r="O99" s="102">
        <v>16942500000000</v>
      </c>
      <c r="P99" s="92">
        <v>0.29331878300000003</v>
      </c>
      <c r="Q99" s="102">
        <v>2264420000000</v>
      </c>
      <c r="R99" s="102">
        <v>5.3200000000000002E+28</v>
      </c>
      <c r="S99" s="92">
        <v>88.268325169999997</v>
      </c>
      <c r="T99" s="37">
        <v>800</v>
      </c>
      <c r="U99" s="30">
        <v>3.8999999999999999E-6</v>
      </c>
      <c r="V99" s="32">
        <v>98831285440.066895</v>
      </c>
      <c r="W99" s="31">
        <f t="shared" si="53"/>
        <v>481.80251652032609</v>
      </c>
    </row>
    <row r="100" spans="1:23" x14ac:dyDescent="0.25">
      <c r="A100" s="17">
        <v>25</v>
      </c>
      <c r="B100" s="17">
        <v>8</v>
      </c>
      <c r="C100" s="17">
        <v>4</v>
      </c>
      <c r="D100" s="17">
        <v>4</v>
      </c>
      <c r="E100" s="17" t="s">
        <v>4</v>
      </c>
      <c r="F100" s="17">
        <v>0</v>
      </c>
      <c r="G100" s="92">
        <v>3.3460000000000001</v>
      </c>
      <c r="H100" s="23">
        <v>-1</v>
      </c>
      <c r="I100" s="92">
        <f t="shared" ref="I100:J100" si="81">I106*0.99</f>
        <v>7.8764400000000006</v>
      </c>
      <c r="J100" s="92">
        <f t="shared" si="81"/>
        <v>7.8764400000000006</v>
      </c>
      <c r="K100" s="92">
        <f t="shared" si="80"/>
        <v>8.1449999999999996</v>
      </c>
      <c r="L100" s="23">
        <f t="shared" si="55"/>
        <v>505.30201111447207</v>
      </c>
      <c r="M100" s="102">
        <v>7.5599999999999997E-10</v>
      </c>
      <c r="N100" s="92">
        <v>0.58155447599999999</v>
      </c>
      <c r="O100" s="102">
        <v>16107600000000</v>
      </c>
      <c r="P100" s="92">
        <v>0.34531055599999999</v>
      </c>
      <c r="Q100" s="102">
        <v>2604090000000</v>
      </c>
      <c r="R100" s="102">
        <v>5.3200000000000002E+28</v>
      </c>
      <c r="S100" s="92">
        <v>88.268325169999997</v>
      </c>
      <c r="T100" s="37">
        <v>1000</v>
      </c>
      <c r="U100" s="30">
        <v>7.2300000000000002E-6</v>
      </c>
      <c r="V100" s="32">
        <v>98831285440.066895</v>
      </c>
      <c r="W100" s="31">
        <f t="shared" si="53"/>
        <v>714.55019373168363</v>
      </c>
    </row>
    <row r="101" spans="1:23" x14ac:dyDescent="0.25">
      <c r="A101" s="17">
        <v>25</v>
      </c>
      <c r="B101" s="17">
        <v>8</v>
      </c>
      <c r="C101" s="17">
        <v>4</v>
      </c>
      <c r="D101" s="17">
        <v>4</v>
      </c>
      <c r="E101" s="17" t="s">
        <v>4</v>
      </c>
      <c r="F101" s="17">
        <v>0</v>
      </c>
      <c r="G101" s="92">
        <v>3.3460000000000001</v>
      </c>
      <c r="H101" s="23">
        <v>-1</v>
      </c>
      <c r="I101" s="92">
        <f t="shared" ref="I101:J101" si="82">I107*0.99</f>
        <v>7.8764400000000006</v>
      </c>
      <c r="J101" s="92">
        <f t="shared" si="82"/>
        <v>7.8764400000000006</v>
      </c>
      <c r="K101" s="92">
        <f t="shared" si="80"/>
        <v>8.1449999999999996</v>
      </c>
      <c r="L101" s="23">
        <f t="shared" si="55"/>
        <v>505.30201111447207</v>
      </c>
      <c r="M101" s="102">
        <v>9.3200000000000009E-10</v>
      </c>
      <c r="N101" s="92">
        <v>0.698015422</v>
      </c>
      <c r="O101" s="102">
        <v>15969300000000</v>
      </c>
      <c r="P101" s="92">
        <v>0.38484968600000002</v>
      </c>
      <c r="Q101" s="102">
        <v>3046730000000</v>
      </c>
      <c r="R101" s="102">
        <v>5.3200000000000002E+28</v>
      </c>
      <c r="S101" s="92">
        <v>88.268325169999997</v>
      </c>
      <c r="T101" s="37">
        <v>1200</v>
      </c>
      <c r="U101" s="30">
        <v>9.0299999999999999E-6</v>
      </c>
      <c r="V101" s="32">
        <v>98831285440.066895</v>
      </c>
      <c r="W101" s="31">
        <f t="shared" si="53"/>
        <v>743.7054229365034</v>
      </c>
    </row>
    <row r="102" spans="1:23" x14ac:dyDescent="0.25">
      <c r="A102" s="17">
        <v>25</v>
      </c>
      <c r="B102" s="17">
        <v>8</v>
      </c>
      <c r="C102" s="17">
        <v>4</v>
      </c>
      <c r="D102" s="17">
        <v>4</v>
      </c>
      <c r="E102" s="17" t="s">
        <v>4</v>
      </c>
      <c r="F102" s="17">
        <v>0</v>
      </c>
      <c r="G102" s="92">
        <v>3.3460000000000001</v>
      </c>
      <c r="H102" s="23">
        <v>-1</v>
      </c>
      <c r="I102" s="92">
        <f t="shared" ref="I102:J102" si="83">I108*0.99</f>
        <v>7.8764400000000006</v>
      </c>
      <c r="J102" s="92">
        <f t="shared" si="83"/>
        <v>7.8764400000000006</v>
      </c>
      <c r="K102" s="92">
        <f t="shared" si="80"/>
        <v>8.1449999999999996</v>
      </c>
      <c r="L102" s="23">
        <f t="shared" si="55"/>
        <v>505.30201111447207</v>
      </c>
      <c r="M102" s="102">
        <v>1.4100000000000001E-9</v>
      </c>
      <c r="N102" s="92">
        <v>0.80250926899999997</v>
      </c>
      <c r="O102" s="102">
        <v>15909800000000</v>
      </c>
      <c r="P102" s="92">
        <v>0.41332519200000001</v>
      </c>
      <c r="Q102" s="102">
        <v>2341210000000</v>
      </c>
      <c r="R102" s="102">
        <v>5.3200000000000002E+28</v>
      </c>
      <c r="S102" s="92">
        <v>88.268325169999997</v>
      </c>
      <c r="T102" s="37">
        <v>1400</v>
      </c>
      <c r="U102" s="30">
        <v>1.3200000000000001E-5</v>
      </c>
      <c r="V102" s="32">
        <v>98831285440.066895</v>
      </c>
      <c r="W102" s="31">
        <f t="shared" si="53"/>
        <v>931.83783414920231</v>
      </c>
    </row>
    <row r="103" spans="1:23" s="1" customFormat="1" x14ac:dyDescent="0.25">
      <c r="A103" s="18">
        <v>25</v>
      </c>
      <c r="B103" s="18">
        <v>8</v>
      </c>
      <c r="C103" s="18">
        <v>4</v>
      </c>
      <c r="D103" s="18">
        <v>4</v>
      </c>
      <c r="E103" s="18" t="s">
        <v>4</v>
      </c>
      <c r="F103" s="18">
        <v>0</v>
      </c>
      <c r="G103" s="93">
        <v>3.3460000000000001</v>
      </c>
      <c r="H103" s="24">
        <v>-1</v>
      </c>
      <c r="I103" s="93">
        <f t="shared" ref="I103:J103" si="84">I109*0.99</f>
        <v>7.8764400000000006</v>
      </c>
      <c r="J103" s="93">
        <f t="shared" si="84"/>
        <v>7.8764400000000006</v>
      </c>
      <c r="K103" s="93">
        <f t="shared" si="80"/>
        <v>8.1449999999999996</v>
      </c>
      <c r="L103" s="24">
        <f t="shared" si="55"/>
        <v>505.30201111447207</v>
      </c>
      <c r="M103" s="103"/>
      <c r="N103" s="93"/>
      <c r="O103" s="103"/>
      <c r="P103" s="93"/>
      <c r="Q103" s="103"/>
      <c r="R103" s="103"/>
      <c r="S103" s="93"/>
      <c r="T103" s="38">
        <v>300</v>
      </c>
      <c r="U103" s="34">
        <v>1.62461582707031E-8</v>
      </c>
      <c r="V103" s="36">
        <v>98831285440.066895</v>
      </c>
      <c r="W103" s="35">
        <f t="shared" si="53"/>
        <v>5.3520956845212053</v>
      </c>
    </row>
    <row r="104" spans="1:23" x14ac:dyDescent="0.25">
      <c r="A104" s="17">
        <v>25</v>
      </c>
      <c r="B104" s="17">
        <v>8</v>
      </c>
      <c r="C104" s="17">
        <v>4</v>
      </c>
      <c r="D104" s="17">
        <v>4</v>
      </c>
      <c r="E104" s="17" t="s">
        <v>4</v>
      </c>
      <c r="F104" s="17">
        <v>0</v>
      </c>
      <c r="G104" s="92">
        <v>3.3460000000000001</v>
      </c>
      <c r="H104" s="23">
        <v>0</v>
      </c>
      <c r="I104" s="92">
        <v>7.9560000000000004</v>
      </c>
      <c r="J104" s="92">
        <v>7.9560000000000004</v>
      </c>
      <c r="K104" s="92">
        <v>8.1449999999999996</v>
      </c>
      <c r="L104" s="23">
        <f t="shared" si="55"/>
        <v>515.56168872000001</v>
      </c>
      <c r="M104" s="102">
        <v>1.02E-10</v>
      </c>
      <c r="N104" s="92">
        <v>0.39241648800000001</v>
      </c>
      <c r="O104" s="102">
        <v>17369800000000</v>
      </c>
      <c r="P104" s="92">
        <v>0.24931160699999999</v>
      </c>
      <c r="Q104" s="102">
        <v>1735560000000</v>
      </c>
      <c r="R104" s="102">
        <v>5.2099999999999999E+28</v>
      </c>
      <c r="S104" s="92">
        <v>86.511640920000005</v>
      </c>
      <c r="T104" s="37">
        <v>600</v>
      </c>
      <c r="U104" s="30">
        <v>1.19E-6</v>
      </c>
      <c r="V104" s="32">
        <v>96864533611.611801</v>
      </c>
      <c r="W104" s="31">
        <f t="shared" si="53"/>
        <v>192.11465832969674</v>
      </c>
    </row>
    <row r="105" spans="1:23" x14ac:dyDescent="0.25">
      <c r="A105" s="17">
        <v>25</v>
      </c>
      <c r="B105" s="17">
        <v>8</v>
      </c>
      <c r="C105" s="17">
        <v>4</v>
      </c>
      <c r="D105" s="17">
        <v>4</v>
      </c>
      <c r="E105" s="17" t="s">
        <v>4</v>
      </c>
      <c r="F105" s="17">
        <v>0</v>
      </c>
      <c r="G105" s="92">
        <v>3.3460000000000001</v>
      </c>
      <c r="H105" s="23">
        <v>0</v>
      </c>
      <c r="I105" s="92">
        <v>7.9560000000000004</v>
      </c>
      <c r="J105" s="92">
        <v>7.9560000000000004</v>
      </c>
      <c r="K105" s="92">
        <v>8.1449999999999996</v>
      </c>
      <c r="L105" s="23">
        <f t="shared" si="55"/>
        <v>515.56168872000001</v>
      </c>
      <c r="M105" s="102">
        <v>3.58E-10</v>
      </c>
      <c r="N105" s="92">
        <v>0.52382441499999999</v>
      </c>
      <c r="O105" s="102">
        <v>16266700000000</v>
      </c>
      <c r="P105" s="92">
        <v>0.30642140600000001</v>
      </c>
      <c r="Q105" s="102">
        <v>2654970000000</v>
      </c>
      <c r="R105" s="102">
        <v>5.2099999999999999E+28</v>
      </c>
      <c r="S105" s="92">
        <v>86.511640920000005</v>
      </c>
      <c r="T105" s="37">
        <v>800</v>
      </c>
      <c r="U105" s="30">
        <v>2.7700000000000002E-6</v>
      </c>
      <c r="V105" s="32">
        <v>96864533611.611801</v>
      </c>
      <c r="W105" s="31">
        <f t="shared" si="53"/>
        <v>335.39344763020586</v>
      </c>
    </row>
    <row r="106" spans="1:23" x14ac:dyDescent="0.25">
      <c r="A106" s="17">
        <v>25</v>
      </c>
      <c r="B106" s="17">
        <v>8</v>
      </c>
      <c r="C106" s="17">
        <v>4</v>
      </c>
      <c r="D106" s="17">
        <v>4</v>
      </c>
      <c r="E106" s="17" t="s">
        <v>4</v>
      </c>
      <c r="F106" s="17">
        <v>0</v>
      </c>
      <c r="G106" s="92">
        <v>3.3460000000000001</v>
      </c>
      <c r="H106" s="23">
        <v>0</v>
      </c>
      <c r="I106" s="92">
        <v>7.9560000000000004</v>
      </c>
      <c r="J106" s="92">
        <v>7.9560000000000004</v>
      </c>
      <c r="K106" s="92">
        <v>8.1449999999999996</v>
      </c>
      <c r="L106" s="23">
        <f t="shared" si="55"/>
        <v>515.56168872000001</v>
      </c>
      <c r="M106" s="102">
        <v>7.9199999999999995E-10</v>
      </c>
      <c r="N106" s="92">
        <v>0.58339406500000002</v>
      </c>
      <c r="O106" s="102">
        <v>15966700000000</v>
      </c>
      <c r="P106" s="92">
        <v>0.34602769</v>
      </c>
      <c r="Q106" s="102">
        <v>2570280000000</v>
      </c>
      <c r="R106" s="102">
        <v>5.2099999999999999E+28</v>
      </c>
      <c r="S106" s="92">
        <v>86.511640920000005</v>
      </c>
      <c r="T106" s="37">
        <v>1000</v>
      </c>
      <c r="U106" s="30">
        <v>3.9899999999999999E-6</v>
      </c>
      <c r="V106" s="32">
        <v>96864533611.611801</v>
      </c>
      <c r="W106" s="31">
        <f t="shared" si="53"/>
        <v>386.48948911033108</v>
      </c>
    </row>
    <row r="107" spans="1:23" x14ac:dyDescent="0.25">
      <c r="A107" s="17">
        <v>25</v>
      </c>
      <c r="B107" s="17">
        <v>8</v>
      </c>
      <c r="C107" s="17">
        <v>4</v>
      </c>
      <c r="D107" s="17">
        <v>4</v>
      </c>
      <c r="E107" s="17" t="s">
        <v>4</v>
      </c>
      <c r="F107" s="17">
        <v>0</v>
      </c>
      <c r="G107" s="92">
        <v>3.3460000000000001</v>
      </c>
      <c r="H107" s="23">
        <v>0</v>
      </c>
      <c r="I107" s="92">
        <v>7.9560000000000004</v>
      </c>
      <c r="J107" s="92">
        <v>7.9560000000000004</v>
      </c>
      <c r="K107" s="92">
        <v>8.1449999999999996</v>
      </c>
      <c r="L107" s="23">
        <f t="shared" si="55"/>
        <v>515.56168872000001</v>
      </c>
      <c r="M107" s="102">
        <v>1.1200000000000001E-9</v>
      </c>
      <c r="N107" s="92">
        <v>0.70045695600000002</v>
      </c>
      <c r="O107" s="102">
        <v>15663300000000</v>
      </c>
      <c r="P107" s="92">
        <v>0.38073520300000002</v>
      </c>
      <c r="Q107" s="102">
        <v>2483090000000</v>
      </c>
      <c r="R107" s="102">
        <v>5.2099999999999999E+28</v>
      </c>
      <c r="S107" s="92">
        <v>86.511640920000005</v>
      </c>
      <c r="T107" s="37">
        <v>1200</v>
      </c>
      <c r="U107" s="30">
        <v>8.7900000000000005E-6</v>
      </c>
      <c r="V107" s="32">
        <v>96864533611.611801</v>
      </c>
      <c r="W107" s="31">
        <f t="shared" si="53"/>
        <v>709.53270870505651</v>
      </c>
    </row>
    <row r="108" spans="1:23" x14ac:dyDescent="0.25">
      <c r="A108" s="17">
        <v>25</v>
      </c>
      <c r="B108" s="17">
        <v>8</v>
      </c>
      <c r="C108" s="17">
        <v>4</v>
      </c>
      <c r="D108" s="17">
        <v>4</v>
      </c>
      <c r="E108" s="17" t="s">
        <v>4</v>
      </c>
      <c r="F108" s="17">
        <v>0</v>
      </c>
      <c r="G108" s="92">
        <v>3.3460000000000001</v>
      </c>
      <c r="H108" s="23">
        <v>0</v>
      </c>
      <c r="I108" s="92">
        <v>7.9560000000000004</v>
      </c>
      <c r="J108" s="92">
        <v>7.9560000000000004</v>
      </c>
      <c r="K108" s="92">
        <v>8.1449999999999996</v>
      </c>
      <c r="L108" s="23">
        <f t="shared" si="55"/>
        <v>515.56168872000001</v>
      </c>
      <c r="M108" s="102">
        <v>1.4800000000000001E-9</v>
      </c>
      <c r="N108" s="92">
        <v>0.76798565200000002</v>
      </c>
      <c r="O108" s="102">
        <v>16968700000000</v>
      </c>
      <c r="P108" s="92">
        <v>0.38583674499999998</v>
      </c>
      <c r="Q108" s="102">
        <v>2221630000000</v>
      </c>
      <c r="R108" s="102">
        <v>5.2099999999999999E+28</v>
      </c>
      <c r="S108" s="92">
        <v>86.511640920000005</v>
      </c>
      <c r="T108" s="37">
        <v>1400</v>
      </c>
      <c r="U108" s="30">
        <v>9.7399999999999999E-6</v>
      </c>
      <c r="V108" s="32">
        <v>96864533611.611801</v>
      </c>
      <c r="W108" s="31">
        <f t="shared" si="53"/>
        <v>673.90039812649923</v>
      </c>
    </row>
    <row r="109" spans="1:23" s="1" customFormat="1" x14ac:dyDescent="0.25">
      <c r="A109" s="18">
        <v>25</v>
      </c>
      <c r="B109" s="18">
        <v>8</v>
      </c>
      <c r="C109" s="18">
        <v>4</v>
      </c>
      <c r="D109" s="18">
        <v>4</v>
      </c>
      <c r="E109" s="18" t="s">
        <v>4</v>
      </c>
      <c r="F109" s="18">
        <v>0</v>
      </c>
      <c r="G109" s="93">
        <v>3.3460000000000001</v>
      </c>
      <c r="H109" s="24">
        <v>0</v>
      </c>
      <c r="I109" s="93">
        <v>7.9560000000000004</v>
      </c>
      <c r="J109" s="93">
        <v>7.9560000000000004</v>
      </c>
      <c r="K109" s="93">
        <v>8.1449999999999996</v>
      </c>
      <c r="L109" s="24">
        <f t="shared" si="55"/>
        <v>515.56168872000001</v>
      </c>
      <c r="M109" s="103"/>
      <c r="N109" s="93"/>
      <c r="O109" s="103"/>
      <c r="P109" s="93"/>
      <c r="Q109" s="103"/>
      <c r="R109" s="103"/>
      <c r="S109" s="93"/>
      <c r="T109" s="38">
        <v>300</v>
      </c>
      <c r="U109" s="34">
        <v>2.58932692133445E-8</v>
      </c>
      <c r="V109" s="36">
        <v>96864533611.611801</v>
      </c>
      <c r="W109" s="35">
        <f t="shared" si="53"/>
        <v>8.360464820101738</v>
      </c>
    </row>
    <row r="110" spans="1:23" x14ac:dyDescent="0.25">
      <c r="A110" s="17">
        <v>25</v>
      </c>
      <c r="B110" s="17">
        <v>8</v>
      </c>
      <c r="C110" s="17">
        <v>4</v>
      </c>
      <c r="D110" s="17">
        <v>4</v>
      </c>
      <c r="E110" s="17" t="s">
        <v>4</v>
      </c>
      <c r="F110" s="17">
        <v>0</v>
      </c>
      <c r="G110" s="92">
        <v>3.3460000000000001</v>
      </c>
      <c r="H110" s="23">
        <v>1</v>
      </c>
      <c r="I110" s="92">
        <f>I104*1.01</f>
        <v>8.0355600000000003</v>
      </c>
      <c r="J110" s="92">
        <f>J104*1.01</f>
        <v>8.0355600000000003</v>
      </c>
      <c r="K110" s="92">
        <f>K104</f>
        <v>8.1449999999999996</v>
      </c>
      <c r="L110" s="23">
        <f t="shared" si="55"/>
        <v>525.92447866327211</v>
      </c>
      <c r="M110" s="102">
        <v>2.0800000000000001E-10</v>
      </c>
      <c r="N110" s="92">
        <v>0.40931585100000001</v>
      </c>
      <c r="O110" s="102">
        <v>16791300000000</v>
      </c>
      <c r="P110" s="92">
        <v>0.254667276</v>
      </c>
      <c r="Q110" s="102">
        <v>1977000000000</v>
      </c>
      <c r="R110" s="102">
        <v>5.1099999999999999E+28</v>
      </c>
      <c r="S110" s="92">
        <v>84.807918310000005</v>
      </c>
      <c r="T110" s="37">
        <v>600</v>
      </c>
      <c r="U110" s="30">
        <v>1.81E-6</v>
      </c>
      <c r="V110" s="32">
        <v>94955934758.085907</v>
      </c>
      <c r="W110" s="31">
        <f t="shared" si="53"/>
        <v>286.45040318689252</v>
      </c>
    </row>
    <row r="111" spans="1:23" x14ac:dyDescent="0.25">
      <c r="A111" s="17">
        <v>25</v>
      </c>
      <c r="B111" s="17">
        <v>8</v>
      </c>
      <c r="C111" s="17">
        <v>4</v>
      </c>
      <c r="D111" s="17">
        <v>4</v>
      </c>
      <c r="E111" s="17" t="s">
        <v>4</v>
      </c>
      <c r="F111" s="17">
        <v>0</v>
      </c>
      <c r="G111" s="92">
        <v>3.3460000000000001</v>
      </c>
      <c r="H111" s="23">
        <v>1</v>
      </c>
      <c r="I111" s="92">
        <f t="shared" ref="I111:J111" si="85">I105*1.01</f>
        <v>8.0355600000000003</v>
      </c>
      <c r="J111" s="92">
        <f t="shared" si="85"/>
        <v>8.0355600000000003</v>
      </c>
      <c r="K111" s="92">
        <f t="shared" ref="K111:K115" si="86">K105</f>
        <v>8.1449999999999996</v>
      </c>
      <c r="L111" s="23">
        <f t="shared" si="55"/>
        <v>525.92447866327211</v>
      </c>
      <c r="M111" s="102">
        <v>4.9099999999999996E-10</v>
      </c>
      <c r="N111" s="92">
        <v>0.495294285</v>
      </c>
      <c r="O111" s="102">
        <v>15225200000000</v>
      </c>
      <c r="P111" s="92">
        <v>0.32122565800000003</v>
      </c>
      <c r="Q111" s="102">
        <v>2591930000000</v>
      </c>
      <c r="R111" s="102">
        <v>5.1099999999999999E+28</v>
      </c>
      <c r="S111" s="92">
        <v>84.807918310000005</v>
      </c>
      <c r="T111" s="37">
        <v>800</v>
      </c>
      <c r="U111" s="30">
        <v>2.8200000000000001E-6</v>
      </c>
      <c r="V111" s="32">
        <v>94955934758.085907</v>
      </c>
      <c r="W111" s="31">
        <f t="shared" si="53"/>
        <v>334.71967002225284</v>
      </c>
    </row>
    <row r="112" spans="1:23" x14ac:dyDescent="0.25">
      <c r="A112" s="17">
        <v>25</v>
      </c>
      <c r="B112" s="17">
        <v>8</v>
      </c>
      <c r="C112" s="17">
        <v>4</v>
      </c>
      <c r="D112" s="17">
        <v>4</v>
      </c>
      <c r="E112" s="17" t="s">
        <v>4</v>
      </c>
      <c r="F112" s="17">
        <v>0</v>
      </c>
      <c r="G112" s="92">
        <v>3.3460000000000001</v>
      </c>
      <c r="H112" s="23">
        <v>1</v>
      </c>
      <c r="I112" s="92">
        <f t="shared" ref="I112:J112" si="87">I106*1.01</f>
        <v>8.0355600000000003</v>
      </c>
      <c r="J112" s="92">
        <f t="shared" si="87"/>
        <v>8.0355600000000003</v>
      </c>
      <c r="K112" s="92">
        <f t="shared" si="86"/>
        <v>8.1449999999999996</v>
      </c>
      <c r="L112" s="23">
        <f t="shared" si="55"/>
        <v>525.92447866327211</v>
      </c>
      <c r="M112" s="102">
        <v>1.2400000000000001E-9</v>
      </c>
      <c r="N112" s="92">
        <v>0.53154521499999996</v>
      </c>
      <c r="O112" s="102">
        <v>15255700000000</v>
      </c>
      <c r="P112" s="92">
        <v>0.36168122800000002</v>
      </c>
      <c r="Q112" s="102">
        <v>2880740000000</v>
      </c>
      <c r="R112" s="102">
        <v>5.1099999999999999E+28</v>
      </c>
      <c r="S112" s="92">
        <v>84.807918310000005</v>
      </c>
      <c r="T112" s="37">
        <v>1000</v>
      </c>
      <c r="U112" s="30">
        <v>5.4E-6</v>
      </c>
      <c r="V112" s="32">
        <v>94955934758.085907</v>
      </c>
      <c r="W112" s="31">
        <f t="shared" si="53"/>
        <v>512.76204769366393</v>
      </c>
    </row>
    <row r="113" spans="1:23" x14ac:dyDescent="0.25">
      <c r="A113" s="17">
        <v>25</v>
      </c>
      <c r="B113" s="17">
        <v>8</v>
      </c>
      <c r="C113" s="17">
        <v>4</v>
      </c>
      <c r="D113" s="17">
        <v>4</v>
      </c>
      <c r="E113" s="17" t="s">
        <v>4</v>
      </c>
      <c r="F113" s="17">
        <v>0</v>
      </c>
      <c r="G113" s="92">
        <v>3.3460000000000001</v>
      </c>
      <c r="H113" s="23">
        <v>1</v>
      </c>
      <c r="I113" s="92">
        <f t="shared" ref="I113:J113" si="88">I107*1.01</f>
        <v>8.0355600000000003</v>
      </c>
      <c r="J113" s="92">
        <f t="shared" si="88"/>
        <v>8.0355600000000003</v>
      </c>
      <c r="K113" s="92">
        <f t="shared" si="86"/>
        <v>8.1449999999999996</v>
      </c>
      <c r="L113" s="23">
        <f t="shared" si="55"/>
        <v>525.92447866327211</v>
      </c>
      <c r="M113" s="102">
        <v>1.0399999999999999E-9</v>
      </c>
      <c r="N113" s="92">
        <v>0.70575080199999995</v>
      </c>
      <c r="O113" s="102">
        <v>15794000000000</v>
      </c>
      <c r="P113" s="92">
        <v>0.38674841199999999</v>
      </c>
      <c r="Q113" s="102">
        <v>2654750000000</v>
      </c>
      <c r="R113" s="102">
        <v>5.1099999999999999E+28</v>
      </c>
      <c r="S113" s="92">
        <v>84.807918310000005</v>
      </c>
      <c r="T113" s="37">
        <v>1200</v>
      </c>
      <c r="U113" s="30">
        <v>8.85E-6</v>
      </c>
      <c r="V113" s="32">
        <v>94955934758.085907</v>
      </c>
      <c r="W113" s="31">
        <f t="shared" si="53"/>
        <v>700.30001884088358</v>
      </c>
    </row>
    <row r="114" spans="1:23" x14ac:dyDescent="0.25">
      <c r="A114" s="17">
        <v>25</v>
      </c>
      <c r="B114" s="17">
        <v>8</v>
      </c>
      <c r="C114" s="17">
        <v>4</v>
      </c>
      <c r="D114" s="17">
        <v>4</v>
      </c>
      <c r="E114" s="17" t="s">
        <v>4</v>
      </c>
      <c r="F114" s="17">
        <v>0</v>
      </c>
      <c r="G114" s="92">
        <v>3.3460000000000001</v>
      </c>
      <c r="H114" s="23">
        <v>1</v>
      </c>
      <c r="I114" s="92">
        <f t="shared" ref="I114:J114" si="89">I108*1.01</f>
        <v>8.0355600000000003</v>
      </c>
      <c r="J114" s="92">
        <f t="shared" si="89"/>
        <v>8.0355600000000003</v>
      </c>
      <c r="K114" s="92">
        <f t="shared" si="86"/>
        <v>8.1449999999999996</v>
      </c>
      <c r="L114" s="23">
        <f t="shared" si="55"/>
        <v>525.92447866327211</v>
      </c>
      <c r="M114" s="102">
        <v>1.6000000000000001E-9</v>
      </c>
      <c r="N114" s="92">
        <v>0.76465503000000001</v>
      </c>
      <c r="O114" s="102">
        <v>14613700000000</v>
      </c>
      <c r="P114" s="92">
        <v>0.43849262700000002</v>
      </c>
      <c r="Q114" s="102">
        <v>2025540000000</v>
      </c>
      <c r="R114" s="102">
        <v>5.1099999999999999E+28</v>
      </c>
      <c r="S114" s="92">
        <v>84.807918310000005</v>
      </c>
      <c r="T114" s="37">
        <v>1400</v>
      </c>
      <c r="U114" s="30">
        <v>1.17E-5</v>
      </c>
      <c r="V114" s="32">
        <v>94955934758.085907</v>
      </c>
      <c r="W114" s="31">
        <f t="shared" si="53"/>
        <v>793.56031190686076</v>
      </c>
    </row>
    <row r="115" spans="1:23" s="1" customFormat="1" x14ac:dyDescent="0.25">
      <c r="A115" s="18">
        <v>25</v>
      </c>
      <c r="B115" s="18">
        <v>8</v>
      </c>
      <c r="C115" s="18">
        <v>4</v>
      </c>
      <c r="D115" s="18">
        <v>4</v>
      </c>
      <c r="E115" s="18" t="s">
        <v>4</v>
      </c>
      <c r="F115" s="18">
        <v>0</v>
      </c>
      <c r="G115" s="93">
        <v>3.3460000000000001</v>
      </c>
      <c r="H115" s="24">
        <v>1</v>
      </c>
      <c r="I115" s="93">
        <f>I109*1.01</f>
        <v>8.0355600000000003</v>
      </c>
      <c r="J115" s="93">
        <f t="shared" ref="J115" si="90">J109*1.01</f>
        <v>8.0355600000000003</v>
      </c>
      <c r="K115" s="93">
        <f t="shared" si="86"/>
        <v>8.1449999999999996</v>
      </c>
      <c r="L115" s="24">
        <f t="shared" si="55"/>
        <v>525.92447866327211</v>
      </c>
      <c r="M115" s="103"/>
      <c r="N115" s="93"/>
      <c r="O115" s="103"/>
      <c r="P115" s="93"/>
      <c r="Q115" s="103"/>
      <c r="R115" s="103"/>
      <c r="S115" s="93"/>
      <c r="T115" s="38">
        <v>300</v>
      </c>
      <c r="U115" s="34">
        <v>5.4789113670627498E-8</v>
      </c>
      <c r="V115" s="36">
        <v>94955934758.085907</v>
      </c>
      <c r="W115" s="35">
        <f t="shared" si="53"/>
        <v>17.341838343871526</v>
      </c>
    </row>
    <row r="116" spans="1:23" x14ac:dyDescent="0.25">
      <c r="A116" s="17">
        <v>25</v>
      </c>
      <c r="B116" s="17">
        <v>8</v>
      </c>
      <c r="C116" s="17">
        <v>4</v>
      </c>
      <c r="D116" s="17">
        <v>4</v>
      </c>
      <c r="E116" s="17" t="s">
        <v>4</v>
      </c>
      <c r="F116" s="17">
        <v>0</v>
      </c>
      <c r="G116" s="92">
        <v>3.3460000000000001</v>
      </c>
      <c r="H116" s="23">
        <v>2</v>
      </c>
      <c r="I116" s="92">
        <f>I104*1.02</f>
        <v>8.115120000000001</v>
      </c>
      <c r="J116" s="92">
        <f>J104*1.02</f>
        <v>8.115120000000001</v>
      </c>
      <c r="K116" s="92">
        <f>K104</f>
        <v>8.1449999999999996</v>
      </c>
      <c r="L116" s="23">
        <f t="shared" si="55"/>
        <v>536.39038094428815</v>
      </c>
      <c r="M116" s="102">
        <v>2.8599999999999999E-10</v>
      </c>
      <c r="N116" s="92">
        <v>0.38681086199999998</v>
      </c>
      <c r="O116" s="102">
        <v>16215900000000</v>
      </c>
      <c r="P116" s="92">
        <v>0.26372906299999999</v>
      </c>
      <c r="Q116" s="102">
        <v>2172730000000</v>
      </c>
      <c r="R116" s="102">
        <v>5.0099999999999999E+28</v>
      </c>
      <c r="S116" s="92">
        <v>83.153345110000004</v>
      </c>
      <c r="T116" s="37">
        <v>600</v>
      </c>
      <c r="U116" s="30">
        <v>2.48E-6</v>
      </c>
      <c r="V116" s="32">
        <v>93103171779.321396</v>
      </c>
      <c r="W116" s="31">
        <f t="shared" si="53"/>
        <v>384.82644335452846</v>
      </c>
    </row>
    <row r="117" spans="1:23" x14ac:dyDescent="0.25">
      <c r="A117" s="17">
        <v>25</v>
      </c>
      <c r="B117" s="17">
        <v>8</v>
      </c>
      <c r="C117" s="17">
        <v>4</v>
      </c>
      <c r="D117" s="17">
        <v>4</v>
      </c>
      <c r="E117" s="17" t="s">
        <v>4</v>
      </c>
      <c r="F117" s="17">
        <v>0</v>
      </c>
      <c r="G117" s="92">
        <v>3.3460000000000001</v>
      </c>
      <c r="H117" s="23">
        <v>2</v>
      </c>
      <c r="I117" s="92">
        <f t="shared" ref="I117:J117" si="91">I105*1.02</f>
        <v>8.115120000000001</v>
      </c>
      <c r="J117" s="92">
        <f t="shared" si="91"/>
        <v>8.115120000000001</v>
      </c>
      <c r="K117" s="92">
        <f t="shared" ref="K117:K121" si="92">K105</f>
        <v>8.1449999999999996</v>
      </c>
      <c r="L117" s="23">
        <f t="shared" si="55"/>
        <v>536.39038094428815</v>
      </c>
      <c r="M117" s="102">
        <v>3.9299999999999999E-10</v>
      </c>
      <c r="N117" s="92">
        <v>0.48999826200000002</v>
      </c>
      <c r="O117" s="102">
        <v>16300000000000</v>
      </c>
      <c r="P117" s="92">
        <v>0.30527269099999998</v>
      </c>
      <c r="Q117" s="102">
        <v>2158610000000</v>
      </c>
      <c r="R117" s="102">
        <v>5.0099999999999999E+28</v>
      </c>
      <c r="S117" s="92">
        <v>83.153345110000004</v>
      </c>
      <c r="T117" s="37">
        <v>800</v>
      </c>
      <c r="U117" s="30">
        <v>2.6199999999999999E-6</v>
      </c>
      <c r="V117" s="32">
        <v>93103171779.321396</v>
      </c>
      <c r="W117" s="31">
        <f t="shared" si="53"/>
        <v>304.91288757727756</v>
      </c>
    </row>
    <row r="118" spans="1:23" x14ac:dyDescent="0.25">
      <c r="A118" s="17">
        <v>25</v>
      </c>
      <c r="B118" s="17">
        <v>8</v>
      </c>
      <c r="C118" s="17">
        <v>4</v>
      </c>
      <c r="D118" s="17">
        <v>4</v>
      </c>
      <c r="E118" s="17" t="s">
        <v>4</v>
      </c>
      <c r="F118" s="17">
        <v>0</v>
      </c>
      <c r="G118" s="92">
        <v>3.3460000000000001</v>
      </c>
      <c r="H118" s="23">
        <v>2</v>
      </c>
      <c r="I118" s="92">
        <f t="shared" ref="I118:J118" si="93">I106*1.02</f>
        <v>8.115120000000001</v>
      </c>
      <c r="J118" s="92">
        <f t="shared" si="93"/>
        <v>8.115120000000001</v>
      </c>
      <c r="K118" s="92">
        <f t="shared" si="92"/>
        <v>8.1449999999999996</v>
      </c>
      <c r="L118" s="23">
        <f t="shared" si="55"/>
        <v>536.39038094428815</v>
      </c>
      <c r="M118" s="102">
        <v>9.1299999999999995E-10</v>
      </c>
      <c r="N118" s="92">
        <v>0.60613244099999997</v>
      </c>
      <c r="O118" s="102">
        <v>14742700000000</v>
      </c>
      <c r="P118" s="92">
        <v>0.37411860899999999</v>
      </c>
      <c r="Q118" s="102">
        <v>2765950000000</v>
      </c>
      <c r="R118" s="102">
        <v>5.0099999999999999E+28</v>
      </c>
      <c r="S118" s="92">
        <v>83.153345110000004</v>
      </c>
      <c r="T118" s="37">
        <v>1000</v>
      </c>
      <c r="U118" s="30">
        <v>7.3200000000000002E-6</v>
      </c>
      <c r="V118" s="32">
        <v>93103171779.321396</v>
      </c>
      <c r="W118" s="31">
        <f t="shared" si="53"/>
        <v>681.51521742463262</v>
      </c>
    </row>
    <row r="119" spans="1:23" x14ac:dyDescent="0.25">
      <c r="A119" s="17">
        <v>25</v>
      </c>
      <c r="B119" s="17">
        <v>8</v>
      </c>
      <c r="C119" s="17">
        <v>4</v>
      </c>
      <c r="D119" s="17">
        <v>4</v>
      </c>
      <c r="E119" s="17" t="s">
        <v>4</v>
      </c>
      <c r="F119" s="17">
        <v>0</v>
      </c>
      <c r="G119" s="92">
        <v>3.3460000000000001</v>
      </c>
      <c r="H119" s="23">
        <v>2</v>
      </c>
      <c r="I119" s="92">
        <f t="shared" ref="I119:J119" si="94">I107*1.02</f>
        <v>8.115120000000001</v>
      </c>
      <c r="J119" s="92">
        <f t="shared" si="94"/>
        <v>8.115120000000001</v>
      </c>
      <c r="K119" s="92">
        <f t="shared" si="92"/>
        <v>8.1449999999999996</v>
      </c>
      <c r="L119" s="23">
        <f t="shared" si="55"/>
        <v>536.39038094428815</v>
      </c>
      <c r="M119" s="102">
        <v>1.25E-9</v>
      </c>
      <c r="N119" s="92">
        <v>0.66030182199999998</v>
      </c>
      <c r="O119" s="102">
        <v>14883000000000</v>
      </c>
      <c r="P119" s="92">
        <v>0.40467703700000002</v>
      </c>
      <c r="Q119" s="102">
        <v>2420030000000</v>
      </c>
      <c r="R119" s="102">
        <v>5.0099999999999999E+28</v>
      </c>
      <c r="S119" s="92">
        <v>83.153345110000004</v>
      </c>
      <c r="T119" s="37">
        <v>1200</v>
      </c>
      <c r="U119" s="30">
        <v>7.3699999999999997E-6</v>
      </c>
      <c r="V119" s="32">
        <v>93103171779.321396</v>
      </c>
      <c r="W119" s="31">
        <f t="shared" si="53"/>
        <v>571.80864667799881</v>
      </c>
    </row>
    <row r="120" spans="1:23" x14ac:dyDescent="0.25">
      <c r="A120" s="17">
        <v>25</v>
      </c>
      <c r="B120" s="17">
        <v>8</v>
      </c>
      <c r="C120" s="17">
        <v>4</v>
      </c>
      <c r="D120" s="17">
        <v>4</v>
      </c>
      <c r="E120" s="17" t="s">
        <v>4</v>
      </c>
      <c r="F120" s="17">
        <v>0</v>
      </c>
      <c r="G120" s="92">
        <v>3.3460000000000001</v>
      </c>
      <c r="H120" s="23">
        <v>2</v>
      </c>
      <c r="I120" s="92">
        <f t="shared" ref="I120:J120" si="95">I108*1.02</f>
        <v>8.115120000000001</v>
      </c>
      <c r="J120" s="92">
        <f t="shared" si="95"/>
        <v>8.115120000000001</v>
      </c>
      <c r="K120" s="92">
        <f t="shared" si="92"/>
        <v>8.1449999999999996</v>
      </c>
      <c r="L120" s="23">
        <f t="shared" si="55"/>
        <v>536.39038094428815</v>
      </c>
      <c r="M120" s="102">
        <v>1.49E-9</v>
      </c>
      <c r="N120" s="92">
        <v>0.71196500200000001</v>
      </c>
      <c r="O120" s="102">
        <v>14530100000000</v>
      </c>
      <c r="P120" s="92">
        <v>0.44731425600000002</v>
      </c>
      <c r="Q120" s="102">
        <v>2733400000000</v>
      </c>
      <c r="R120" s="102">
        <v>5.0099999999999999E+28</v>
      </c>
      <c r="S120" s="92">
        <v>83.153345110000004</v>
      </c>
      <c r="T120" s="37">
        <v>1400</v>
      </c>
      <c r="U120" s="30">
        <v>8.0499999999999992E-6</v>
      </c>
      <c r="V120" s="32">
        <v>93103171779.321396</v>
      </c>
      <c r="W120" s="31">
        <f t="shared" si="53"/>
        <v>535.34323773109793</v>
      </c>
    </row>
    <row r="121" spans="1:23" s="1" customFormat="1" x14ac:dyDescent="0.25">
      <c r="A121" s="18">
        <v>25</v>
      </c>
      <c r="B121" s="18">
        <v>8</v>
      </c>
      <c r="C121" s="18">
        <v>4</v>
      </c>
      <c r="D121" s="18">
        <v>4</v>
      </c>
      <c r="E121" s="18" t="s">
        <v>4</v>
      </c>
      <c r="F121" s="18">
        <v>0</v>
      </c>
      <c r="G121" s="93">
        <v>3.3460000000000001</v>
      </c>
      <c r="H121" s="24">
        <v>2</v>
      </c>
      <c r="I121" s="93">
        <f>I109*1.02</f>
        <v>8.115120000000001</v>
      </c>
      <c r="J121" s="93">
        <f>J109*1.02</f>
        <v>8.115120000000001</v>
      </c>
      <c r="K121" s="93">
        <f t="shared" si="92"/>
        <v>8.1449999999999996</v>
      </c>
      <c r="L121" s="24">
        <f t="shared" si="55"/>
        <v>536.39038094428815</v>
      </c>
      <c r="M121" s="103"/>
      <c r="N121" s="93"/>
      <c r="O121" s="103"/>
      <c r="P121" s="93"/>
      <c r="Q121" s="103"/>
      <c r="R121" s="103"/>
      <c r="S121" s="93"/>
      <c r="T121" s="38">
        <v>300</v>
      </c>
      <c r="U121" s="34">
        <v>1.98503849122324E-7</v>
      </c>
      <c r="V121" s="36">
        <v>93103171779.321396</v>
      </c>
      <c r="W121" s="35">
        <f t="shared" si="53"/>
        <v>61.604459878974097</v>
      </c>
    </row>
    <row r="122" spans="1:23" s="5" customFormat="1" x14ac:dyDescent="0.25">
      <c r="A122" s="21">
        <v>25</v>
      </c>
      <c r="B122" s="21">
        <v>8</v>
      </c>
      <c r="C122" s="21">
        <v>6</v>
      </c>
      <c r="D122" s="21">
        <v>2</v>
      </c>
      <c r="E122" s="21" t="s">
        <v>4</v>
      </c>
      <c r="F122" s="21">
        <v>0</v>
      </c>
      <c r="G122" s="97">
        <v>3.4</v>
      </c>
      <c r="H122" s="62">
        <v>-2</v>
      </c>
      <c r="I122" s="97">
        <f>I134*0.98</f>
        <v>7.7469000000000001</v>
      </c>
      <c r="J122" s="97">
        <f>J134*0.98</f>
        <v>7.7469000000000001</v>
      </c>
      <c r="K122" s="97">
        <f>K134</f>
        <v>8.0960000000000001</v>
      </c>
      <c r="L122" s="62">
        <f t="shared" si="55"/>
        <v>485.87706500256002</v>
      </c>
      <c r="M122" s="107">
        <v>1E-10</v>
      </c>
      <c r="N122" s="97">
        <v>0.41429377000000001</v>
      </c>
      <c r="O122" s="107">
        <v>17272700000000</v>
      </c>
      <c r="P122" s="97">
        <v>0.25136775900000002</v>
      </c>
      <c r="Q122" s="107">
        <v>2122400000000</v>
      </c>
      <c r="R122" s="107">
        <v>5.5099999999999998E+28</v>
      </c>
      <c r="S122" s="97">
        <v>91.501853710000006</v>
      </c>
      <c r="T122" s="45">
        <v>600</v>
      </c>
      <c r="U122" s="46">
        <v>1.35E-6</v>
      </c>
      <c r="V122" s="47">
        <v>102450498337.83099</v>
      </c>
      <c r="W122" s="75">
        <f t="shared" si="53"/>
        <v>230.51362126011975</v>
      </c>
    </row>
    <row r="123" spans="1:23" x14ac:dyDescent="0.25">
      <c r="A123" s="17">
        <v>25</v>
      </c>
      <c r="B123" s="17">
        <v>8</v>
      </c>
      <c r="C123" s="17">
        <v>6</v>
      </c>
      <c r="D123" s="17">
        <v>2</v>
      </c>
      <c r="E123" s="17" t="s">
        <v>4</v>
      </c>
      <c r="F123" s="17">
        <v>0</v>
      </c>
      <c r="G123" s="92">
        <v>3.4</v>
      </c>
      <c r="H123" s="23">
        <v>-2</v>
      </c>
      <c r="I123" s="92">
        <f t="shared" ref="I123:J123" si="96">I135*0.98</f>
        <v>7.7469000000000001</v>
      </c>
      <c r="J123" s="92">
        <f t="shared" si="96"/>
        <v>7.7469000000000001</v>
      </c>
      <c r="K123" s="92">
        <f t="shared" ref="K123:K127" si="97">K135</f>
        <v>8.0960000000000001</v>
      </c>
      <c r="L123" s="23">
        <f t="shared" si="55"/>
        <v>485.87706500256002</v>
      </c>
      <c r="M123" s="102">
        <v>5.6100000000000003E-10</v>
      </c>
      <c r="N123" s="92">
        <v>0.50031904599999999</v>
      </c>
      <c r="O123" s="102">
        <v>16183000000000</v>
      </c>
      <c r="P123" s="92">
        <v>0.30442375999999999</v>
      </c>
      <c r="Q123" s="102">
        <v>2215440000000</v>
      </c>
      <c r="R123" s="102">
        <v>5.5099999999999998E+28</v>
      </c>
      <c r="S123" s="92">
        <v>91.501853710000006</v>
      </c>
      <c r="T123" s="37">
        <v>800</v>
      </c>
      <c r="U123" s="30">
        <v>4.4800000000000003E-6</v>
      </c>
      <c r="V123" s="32">
        <v>102450498337.83099</v>
      </c>
      <c r="W123" s="31">
        <f t="shared" si="53"/>
        <v>573.72279069185356</v>
      </c>
    </row>
    <row r="124" spans="1:23" x14ac:dyDescent="0.25">
      <c r="A124" s="17">
        <v>25</v>
      </c>
      <c r="B124" s="17">
        <v>8</v>
      </c>
      <c r="C124" s="17">
        <v>6</v>
      </c>
      <c r="D124" s="17">
        <v>2</v>
      </c>
      <c r="E124" s="17" t="s">
        <v>4</v>
      </c>
      <c r="F124" s="17">
        <v>0</v>
      </c>
      <c r="G124" s="92">
        <v>3.4</v>
      </c>
      <c r="H124" s="23">
        <v>-2</v>
      </c>
      <c r="I124" s="92">
        <f t="shared" ref="I124:J124" si="98">I136*0.98</f>
        <v>7.7469000000000001</v>
      </c>
      <c r="J124" s="92">
        <f t="shared" si="98"/>
        <v>7.7469000000000001</v>
      </c>
      <c r="K124" s="92">
        <f t="shared" si="97"/>
        <v>8.0960000000000001</v>
      </c>
      <c r="L124" s="23">
        <f t="shared" si="55"/>
        <v>485.87706500256002</v>
      </c>
      <c r="M124" s="102">
        <v>6.0999999999999996E-10</v>
      </c>
      <c r="N124" s="92">
        <v>0.59408633899999996</v>
      </c>
      <c r="O124" s="102">
        <v>16271000000000</v>
      </c>
      <c r="P124" s="92">
        <v>0.33988896000000002</v>
      </c>
      <c r="Q124" s="102">
        <v>2397650000000</v>
      </c>
      <c r="R124" s="102">
        <v>5.5099999999999998E+28</v>
      </c>
      <c r="S124" s="92">
        <v>91.501853710000006</v>
      </c>
      <c r="T124" s="37">
        <v>1000</v>
      </c>
      <c r="U124" s="30">
        <v>3.8800000000000001E-6</v>
      </c>
      <c r="V124" s="32">
        <v>102450498337.83099</v>
      </c>
      <c r="W124" s="31">
        <f t="shared" si="53"/>
        <v>397.50793355078423</v>
      </c>
    </row>
    <row r="125" spans="1:23" x14ac:dyDescent="0.25">
      <c r="A125" s="17">
        <v>25</v>
      </c>
      <c r="B125" s="17">
        <v>8</v>
      </c>
      <c r="C125" s="17">
        <v>6</v>
      </c>
      <c r="D125" s="17">
        <v>2</v>
      </c>
      <c r="E125" s="17" t="s">
        <v>4</v>
      </c>
      <c r="F125" s="17">
        <v>0</v>
      </c>
      <c r="G125" s="92">
        <v>3.4</v>
      </c>
      <c r="H125" s="23">
        <v>-2</v>
      </c>
      <c r="I125" s="92">
        <f t="shared" ref="I125:J125" si="99">I137*0.98</f>
        <v>7.7469000000000001</v>
      </c>
      <c r="J125" s="92">
        <f t="shared" si="99"/>
        <v>7.7469000000000001</v>
      </c>
      <c r="K125" s="92">
        <f t="shared" si="97"/>
        <v>8.0960000000000001</v>
      </c>
      <c r="L125" s="23">
        <f t="shared" si="55"/>
        <v>485.87706500256002</v>
      </c>
      <c r="M125" s="102">
        <v>8.1399999999999998E-10</v>
      </c>
      <c r="N125" s="92">
        <v>0.74510066799999997</v>
      </c>
      <c r="O125" s="102">
        <v>17162100000000</v>
      </c>
      <c r="P125" s="92">
        <v>0.352715473</v>
      </c>
      <c r="Q125" s="102">
        <v>2205690000000</v>
      </c>
      <c r="R125" s="102">
        <v>5.5099999999999998E+28</v>
      </c>
      <c r="S125" s="92">
        <v>91.501853710000006</v>
      </c>
      <c r="T125" s="37">
        <v>1200</v>
      </c>
      <c r="U125" s="30">
        <v>5.0000000000000004E-6</v>
      </c>
      <c r="V125" s="32">
        <v>102450498337.83099</v>
      </c>
      <c r="W125" s="31">
        <f t="shared" si="53"/>
        <v>426.87707640762915</v>
      </c>
    </row>
    <row r="126" spans="1:23" x14ac:dyDescent="0.25">
      <c r="A126" s="17">
        <v>25</v>
      </c>
      <c r="B126" s="17">
        <v>8</v>
      </c>
      <c r="C126" s="17">
        <v>6</v>
      </c>
      <c r="D126" s="17">
        <v>2</v>
      </c>
      <c r="E126" s="17" t="s">
        <v>4</v>
      </c>
      <c r="F126" s="17">
        <v>0</v>
      </c>
      <c r="G126" s="92">
        <v>3.4</v>
      </c>
      <c r="H126" s="23">
        <v>-2</v>
      </c>
      <c r="I126" s="92">
        <f t="shared" ref="I126:J126" si="100">I138*0.98</f>
        <v>7.7469000000000001</v>
      </c>
      <c r="J126" s="92">
        <f t="shared" si="100"/>
        <v>7.7469000000000001</v>
      </c>
      <c r="K126" s="92">
        <f t="shared" si="97"/>
        <v>8.0960000000000001</v>
      </c>
      <c r="L126" s="23">
        <f t="shared" si="55"/>
        <v>485.87706500256002</v>
      </c>
      <c r="M126" s="102">
        <v>1.79E-9</v>
      </c>
      <c r="N126" s="92">
        <v>0.76027515599999995</v>
      </c>
      <c r="O126" s="102">
        <v>15777600000000</v>
      </c>
      <c r="P126" s="92">
        <v>0.41358652800000001</v>
      </c>
      <c r="Q126" s="102">
        <v>2545060000000</v>
      </c>
      <c r="R126" s="102">
        <v>5.5099999999999998E+28</v>
      </c>
      <c r="S126" s="92">
        <v>91.501853710000006</v>
      </c>
      <c r="T126" s="37">
        <v>1400</v>
      </c>
      <c r="U126" s="30">
        <v>1.13E-5</v>
      </c>
      <c r="V126" s="32">
        <v>102450498337.83099</v>
      </c>
      <c r="W126" s="31">
        <f t="shared" si="53"/>
        <v>826.92187944106445</v>
      </c>
    </row>
    <row r="127" spans="1:23" s="1" customFormat="1" x14ac:dyDescent="0.25">
      <c r="A127" s="18">
        <v>25</v>
      </c>
      <c r="B127" s="18">
        <v>8</v>
      </c>
      <c r="C127" s="18">
        <v>6</v>
      </c>
      <c r="D127" s="18">
        <v>2</v>
      </c>
      <c r="E127" s="18" t="s">
        <v>4</v>
      </c>
      <c r="F127" s="18">
        <v>0</v>
      </c>
      <c r="G127" s="93">
        <v>3.4</v>
      </c>
      <c r="H127" s="24">
        <v>-2</v>
      </c>
      <c r="I127" s="93">
        <f t="shared" ref="I127:J127" si="101">I139*0.98</f>
        <v>7.7469000000000001</v>
      </c>
      <c r="J127" s="93">
        <f t="shared" si="101"/>
        <v>7.7469000000000001</v>
      </c>
      <c r="K127" s="93">
        <f t="shared" si="97"/>
        <v>8.0960000000000001</v>
      </c>
      <c r="L127" s="24">
        <f t="shared" si="55"/>
        <v>485.87706500256002</v>
      </c>
      <c r="M127" s="103"/>
      <c r="N127" s="93"/>
      <c r="O127" s="103"/>
      <c r="P127" s="93"/>
      <c r="Q127" s="103"/>
      <c r="R127" s="103"/>
      <c r="S127" s="93"/>
      <c r="T127" s="38">
        <v>300</v>
      </c>
      <c r="U127" s="34">
        <v>6.8542139921263004E-8</v>
      </c>
      <c r="V127" s="36">
        <v>102450498337.83099</v>
      </c>
      <c r="W127" s="35">
        <f t="shared" si="53"/>
        <v>23.407254640249114</v>
      </c>
    </row>
    <row r="128" spans="1:23" x14ac:dyDescent="0.25">
      <c r="A128" s="17">
        <v>25</v>
      </c>
      <c r="B128" s="17">
        <v>8</v>
      </c>
      <c r="C128" s="17">
        <v>6</v>
      </c>
      <c r="D128" s="17">
        <v>2</v>
      </c>
      <c r="E128" s="17" t="s">
        <v>4</v>
      </c>
      <c r="F128" s="17">
        <v>0</v>
      </c>
      <c r="G128" s="92">
        <v>3.4</v>
      </c>
      <c r="H128" s="23">
        <v>-1</v>
      </c>
      <c r="I128" s="92">
        <f>I134*0.99</f>
        <v>7.8259499999999997</v>
      </c>
      <c r="J128" s="92">
        <f>J134*0.99</f>
        <v>7.8259499999999997</v>
      </c>
      <c r="K128" s="92">
        <f>K134</f>
        <v>8.0960000000000001</v>
      </c>
      <c r="L128" s="23">
        <f t="shared" si="55"/>
        <v>495.84351458663997</v>
      </c>
      <c r="M128" s="102">
        <v>2.4800000000000001E-11</v>
      </c>
      <c r="N128" s="92">
        <v>0.40384583200000002</v>
      </c>
      <c r="O128" s="102">
        <v>17619900000000</v>
      </c>
      <c r="P128" s="92">
        <v>0.24510779999999999</v>
      </c>
      <c r="Q128" s="102">
        <v>1675290000000</v>
      </c>
      <c r="R128" s="102">
        <v>5.4000000000000003E+28</v>
      </c>
      <c r="S128" s="92">
        <v>89.661935229999997</v>
      </c>
      <c r="T128" s="37">
        <v>600</v>
      </c>
      <c r="U128" s="30">
        <v>4.51E-7</v>
      </c>
      <c r="V128" s="32">
        <v>100391244366.548</v>
      </c>
      <c r="W128" s="31">
        <f t="shared" si="53"/>
        <v>75.460752015521919</v>
      </c>
    </row>
    <row r="129" spans="1:23" x14ac:dyDescent="0.25">
      <c r="A129" s="17">
        <v>25</v>
      </c>
      <c r="B129" s="17">
        <v>8</v>
      </c>
      <c r="C129" s="17">
        <v>6</v>
      </c>
      <c r="D129" s="17">
        <v>2</v>
      </c>
      <c r="E129" s="17" t="s">
        <v>4</v>
      </c>
      <c r="F129" s="17">
        <v>0</v>
      </c>
      <c r="G129" s="92">
        <v>3.4</v>
      </c>
      <c r="H129" s="23">
        <v>-1</v>
      </c>
      <c r="I129" s="92">
        <f>I135*0.99</f>
        <v>7.8259499999999997</v>
      </c>
      <c r="J129" s="92">
        <f t="shared" ref="J129" si="102">J135*0.99</f>
        <v>7.8259499999999997</v>
      </c>
      <c r="K129" s="92">
        <f t="shared" ref="K129:K133" si="103">K135</f>
        <v>8.0960000000000001</v>
      </c>
      <c r="L129" s="23">
        <f t="shared" si="55"/>
        <v>495.84351458663997</v>
      </c>
      <c r="M129" s="102">
        <v>4.7200000000000002E-10</v>
      </c>
      <c r="N129" s="92">
        <v>0.49244772399999998</v>
      </c>
      <c r="O129" s="102">
        <v>16830600000000</v>
      </c>
      <c r="P129" s="92">
        <v>0.29208738899999998</v>
      </c>
      <c r="Q129" s="102">
        <v>2463120000000</v>
      </c>
      <c r="R129" s="102">
        <v>5.4000000000000003E+28</v>
      </c>
      <c r="S129" s="92">
        <v>89.661935229999997</v>
      </c>
      <c r="T129" s="37">
        <v>800</v>
      </c>
      <c r="U129" s="30">
        <v>3.7000000000000002E-6</v>
      </c>
      <c r="V129" s="32">
        <v>100391244366.548</v>
      </c>
      <c r="W129" s="31">
        <f t="shared" si="53"/>
        <v>464.30950519528449</v>
      </c>
    </row>
    <row r="130" spans="1:23" x14ac:dyDescent="0.25">
      <c r="A130" s="17">
        <v>25</v>
      </c>
      <c r="B130" s="17">
        <v>8</v>
      </c>
      <c r="C130" s="17">
        <v>6</v>
      </c>
      <c r="D130" s="17">
        <v>2</v>
      </c>
      <c r="E130" s="17" t="s">
        <v>4</v>
      </c>
      <c r="F130" s="17">
        <v>0</v>
      </c>
      <c r="G130" s="92">
        <v>3.4</v>
      </c>
      <c r="H130" s="23">
        <v>-1</v>
      </c>
      <c r="I130" s="92">
        <f t="shared" ref="I130:J130" si="104">I136*0.99</f>
        <v>7.8259499999999997</v>
      </c>
      <c r="J130" s="92">
        <f t="shared" si="104"/>
        <v>7.8259499999999997</v>
      </c>
      <c r="K130" s="92">
        <f t="shared" si="103"/>
        <v>8.0960000000000001</v>
      </c>
      <c r="L130" s="23">
        <f t="shared" si="55"/>
        <v>495.84351458663997</v>
      </c>
      <c r="M130" s="102">
        <v>6.9899999999999996E-10</v>
      </c>
      <c r="N130" s="92">
        <v>0.63052892800000004</v>
      </c>
      <c r="O130" s="102">
        <v>16482400000000</v>
      </c>
      <c r="P130" s="92">
        <v>0.33425369300000002</v>
      </c>
      <c r="Q130" s="102">
        <v>2318290000000</v>
      </c>
      <c r="R130" s="102">
        <v>5.4000000000000003E+28</v>
      </c>
      <c r="S130" s="92">
        <v>89.661935229999997</v>
      </c>
      <c r="T130" s="37">
        <v>1000</v>
      </c>
      <c r="U130" s="30">
        <v>4.9699999999999998E-6</v>
      </c>
      <c r="V130" s="32">
        <v>100391244366.548</v>
      </c>
      <c r="W130" s="31">
        <f t="shared" ref="W130:W193" si="105">U130*V130/T130</f>
        <v>498.94448450174355</v>
      </c>
    </row>
    <row r="131" spans="1:23" x14ac:dyDescent="0.25">
      <c r="A131" s="17">
        <v>25</v>
      </c>
      <c r="B131" s="17">
        <v>8</v>
      </c>
      <c r="C131" s="17">
        <v>6</v>
      </c>
      <c r="D131" s="17">
        <v>2</v>
      </c>
      <c r="E131" s="17" t="s">
        <v>4</v>
      </c>
      <c r="F131" s="17">
        <v>0</v>
      </c>
      <c r="G131" s="92">
        <v>3.4</v>
      </c>
      <c r="H131" s="23">
        <v>-1</v>
      </c>
      <c r="I131" s="92">
        <f t="shared" ref="I131:J131" si="106">I137*0.99</f>
        <v>7.8259499999999997</v>
      </c>
      <c r="J131" s="92">
        <f t="shared" si="106"/>
        <v>7.8259499999999997</v>
      </c>
      <c r="K131" s="92">
        <f t="shared" si="103"/>
        <v>8.0960000000000001</v>
      </c>
      <c r="L131" s="23">
        <f t="shared" ref="L131:L194" si="107">I131*J131*K131</f>
        <v>495.84351458663997</v>
      </c>
      <c r="M131" s="102">
        <v>1.09E-9</v>
      </c>
      <c r="N131" s="92">
        <v>0.72606436399999996</v>
      </c>
      <c r="O131" s="102">
        <v>16240600000000</v>
      </c>
      <c r="P131" s="92">
        <v>0.374526203</v>
      </c>
      <c r="Q131" s="102">
        <v>1986830000000</v>
      </c>
      <c r="R131" s="102">
        <v>5.4000000000000003E+28</v>
      </c>
      <c r="S131" s="92">
        <v>89.661935229999997</v>
      </c>
      <c r="T131" s="37">
        <v>1200</v>
      </c>
      <c r="U131" s="30">
        <v>7.1999999999999997E-6</v>
      </c>
      <c r="V131" s="32">
        <v>100391244366.548</v>
      </c>
      <c r="W131" s="31">
        <f t="shared" si="105"/>
        <v>602.34746619928808</v>
      </c>
    </row>
    <row r="132" spans="1:23" x14ac:dyDescent="0.25">
      <c r="A132" s="17">
        <v>25</v>
      </c>
      <c r="B132" s="17">
        <v>8</v>
      </c>
      <c r="C132" s="17">
        <v>6</v>
      </c>
      <c r="D132" s="17">
        <v>2</v>
      </c>
      <c r="E132" s="17" t="s">
        <v>4</v>
      </c>
      <c r="F132" s="17">
        <v>0</v>
      </c>
      <c r="G132" s="92">
        <v>3.4</v>
      </c>
      <c r="H132" s="23">
        <v>-1</v>
      </c>
      <c r="I132" s="92">
        <f t="shared" ref="I132:J132" si="108">I138*0.99</f>
        <v>7.8259499999999997</v>
      </c>
      <c r="J132" s="92">
        <f t="shared" si="108"/>
        <v>7.8259499999999997</v>
      </c>
      <c r="K132" s="92">
        <f t="shared" si="103"/>
        <v>8.0960000000000001</v>
      </c>
      <c r="L132" s="23">
        <f t="shared" si="107"/>
        <v>495.84351458663997</v>
      </c>
      <c r="M132" s="102">
        <v>1.32E-9</v>
      </c>
      <c r="N132" s="92">
        <v>0.778517707</v>
      </c>
      <c r="O132" s="102">
        <v>15525400000000</v>
      </c>
      <c r="P132" s="92">
        <v>0.408892176</v>
      </c>
      <c r="Q132" s="102">
        <v>2015290000000</v>
      </c>
      <c r="R132" s="102">
        <v>5.4000000000000003E+28</v>
      </c>
      <c r="S132" s="92">
        <v>89.661935229999997</v>
      </c>
      <c r="T132" s="37">
        <v>1400</v>
      </c>
      <c r="U132" s="30">
        <v>1.2300000000000001E-5</v>
      </c>
      <c r="V132" s="32">
        <v>100391244366.548</v>
      </c>
      <c r="W132" s="31">
        <f t="shared" si="105"/>
        <v>882.00878979181471</v>
      </c>
    </row>
    <row r="133" spans="1:23" s="1" customFormat="1" x14ac:dyDescent="0.25">
      <c r="A133" s="18">
        <v>25</v>
      </c>
      <c r="B133" s="18">
        <v>8</v>
      </c>
      <c r="C133" s="18">
        <v>6</v>
      </c>
      <c r="D133" s="18">
        <v>2</v>
      </c>
      <c r="E133" s="18" t="s">
        <v>4</v>
      </c>
      <c r="F133" s="18">
        <v>0</v>
      </c>
      <c r="G133" s="93">
        <v>3.4</v>
      </c>
      <c r="H133" s="24">
        <v>-1</v>
      </c>
      <c r="I133" s="93">
        <f t="shared" ref="I133:J133" si="109">I139*0.99</f>
        <v>7.8259499999999997</v>
      </c>
      <c r="J133" s="93">
        <f t="shared" si="109"/>
        <v>7.8259499999999997</v>
      </c>
      <c r="K133" s="93">
        <f t="shared" si="103"/>
        <v>8.0960000000000001</v>
      </c>
      <c r="L133" s="24">
        <f t="shared" si="107"/>
        <v>495.84351458663997</v>
      </c>
      <c r="M133" s="103"/>
      <c r="N133" s="93"/>
      <c r="O133" s="103"/>
      <c r="P133" s="93"/>
      <c r="Q133" s="103"/>
      <c r="R133" s="103"/>
      <c r="S133" s="93"/>
      <c r="T133" s="38">
        <v>300</v>
      </c>
      <c r="U133" s="34">
        <v>2.5799501924013001E-9</v>
      </c>
      <c r="V133" s="36">
        <v>100391244366.548</v>
      </c>
      <c r="W133" s="35">
        <f t="shared" si="105"/>
        <v>0.86334803406293814</v>
      </c>
    </row>
    <row r="134" spans="1:23" x14ac:dyDescent="0.25">
      <c r="A134" s="17">
        <v>25</v>
      </c>
      <c r="B134" s="17">
        <v>8</v>
      </c>
      <c r="C134" s="17">
        <v>6</v>
      </c>
      <c r="D134" s="17">
        <v>2</v>
      </c>
      <c r="E134" s="17" t="s">
        <v>4</v>
      </c>
      <c r="F134" s="17">
        <v>0</v>
      </c>
      <c r="G134" s="92">
        <v>3.4</v>
      </c>
      <c r="H134" s="23">
        <v>0</v>
      </c>
      <c r="I134" s="92">
        <v>7.9050000000000002</v>
      </c>
      <c r="J134" s="92">
        <v>7.9050000000000002</v>
      </c>
      <c r="K134" s="92">
        <v>8.0960000000000001</v>
      </c>
      <c r="L134" s="23">
        <f t="shared" si="107"/>
        <v>505.91114640000006</v>
      </c>
      <c r="M134" s="102">
        <v>1.5199999999999999E-10</v>
      </c>
      <c r="N134" s="92">
        <v>0.38863181299999999</v>
      </c>
      <c r="O134" s="102">
        <v>16922900000000</v>
      </c>
      <c r="P134" s="92">
        <v>0.25161812099999997</v>
      </c>
      <c r="Q134" s="102">
        <v>1688550000000</v>
      </c>
      <c r="R134" s="102">
        <v>5.29E+28</v>
      </c>
      <c r="S134" s="92">
        <v>87.877806969999995</v>
      </c>
      <c r="T134" s="37">
        <v>600</v>
      </c>
      <c r="U134" s="30">
        <v>7.1800000000000005E-7</v>
      </c>
      <c r="V134" s="32">
        <v>98393458603.653793</v>
      </c>
      <c r="W134" s="31">
        <f t="shared" si="105"/>
        <v>117.74417212903904</v>
      </c>
    </row>
    <row r="135" spans="1:23" x14ac:dyDescent="0.25">
      <c r="A135" s="17">
        <v>25</v>
      </c>
      <c r="B135" s="17">
        <v>8</v>
      </c>
      <c r="C135" s="17">
        <v>6</v>
      </c>
      <c r="D135" s="17">
        <v>2</v>
      </c>
      <c r="E135" s="17" t="s">
        <v>4</v>
      </c>
      <c r="F135" s="17">
        <v>0</v>
      </c>
      <c r="G135" s="92">
        <v>3.4</v>
      </c>
      <c r="H135" s="23">
        <v>0</v>
      </c>
      <c r="I135" s="92">
        <v>7.9050000000000002</v>
      </c>
      <c r="J135" s="92">
        <v>7.9050000000000002</v>
      </c>
      <c r="K135" s="92">
        <v>8.0960000000000001</v>
      </c>
      <c r="L135" s="23">
        <f t="shared" si="107"/>
        <v>505.91114640000006</v>
      </c>
      <c r="M135" s="102">
        <v>4.5499999999999998E-10</v>
      </c>
      <c r="N135" s="92">
        <v>0.444434106</v>
      </c>
      <c r="O135" s="102">
        <v>16949200000000</v>
      </c>
      <c r="P135" s="92">
        <v>0.29249935199999999</v>
      </c>
      <c r="Q135" s="102">
        <v>2406330000000</v>
      </c>
      <c r="R135" s="102">
        <v>5.29E+28</v>
      </c>
      <c r="S135" s="92">
        <v>87.877806969999995</v>
      </c>
      <c r="T135" s="37">
        <v>800</v>
      </c>
      <c r="U135" s="30">
        <v>1.5799999999999999E-6</v>
      </c>
      <c r="V135" s="32">
        <v>98393458603.653793</v>
      </c>
      <c r="W135" s="31">
        <f t="shared" si="105"/>
        <v>194.32708074221625</v>
      </c>
    </row>
    <row r="136" spans="1:23" x14ac:dyDescent="0.25">
      <c r="A136" s="17">
        <v>25</v>
      </c>
      <c r="B136" s="17">
        <v>8</v>
      </c>
      <c r="C136" s="17">
        <v>6</v>
      </c>
      <c r="D136" s="17">
        <v>2</v>
      </c>
      <c r="E136" s="17" t="s">
        <v>4</v>
      </c>
      <c r="F136" s="17">
        <v>0</v>
      </c>
      <c r="G136" s="92">
        <v>3.4</v>
      </c>
      <c r="H136" s="23">
        <v>0</v>
      </c>
      <c r="I136" s="92">
        <v>7.9050000000000002</v>
      </c>
      <c r="J136" s="92">
        <v>7.9050000000000002</v>
      </c>
      <c r="K136" s="92">
        <v>8.0960000000000001</v>
      </c>
      <c r="L136" s="23">
        <f t="shared" si="107"/>
        <v>505.91114640000006</v>
      </c>
      <c r="M136" s="102">
        <v>6.5700000000000001E-10</v>
      </c>
      <c r="N136" s="92">
        <v>0.59967205400000001</v>
      </c>
      <c r="O136" s="102">
        <v>16683500000000</v>
      </c>
      <c r="P136" s="92">
        <v>0.32970616699999999</v>
      </c>
      <c r="Q136" s="102">
        <v>2729210000000</v>
      </c>
      <c r="R136" s="102">
        <v>5.29E+28</v>
      </c>
      <c r="S136" s="92">
        <v>87.877806969999995</v>
      </c>
      <c r="T136" s="37">
        <v>1000</v>
      </c>
      <c r="U136" s="30">
        <v>2.43E-6</v>
      </c>
      <c r="V136" s="32">
        <v>98393458603.653793</v>
      </c>
      <c r="W136" s="31">
        <f t="shared" si="105"/>
        <v>239.09610440687874</v>
      </c>
    </row>
    <row r="137" spans="1:23" x14ac:dyDescent="0.25">
      <c r="A137" s="17">
        <v>25</v>
      </c>
      <c r="B137" s="17">
        <v>8</v>
      </c>
      <c r="C137" s="17">
        <v>6</v>
      </c>
      <c r="D137" s="17">
        <v>2</v>
      </c>
      <c r="E137" s="17" t="s">
        <v>4</v>
      </c>
      <c r="F137" s="17">
        <v>0</v>
      </c>
      <c r="G137" s="92">
        <v>3.4</v>
      </c>
      <c r="H137" s="23">
        <v>0</v>
      </c>
      <c r="I137" s="92">
        <v>7.9050000000000002</v>
      </c>
      <c r="J137" s="92">
        <v>7.9050000000000002</v>
      </c>
      <c r="K137" s="92">
        <v>8.0960000000000001</v>
      </c>
      <c r="L137" s="23">
        <f t="shared" si="107"/>
        <v>505.91114640000006</v>
      </c>
      <c r="M137" s="102">
        <v>1.1100000000000001E-9</v>
      </c>
      <c r="N137" s="92">
        <v>0.67429651400000001</v>
      </c>
      <c r="O137" s="102">
        <v>15479400000000</v>
      </c>
      <c r="P137" s="92">
        <v>0.38795097000000001</v>
      </c>
      <c r="Q137" s="102">
        <v>2622650000000</v>
      </c>
      <c r="R137" s="102">
        <v>5.29E+28</v>
      </c>
      <c r="S137" s="92">
        <v>87.877806969999995</v>
      </c>
      <c r="T137" s="37">
        <v>1200</v>
      </c>
      <c r="U137" s="30">
        <v>1.15E-5</v>
      </c>
      <c r="V137" s="32">
        <v>98393458603.653793</v>
      </c>
      <c r="W137" s="31">
        <f t="shared" si="105"/>
        <v>942.93731161834887</v>
      </c>
    </row>
    <row r="138" spans="1:23" x14ac:dyDescent="0.25">
      <c r="A138" s="17">
        <v>25</v>
      </c>
      <c r="B138" s="17">
        <v>8</v>
      </c>
      <c r="C138" s="17">
        <v>6</v>
      </c>
      <c r="D138" s="17">
        <v>2</v>
      </c>
      <c r="E138" s="17" t="s">
        <v>4</v>
      </c>
      <c r="F138" s="17">
        <v>0</v>
      </c>
      <c r="G138" s="92">
        <v>3.4</v>
      </c>
      <c r="H138" s="23">
        <v>0</v>
      </c>
      <c r="I138" s="92">
        <v>7.9050000000000002</v>
      </c>
      <c r="J138" s="92">
        <v>7.9050000000000002</v>
      </c>
      <c r="K138" s="92">
        <v>8.0960000000000001</v>
      </c>
      <c r="L138" s="23">
        <f t="shared" si="107"/>
        <v>505.91114640000006</v>
      </c>
      <c r="M138" s="102">
        <v>1.7200000000000001E-9</v>
      </c>
      <c r="N138" s="92">
        <v>0.75479649599999998</v>
      </c>
      <c r="O138" s="102">
        <v>14044800000000</v>
      </c>
      <c r="P138" s="92">
        <v>0.45116110999999998</v>
      </c>
      <c r="Q138" s="102">
        <v>2054700000000</v>
      </c>
      <c r="R138" s="102">
        <v>5.29E+28</v>
      </c>
      <c r="S138" s="92">
        <v>87.877806969999995</v>
      </c>
      <c r="T138" s="37">
        <v>1400</v>
      </c>
      <c r="U138" s="30">
        <v>1.2300000000000001E-5</v>
      </c>
      <c r="V138" s="32">
        <v>98393458603.653793</v>
      </c>
      <c r="W138" s="31">
        <f t="shared" si="105"/>
        <v>864.45681487495847</v>
      </c>
    </row>
    <row r="139" spans="1:23" s="1" customFormat="1" x14ac:dyDescent="0.25">
      <c r="A139" s="18">
        <v>25</v>
      </c>
      <c r="B139" s="18">
        <v>8</v>
      </c>
      <c r="C139" s="18">
        <v>6</v>
      </c>
      <c r="D139" s="18">
        <v>2</v>
      </c>
      <c r="E139" s="18" t="s">
        <v>4</v>
      </c>
      <c r="F139" s="18">
        <v>0</v>
      </c>
      <c r="G139" s="93">
        <v>3.4</v>
      </c>
      <c r="H139" s="24">
        <v>0</v>
      </c>
      <c r="I139" s="93">
        <v>7.9050000000000002</v>
      </c>
      <c r="J139" s="93">
        <v>7.9050000000000002</v>
      </c>
      <c r="K139" s="93">
        <v>8.0960000000000001</v>
      </c>
      <c r="L139" s="24">
        <f t="shared" si="107"/>
        <v>505.91114640000006</v>
      </c>
      <c r="M139" s="103"/>
      <c r="N139" s="93"/>
      <c r="O139" s="103"/>
      <c r="P139" s="93"/>
      <c r="Q139" s="103"/>
      <c r="R139" s="103"/>
      <c r="S139" s="93"/>
      <c r="T139" s="38">
        <v>300</v>
      </c>
      <c r="U139" s="34">
        <v>3.0835725246723801E-9</v>
      </c>
      <c r="V139" s="36">
        <v>98393458603.653793</v>
      </c>
      <c r="W139" s="35">
        <f t="shared" si="105"/>
        <v>1.0113445518590534</v>
      </c>
    </row>
    <row r="140" spans="1:23" x14ac:dyDescent="0.25">
      <c r="A140" s="17">
        <v>25</v>
      </c>
      <c r="B140" s="17">
        <v>8</v>
      </c>
      <c r="C140" s="17">
        <v>6</v>
      </c>
      <c r="D140" s="17">
        <v>2</v>
      </c>
      <c r="E140" s="17" t="s">
        <v>4</v>
      </c>
      <c r="F140" s="17">
        <v>0</v>
      </c>
      <c r="G140" s="92">
        <v>3.4</v>
      </c>
      <c r="H140" s="23">
        <v>1</v>
      </c>
      <c r="I140" s="92">
        <f>I134*1.01</f>
        <v>7.9840500000000008</v>
      </c>
      <c r="J140" s="92">
        <f>J134*1.01</f>
        <v>7.9840500000000008</v>
      </c>
      <c r="K140" s="92">
        <f>K134</f>
        <v>8.0960000000000001</v>
      </c>
      <c r="L140" s="23">
        <f t="shared" si="107"/>
        <v>516.07996044264007</v>
      </c>
      <c r="M140" s="102">
        <v>1.0300000000000001E-10</v>
      </c>
      <c r="N140" s="92">
        <v>0.36491181499999997</v>
      </c>
      <c r="O140" s="102">
        <v>16780200000000</v>
      </c>
      <c r="P140" s="92">
        <v>0.25446545999999998</v>
      </c>
      <c r="Q140" s="102">
        <v>1623390000000</v>
      </c>
      <c r="R140" s="102">
        <v>5.19E+28</v>
      </c>
      <c r="S140" s="92">
        <v>86.145416080000004</v>
      </c>
      <c r="T140" s="37">
        <v>600</v>
      </c>
      <c r="U140" s="30">
        <v>4.2800000000000002E-7</v>
      </c>
      <c r="V140" s="32">
        <v>96454718756.645294</v>
      </c>
      <c r="W140" s="31">
        <f t="shared" si="105"/>
        <v>68.804366046406983</v>
      </c>
    </row>
    <row r="141" spans="1:23" x14ac:dyDescent="0.25">
      <c r="A141" s="17">
        <v>25</v>
      </c>
      <c r="B141" s="17">
        <v>8</v>
      </c>
      <c r="C141" s="17">
        <v>6</v>
      </c>
      <c r="D141" s="17">
        <v>2</v>
      </c>
      <c r="E141" s="17" t="s">
        <v>4</v>
      </c>
      <c r="F141" s="17">
        <v>0</v>
      </c>
      <c r="G141" s="92">
        <v>3.4</v>
      </c>
      <c r="H141" s="23">
        <v>1</v>
      </c>
      <c r="I141" s="92">
        <f t="shared" ref="I141:J141" si="110">I135*1.01</f>
        <v>7.9840500000000008</v>
      </c>
      <c r="J141" s="92">
        <f t="shared" si="110"/>
        <v>7.9840500000000008</v>
      </c>
      <c r="K141" s="92">
        <f t="shared" ref="K141:K145" si="111">K135</f>
        <v>8.0960000000000001</v>
      </c>
      <c r="L141" s="23">
        <f t="shared" si="107"/>
        <v>516.07996044264007</v>
      </c>
      <c r="M141" s="102">
        <v>2.31E-10</v>
      </c>
      <c r="N141" s="92">
        <v>0.53615076100000003</v>
      </c>
      <c r="O141" s="102">
        <v>16682000000000</v>
      </c>
      <c r="P141" s="92">
        <v>0.29331508899999997</v>
      </c>
      <c r="Q141" s="102">
        <v>2201140000000</v>
      </c>
      <c r="R141" s="102">
        <v>5.19E+28</v>
      </c>
      <c r="S141" s="92">
        <v>86.145416080000004</v>
      </c>
      <c r="T141" s="37">
        <v>800</v>
      </c>
      <c r="U141" s="30">
        <v>1.79E-6</v>
      </c>
      <c r="V141" s="32">
        <v>96454718756.645294</v>
      </c>
      <c r="W141" s="31">
        <f t="shared" si="105"/>
        <v>215.81743321799385</v>
      </c>
    </row>
    <row r="142" spans="1:23" x14ac:dyDescent="0.25">
      <c r="A142" s="17">
        <v>25</v>
      </c>
      <c r="B142" s="17">
        <v>8</v>
      </c>
      <c r="C142" s="17">
        <v>6</v>
      </c>
      <c r="D142" s="17">
        <v>2</v>
      </c>
      <c r="E142" s="17" t="s">
        <v>4</v>
      </c>
      <c r="F142" s="17">
        <v>0</v>
      </c>
      <c r="G142" s="92">
        <v>3.4</v>
      </c>
      <c r="H142" s="23">
        <v>1</v>
      </c>
      <c r="I142" s="92">
        <f t="shared" ref="I142:J142" si="112">I136*1.01</f>
        <v>7.9840500000000008</v>
      </c>
      <c r="J142" s="92">
        <f t="shared" si="112"/>
        <v>7.9840500000000008</v>
      </c>
      <c r="K142" s="92">
        <f t="shared" si="111"/>
        <v>8.0960000000000001</v>
      </c>
      <c r="L142" s="23">
        <f t="shared" si="107"/>
        <v>516.07996044264007</v>
      </c>
      <c r="M142" s="102">
        <v>5.3700000000000001E-10</v>
      </c>
      <c r="N142" s="92">
        <v>0.62751805699999996</v>
      </c>
      <c r="O142" s="102">
        <v>16691500000000</v>
      </c>
      <c r="P142" s="92">
        <v>0.33332026399999998</v>
      </c>
      <c r="Q142" s="102">
        <v>2314750000000</v>
      </c>
      <c r="R142" s="102">
        <v>5.19E+28</v>
      </c>
      <c r="S142" s="92">
        <v>86.145416080000004</v>
      </c>
      <c r="T142" s="37">
        <v>1000</v>
      </c>
      <c r="U142" s="30">
        <v>3.1200000000000002E-6</v>
      </c>
      <c r="V142" s="32">
        <v>96454718756.645294</v>
      </c>
      <c r="W142" s="31">
        <f t="shared" si="105"/>
        <v>300.93872252073334</v>
      </c>
    </row>
    <row r="143" spans="1:23" x14ac:dyDescent="0.25">
      <c r="A143" s="17">
        <v>25</v>
      </c>
      <c r="B143" s="17">
        <v>8</v>
      </c>
      <c r="C143" s="17">
        <v>6</v>
      </c>
      <c r="D143" s="17">
        <v>2</v>
      </c>
      <c r="E143" s="17" t="s">
        <v>4</v>
      </c>
      <c r="F143" s="17">
        <v>0</v>
      </c>
      <c r="G143" s="92">
        <v>3.4</v>
      </c>
      <c r="H143" s="23">
        <v>1</v>
      </c>
      <c r="I143" s="92">
        <f t="shared" ref="I143:J143" si="113">I137*1.01</f>
        <v>7.9840500000000008</v>
      </c>
      <c r="J143" s="92">
        <f t="shared" si="113"/>
        <v>7.9840500000000008</v>
      </c>
      <c r="K143" s="92">
        <f t="shared" si="111"/>
        <v>8.0960000000000001</v>
      </c>
      <c r="L143" s="23">
        <f t="shared" si="107"/>
        <v>516.07996044264007</v>
      </c>
      <c r="M143" s="102">
        <v>1.49E-9</v>
      </c>
      <c r="N143" s="92">
        <v>0.64171113099999999</v>
      </c>
      <c r="O143" s="102">
        <v>14682800000000</v>
      </c>
      <c r="P143" s="92">
        <v>0.40259649800000002</v>
      </c>
      <c r="Q143" s="102">
        <v>2519400000000</v>
      </c>
      <c r="R143" s="102">
        <v>5.19E+28</v>
      </c>
      <c r="S143" s="92">
        <v>86.145416080000004</v>
      </c>
      <c r="T143" s="37">
        <v>1200</v>
      </c>
      <c r="U143" s="30">
        <v>1.19E-5</v>
      </c>
      <c r="V143" s="32">
        <v>96454718756.645294</v>
      </c>
      <c r="W143" s="31">
        <f t="shared" si="105"/>
        <v>956.50929433673252</v>
      </c>
    </row>
    <row r="144" spans="1:23" x14ac:dyDescent="0.25">
      <c r="A144" s="17">
        <v>25</v>
      </c>
      <c r="B144" s="17">
        <v>8</v>
      </c>
      <c r="C144" s="17">
        <v>6</v>
      </c>
      <c r="D144" s="17">
        <v>2</v>
      </c>
      <c r="E144" s="17" t="s">
        <v>4</v>
      </c>
      <c r="F144" s="17">
        <v>0</v>
      </c>
      <c r="G144" s="92">
        <v>3.4</v>
      </c>
      <c r="H144" s="23">
        <v>1</v>
      </c>
      <c r="I144" s="92">
        <f t="shared" ref="I144:J144" si="114">I138*1.01</f>
        <v>7.9840500000000008</v>
      </c>
      <c r="J144" s="92">
        <f t="shared" si="114"/>
        <v>7.9840500000000008</v>
      </c>
      <c r="K144" s="92">
        <f t="shared" si="111"/>
        <v>8.0960000000000001</v>
      </c>
      <c r="L144" s="23">
        <f t="shared" si="107"/>
        <v>516.07996044264007</v>
      </c>
      <c r="M144" s="102">
        <v>1.49E-9</v>
      </c>
      <c r="N144" s="92">
        <v>0.80277005199999996</v>
      </c>
      <c r="O144" s="102">
        <v>14061700000000</v>
      </c>
      <c r="P144" s="92">
        <v>0.45538704099999999</v>
      </c>
      <c r="Q144" s="102">
        <v>2303380000000</v>
      </c>
      <c r="R144" s="102">
        <v>5.19E+28</v>
      </c>
      <c r="S144" s="92">
        <v>86.145416080000004</v>
      </c>
      <c r="T144" s="37">
        <v>1400</v>
      </c>
      <c r="U144" s="30">
        <v>1.03E-5</v>
      </c>
      <c r="V144" s="32">
        <v>96454718756.645294</v>
      </c>
      <c r="W144" s="31">
        <f t="shared" si="105"/>
        <v>709.63114513817607</v>
      </c>
    </row>
    <row r="145" spans="1:23" s="1" customFormat="1" x14ac:dyDescent="0.25">
      <c r="A145" s="18">
        <v>25</v>
      </c>
      <c r="B145" s="18">
        <v>8</v>
      </c>
      <c r="C145" s="18">
        <v>6</v>
      </c>
      <c r="D145" s="18">
        <v>2</v>
      </c>
      <c r="E145" s="18" t="s">
        <v>4</v>
      </c>
      <c r="F145" s="18">
        <v>0</v>
      </c>
      <c r="G145" s="93">
        <v>3.4</v>
      </c>
      <c r="H145" s="24">
        <v>1</v>
      </c>
      <c r="I145" s="93">
        <f>I139*1.01</f>
        <v>7.9840500000000008</v>
      </c>
      <c r="J145" s="93">
        <f t="shared" ref="J145" si="115">J139*1.01</f>
        <v>7.9840500000000008</v>
      </c>
      <c r="K145" s="93">
        <f t="shared" si="111"/>
        <v>8.0960000000000001</v>
      </c>
      <c r="L145" s="24">
        <f t="shared" si="107"/>
        <v>516.07996044264007</v>
      </c>
      <c r="M145" s="103"/>
      <c r="N145" s="93"/>
      <c r="O145" s="103"/>
      <c r="P145" s="93"/>
      <c r="Q145" s="103"/>
      <c r="R145" s="103"/>
      <c r="S145" s="93"/>
      <c r="T145" s="38">
        <v>300</v>
      </c>
      <c r="U145" s="34">
        <v>1.1303006256263299E-9</v>
      </c>
      <c r="V145" s="36">
        <v>96454718756.645294</v>
      </c>
      <c r="W145" s="35">
        <f t="shared" si="105"/>
        <v>0.36340942985082625</v>
      </c>
    </row>
    <row r="146" spans="1:23" x14ac:dyDescent="0.25">
      <c r="A146" s="17">
        <v>25</v>
      </c>
      <c r="B146" s="17">
        <v>8</v>
      </c>
      <c r="C146" s="17">
        <v>6</v>
      </c>
      <c r="D146" s="17">
        <v>2</v>
      </c>
      <c r="E146" s="17" t="s">
        <v>4</v>
      </c>
      <c r="F146" s="17">
        <v>0</v>
      </c>
      <c r="G146" s="92">
        <v>3.4</v>
      </c>
      <c r="H146" s="23">
        <v>2</v>
      </c>
      <c r="I146" s="92">
        <f>I134*1.02</f>
        <v>8.0631000000000004</v>
      </c>
      <c r="J146" s="92">
        <f>J134*1.02</f>
        <v>8.0631000000000004</v>
      </c>
      <c r="K146" s="92">
        <f>K134</f>
        <v>8.0960000000000001</v>
      </c>
      <c r="L146" s="23">
        <f t="shared" si="107"/>
        <v>526.34995671455999</v>
      </c>
      <c r="M146" s="102">
        <v>5.2599999999999998E-11</v>
      </c>
      <c r="N146" s="92">
        <v>0.39964846100000001</v>
      </c>
      <c r="O146" s="102">
        <v>16580000000000</v>
      </c>
      <c r="P146" s="92">
        <v>0.25432250499999998</v>
      </c>
      <c r="Q146" s="102">
        <v>1646940000000</v>
      </c>
      <c r="R146" s="102">
        <v>5.0900000000000001E+28</v>
      </c>
      <c r="S146" s="92">
        <v>84.464538469999994</v>
      </c>
      <c r="T146" s="37">
        <v>600</v>
      </c>
      <c r="U146" s="30">
        <v>6.6400000000000002E-7</v>
      </c>
      <c r="V146" s="32">
        <v>94572720687.864105</v>
      </c>
      <c r="W146" s="31">
        <f t="shared" si="105"/>
        <v>104.66047756123628</v>
      </c>
    </row>
    <row r="147" spans="1:23" x14ac:dyDescent="0.25">
      <c r="A147" s="17">
        <v>25</v>
      </c>
      <c r="B147" s="17">
        <v>8</v>
      </c>
      <c r="C147" s="17">
        <v>6</v>
      </c>
      <c r="D147" s="17">
        <v>2</v>
      </c>
      <c r="E147" s="17" t="s">
        <v>4</v>
      </c>
      <c r="F147" s="17">
        <v>0</v>
      </c>
      <c r="G147" s="92">
        <v>3.4</v>
      </c>
      <c r="H147" s="23">
        <v>2</v>
      </c>
      <c r="I147" s="92">
        <f t="shared" ref="I147:J147" si="116">I135*1.02</f>
        <v>8.0631000000000004</v>
      </c>
      <c r="J147" s="92">
        <f t="shared" si="116"/>
        <v>8.0631000000000004</v>
      </c>
      <c r="K147" s="92">
        <f t="shared" ref="K147:K151" si="117">K135</f>
        <v>8.0960000000000001</v>
      </c>
      <c r="L147" s="23">
        <f t="shared" si="107"/>
        <v>526.34995671455999</v>
      </c>
      <c r="M147" s="102">
        <v>3.6499999999999998E-10</v>
      </c>
      <c r="N147" s="92">
        <v>0.49417312899999999</v>
      </c>
      <c r="O147" s="102">
        <v>15793900000000</v>
      </c>
      <c r="P147" s="92">
        <v>0.308295298</v>
      </c>
      <c r="Q147" s="102">
        <v>2254150000000</v>
      </c>
      <c r="R147" s="102">
        <v>5.0900000000000001E+28</v>
      </c>
      <c r="S147" s="92">
        <v>84.464538469999994</v>
      </c>
      <c r="T147" s="37">
        <v>800</v>
      </c>
      <c r="U147" s="30">
        <v>2.8499999999999998E-6</v>
      </c>
      <c r="V147" s="32">
        <v>94572720687.864105</v>
      </c>
      <c r="W147" s="31">
        <f t="shared" si="105"/>
        <v>336.91531745051589</v>
      </c>
    </row>
    <row r="148" spans="1:23" x14ac:dyDescent="0.25">
      <c r="A148" s="17">
        <v>25</v>
      </c>
      <c r="B148" s="17">
        <v>8</v>
      </c>
      <c r="C148" s="17">
        <v>6</v>
      </c>
      <c r="D148" s="17">
        <v>2</v>
      </c>
      <c r="E148" s="17" t="s">
        <v>4</v>
      </c>
      <c r="F148" s="17">
        <v>0</v>
      </c>
      <c r="G148" s="92">
        <v>3.4</v>
      </c>
      <c r="H148" s="23">
        <v>2</v>
      </c>
      <c r="I148" s="92">
        <f t="shared" ref="I148:J148" si="118">I136*1.02</f>
        <v>8.0631000000000004</v>
      </c>
      <c r="J148" s="92">
        <f t="shared" si="118"/>
        <v>8.0631000000000004</v>
      </c>
      <c r="K148" s="92">
        <f t="shared" si="117"/>
        <v>8.0960000000000001</v>
      </c>
      <c r="L148" s="23">
        <f t="shared" si="107"/>
        <v>526.34995671455999</v>
      </c>
      <c r="M148" s="102">
        <v>9.8399999999999991E-10</v>
      </c>
      <c r="N148" s="92">
        <v>0.56907405899999997</v>
      </c>
      <c r="O148" s="102">
        <v>14281100000000</v>
      </c>
      <c r="P148" s="92">
        <v>0.38018853800000002</v>
      </c>
      <c r="Q148" s="102">
        <v>2028220000000</v>
      </c>
      <c r="R148" s="102">
        <v>5.0900000000000001E+28</v>
      </c>
      <c r="S148" s="92">
        <v>84.464538469999994</v>
      </c>
      <c r="T148" s="37">
        <v>1000</v>
      </c>
      <c r="U148" s="30">
        <v>9.2E-6</v>
      </c>
      <c r="V148" s="32">
        <v>94572720687.864105</v>
      </c>
      <c r="W148" s="31">
        <f t="shared" si="105"/>
        <v>870.06903032834975</v>
      </c>
    </row>
    <row r="149" spans="1:23" x14ac:dyDescent="0.25">
      <c r="A149" s="17">
        <v>25</v>
      </c>
      <c r="B149" s="17">
        <v>8</v>
      </c>
      <c r="C149" s="17">
        <v>6</v>
      </c>
      <c r="D149" s="17">
        <v>2</v>
      </c>
      <c r="E149" s="17" t="s">
        <v>4</v>
      </c>
      <c r="F149" s="17">
        <v>0</v>
      </c>
      <c r="G149" s="92">
        <v>3.4</v>
      </c>
      <c r="H149" s="23">
        <v>2</v>
      </c>
      <c r="I149" s="92">
        <f t="shared" ref="I149:J149" si="119">I137*1.02</f>
        <v>8.0631000000000004</v>
      </c>
      <c r="J149" s="92">
        <f t="shared" si="119"/>
        <v>8.0631000000000004</v>
      </c>
      <c r="K149" s="92">
        <f t="shared" si="117"/>
        <v>8.0960000000000001</v>
      </c>
      <c r="L149" s="23">
        <f t="shared" si="107"/>
        <v>526.34995671455999</v>
      </c>
      <c r="M149" s="102">
        <v>1.1200000000000001E-9</v>
      </c>
      <c r="N149" s="92">
        <v>0.68371223699999994</v>
      </c>
      <c r="O149" s="102">
        <v>16246000000000</v>
      </c>
      <c r="P149" s="92">
        <v>0.37671912299999999</v>
      </c>
      <c r="Q149" s="102">
        <v>2456180000000</v>
      </c>
      <c r="R149" s="102">
        <v>5.0900000000000001E+28</v>
      </c>
      <c r="S149" s="92">
        <v>84.464538469999994</v>
      </c>
      <c r="T149" s="37">
        <v>1200</v>
      </c>
      <c r="U149" s="30">
        <v>7.9000000000000006E-6</v>
      </c>
      <c r="V149" s="32">
        <v>94572720687.864105</v>
      </c>
      <c r="W149" s="31">
        <f t="shared" si="105"/>
        <v>622.60374452843871</v>
      </c>
    </row>
    <row r="150" spans="1:23" x14ac:dyDescent="0.25">
      <c r="A150" s="17">
        <v>25</v>
      </c>
      <c r="B150" s="17">
        <v>8</v>
      </c>
      <c r="C150" s="17">
        <v>6</v>
      </c>
      <c r="D150" s="17">
        <v>2</v>
      </c>
      <c r="E150" s="17" t="s">
        <v>4</v>
      </c>
      <c r="F150" s="17">
        <v>0</v>
      </c>
      <c r="G150" s="92">
        <v>3.4</v>
      </c>
      <c r="H150" s="23">
        <v>2</v>
      </c>
      <c r="I150" s="92">
        <f t="shared" ref="I150:J150" si="120">I138*1.02</f>
        <v>8.0631000000000004</v>
      </c>
      <c r="J150" s="92">
        <f t="shared" si="120"/>
        <v>8.0631000000000004</v>
      </c>
      <c r="K150" s="92">
        <f t="shared" si="117"/>
        <v>8.0960000000000001</v>
      </c>
      <c r="L150" s="23">
        <f t="shared" si="107"/>
        <v>526.34995671455999</v>
      </c>
      <c r="M150" s="102">
        <v>1.2199999999999999E-9</v>
      </c>
      <c r="N150" s="92">
        <v>0.81822801000000001</v>
      </c>
      <c r="O150" s="102">
        <v>14810100000000</v>
      </c>
      <c r="P150" s="92">
        <v>0.43288323499999998</v>
      </c>
      <c r="Q150" s="102">
        <v>2476250000000</v>
      </c>
      <c r="R150" s="102">
        <v>5.0900000000000001E+28</v>
      </c>
      <c r="S150" s="92">
        <v>84.464538469999994</v>
      </c>
      <c r="T150" s="37">
        <v>1400</v>
      </c>
      <c r="U150" s="30">
        <v>1.1600000000000001E-5</v>
      </c>
      <c r="V150" s="32">
        <v>94572720687.864105</v>
      </c>
      <c r="W150" s="31">
        <f t="shared" si="105"/>
        <v>783.60254284230257</v>
      </c>
    </row>
    <row r="151" spans="1:23" s="1" customFormat="1" x14ac:dyDescent="0.25">
      <c r="A151" s="18">
        <v>25</v>
      </c>
      <c r="B151" s="18">
        <v>8</v>
      </c>
      <c r="C151" s="18">
        <v>6</v>
      </c>
      <c r="D151" s="18">
        <v>2</v>
      </c>
      <c r="E151" s="18" t="s">
        <v>4</v>
      </c>
      <c r="F151" s="18">
        <v>0</v>
      </c>
      <c r="G151" s="93">
        <v>3.4</v>
      </c>
      <c r="H151" s="24">
        <v>2</v>
      </c>
      <c r="I151" s="93">
        <f>I139*1.02</f>
        <v>8.0631000000000004</v>
      </c>
      <c r="J151" s="93">
        <f>J139*1.02</f>
        <v>8.0631000000000004</v>
      </c>
      <c r="K151" s="93">
        <f t="shared" si="117"/>
        <v>8.0960000000000001</v>
      </c>
      <c r="L151" s="24">
        <f t="shared" si="107"/>
        <v>526.34995671455999</v>
      </c>
      <c r="M151" s="103"/>
      <c r="N151" s="93"/>
      <c r="O151" s="103"/>
      <c r="P151" s="93"/>
      <c r="Q151" s="103"/>
      <c r="R151" s="103"/>
      <c r="S151" s="93"/>
      <c r="T151" s="38">
        <v>300</v>
      </c>
      <c r="U151" s="34">
        <v>4.8511873983205902E-9</v>
      </c>
      <c r="V151" s="36">
        <v>94572720687.864105</v>
      </c>
      <c r="W151" s="35">
        <f t="shared" si="105"/>
        <v>1.5292999694195311</v>
      </c>
    </row>
    <row r="152" spans="1:23" s="2" customFormat="1" x14ac:dyDescent="0.25">
      <c r="A152" s="16">
        <v>26</v>
      </c>
      <c r="B152" s="16">
        <v>8</v>
      </c>
      <c r="C152" s="16">
        <v>8</v>
      </c>
      <c r="D152" s="16">
        <v>0</v>
      </c>
      <c r="E152" s="16" t="s">
        <v>5</v>
      </c>
      <c r="F152" s="16">
        <v>1</v>
      </c>
      <c r="G152" s="98">
        <v>7.03</v>
      </c>
      <c r="H152" s="25">
        <v>-2</v>
      </c>
      <c r="I152" s="98">
        <f>I164*0.98</f>
        <v>7.61754</v>
      </c>
      <c r="J152" s="98">
        <f>J164*0.98</f>
        <v>7.61754</v>
      </c>
      <c r="K152" s="98">
        <f>K164</f>
        <v>8.5150000000000006</v>
      </c>
      <c r="L152" s="25">
        <f t="shared" si="107"/>
        <v>494.09918677337402</v>
      </c>
      <c r="M152" s="108">
        <v>1.42E-10</v>
      </c>
      <c r="N152" s="98">
        <v>0.37651411000000001</v>
      </c>
      <c r="O152" s="108">
        <v>16146900000000</v>
      </c>
      <c r="P152" s="98">
        <v>0.26545181000000001</v>
      </c>
      <c r="Q152" s="108">
        <v>1980610000000</v>
      </c>
      <c r="R152" s="108">
        <v>5.8200000000000001E+28</v>
      </c>
      <c r="S152" s="98">
        <v>96.625072849999995</v>
      </c>
      <c r="T152" s="26">
        <v>600</v>
      </c>
      <c r="U152" s="27">
        <v>1.9999999999999999E-6</v>
      </c>
      <c r="V152" s="28">
        <v>108188494853.938</v>
      </c>
      <c r="W152" s="81">
        <f t="shared" si="105"/>
        <v>360.62831617979333</v>
      </c>
    </row>
    <row r="153" spans="1:23" x14ac:dyDescent="0.25">
      <c r="A153" s="17">
        <v>26</v>
      </c>
      <c r="B153" s="17">
        <v>8</v>
      </c>
      <c r="C153" s="17">
        <v>8</v>
      </c>
      <c r="D153" s="17">
        <v>0</v>
      </c>
      <c r="E153" s="17" t="s">
        <v>5</v>
      </c>
      <c r="F153" s="17">
        <v>1</v>
      </c>
      <c r="G153" s="92">
        <v>7.03</v>
      </c>
      <c r="H153" s="23">
        <v>-2</v>
      </c>
      <c r="I153" s="92">
        <f t="shared" ref="I153:J153" si="121">I165*0.98</f>
        <v>7.61754</v>
      </c>
      <c r="J153" s="92">
        <f t="shared" si="121"/>
        <v>7.61754</v>
      </c>
      <c r="K153" s="92">
        <f t="shared" ref="K153:K157" si="122">K165</f>
        <v>8.5150000000000006</v>
      </c>
      <c r="L153" s="23">
        <f t="shared" si="107"/>
        <v>494.09918677337402</v>
      </c>
      <c r="M153" s="102">
        <v>5.1E-10</v>
      </c>
      <c r="N153" s="92">
        <v>0.45885088299999999</v>
      </c>
      <c r="O153" s="102">
        <v>16681000000000</v>
      </c>
      <c r="P153" s="92">
        <v>0.29326159899999998</v>
      </c>
      <c r="Q153" s="102">
        <v>2433620000000</v>
      </c>
      <c r="R153" s="102">
        <v>5.8200000000000001E+28</v>
      </c>
      <c r="S153" s="92">
        <v>96.625072849999995</v>
      </c>
      <c r="T153" s="29">
        <v>800</v>
      </c>
      <c r="U153" s="30">
        <v>3.3299999999999999E-6</v>
      </c>
      <c r="V153" s="32">
        <v>108188494853.938</v>
      </c>
      <c r="W153" s="31">
        <f t="shared" si="105"/>
        <v>450.33460982951692</v>
      </c>
    </row>
    <row r="154" spans="1:23" x14ac:dyDescent="0.25">
      <c r="A154" s="17">
        <v>26</v>
      </c>
      <c r="B154" s="17">
        <v>8</v>
      </c>
      <c r="C154" s="17">
        <v>8</v>
      </c>
      <c r="D154" s="17">
        <v>0</v>
      </c>
      <c r="E154" s="17" t="s">
        <v>5</v>
      </c>
      <c r="F154" s="17">
        <v>1</v>
      </c>
      <c r="G154" s="92">
        <v>7.03</v>
      </c>
      <c r="H154" s="23">
        <v>-2</v>
      </c>
      <c r="I154" s="92">
        <f t="shared" ref="I154:J154" si="123">I166*0.98</f>
        <v>7.61754</v>
      </c>
      <c r="J154" s="92">
        <f t="shared" si="123"/>
        <v>7.61754</v>
      </c>
      <c r="K154" s="92">
        <f t="shared" si="122"/>
        <v>8.5150000000000006</v>
      </c>
      <c r="L154" s="23">
        <f t="shared" si="107"/>
        <v>494.09918677337402</v>
      </c>
      <c r="M154" s="102">
        <v>1.08E-9</v>
      </c>
      <c r="N154" s="92">
        <v>0.56739199600000001</v>
      </c>
      <c r="O154" s="102">
        <v>15444400000000</v>
      </c>
      <c r="P154" s="92">
        <v>0.34812505199999999</v>
      </c>
      <c r="Q154" s="102">
        <v>2559290000000</v>
      </c>
      <c r="R154" s="102">
        <v>5.8200000000000001E+28</v>
      </c>
      <c r="S154" s="92">
        <v>96.625072849999995</v>
      </c>
      <c r="T154" s="29">
        <v>1000</v>
      </c>
      <c r="U154" s="30">
        <v>8.3299999999999999E-6</v>
      </c>
      <c r="V154" s="32">
        <v>108188494853.938</v>
      </c>
      <c r="W154" s="31">
        <f t="shared" si="105"/>
        <v>901.21016213330358</v>
      </c>
    </row>
    <row r="155" spans="1:23" x14ac:dyDescent="0.25">
      <c r="A155" s="17">
        <v>26</v>
      </c>
      <c r="B155" s="17">
        <v>8</v>
      </c>
      <c r="C155" s="17">
        <v>8</v>
      </c>
      <c r="D155" s="17">
        <v>0</v>
      </c>
      <c r="E155" s="17" t="s">
        <v>5</v>
      </c>
      <c r="F155" s="17">
        <v>1</v>
      </c>
      <c r="G155" s="92">
        <v>7.03</v>
      </c>
      <c r="H155" s="23">
        <v>-2</v>
      </c>
      <c r="I155" s="92">
        <f t="shared" ref="I155:J155" si="124">I167*0.98</f>
        <v>7.61754</v>
      </c>
      <c r="J155" s="92">
        <f t="shared" si="124"/>
        <v>7.61754</v>
      </c>
      <c r="K155" s="92">
        <f t="shared" si="122"/>
        <v>8.5150000000000006</v>
      </c>
      <c r="L155" s="23">
        <f t="shared" si="107"/>
        <v>494.09918677337402</v>
      </c>
      <c r="M155" s="102">
        <v>1.26E-9</v>
      </c>
      <c r="N155" s="92">
        <v>0.63838105199999995</v>
      </c>
      <c r="O155" s="102">
        <v>15816200000000</v>
      </c>
      <c r="P155" s="92">
        <v>0.38688911399999998</v>
      </c>
      <c r="Q155" s="102">
        <v>2643790000000</v>
      </c>
      <c r="R155" s="102">
        <v>5.8200000000000001E+28</v>
      </c>
      <c r="S155" s="92">
        <v>96.625072849999995</v>
      </c>
      <c r="T155" s="29">
        <v>1200</v>
      </c>
      <c r="U155" s="30">
        <v>1.17E-5</v>
      </c>
      <c r="V155" s="32">
        <v>108188494853.938</v>
      </c>
      <c r="W155" s="31">
        <f t="shared" si="105"/>
        <v>1054.8378248258955</v>
      </c>
    </row>
    <row r="156" spans="1:23" x14ac:dyDescent="0.25">
      <c r="A156" s="17">
        <v>26</v>
      </c>
      <c r="B156" s="17">
        <v>8</v>
      </c>
      <c r="C156" s="17">
        <v>8</v>
      </c>
      <c r="D156" s="17">
        <v>0</v>
      </c>
      <c r="E156" s="17" t="s">
        <v>5</v>
      </c>
      <c r="F156" s="17">
        <v>1</v>
      </c>
      <c r="G156" s="92">
        <v>7.03</v>
      </c>
      <c r="H156" s="23">
        <v>-2</v>
      </c>
      <c r="I156" s="92">
        <f t="shared" ref="I156:J156" si="125">I168*0.98</f>
        <v>7.61754</v>
      </c>
      <c r="J156" s="92">
        <f t="shared" si="125"/>
        <v>7.61754</v>
      </c>
      <c r="K156" s="92">
        <f t="shared" si="122"/>
        <v>8.5150000000000006</v>
      </c>
      <c r="L156" s="23">
        <f t="shared" si="107"/>
        <v>494.09918677337402</v>
      </c>
      <c r="M156" s="102">
        <v>2.5399999999999999E-9</v>
      </c>
      <c r="N156" s="92">
        <v>0.69408456500000004</v>
      </c>
      <c r="O156" s="102">
        <v>15046000000000</v>
      </c>
      <c r="P156" s="92">
        <v>0.42674625199999999</v>
      </c>
      <c r="Q156" s="102">
        <v>2396240000000</v>
      </c>
      <c r="R156" s="102">
        <v>5.8200000000000001E+28</v>
      </c>
      <c r="S156" s="92">
        <v>96.625072849999995</v>
      </c>
      <c r="T156" s="29">
        <v>1400</v>
      </c>
      <c r="U156" s="30">
        <v>2.02E-5</v>
      </c>
      <c r="V156" s="32">
        <v>108188494853.938</v>
      </c>
      <c r="W156" s="31">
        <f t="shared" si="105"/>
        <v>1561.005425749677</v>
      </c>
    </row>
    <row r="157" spans="1:23" s="1" customFormat="1" x14ac:dyDescent="0.25">
      <c r="A157" s="18">
        <v>26</v>
      </c>
      <c r="B157" s="18">
        <v>8</v>
      </c>
      <c r="C157" s="18">
        <v>8</v>
      </c>
      <c r="D157" s="18">
        <v>0</v>
      </c>
      <c r="E157" s="18" t="s">
        <v>5</v>
      </c>
      <c r="F157" s="18">
        <v>1</v>
      </c>
      <c r="G157" s="93">
        <v>7.03</v>
      </c>
      <c r="H157" s="24">
        <v>-2</v>
      </c>
      <c r="I157" s="93">
        <f t="shared" ref="I157:J157" si="126">I169*0.98</f>
        <v>7.61754</v>
      </c>
      <c r="J157" s="93">
        <f t="shared" si="126"/>
        <v>7.61754</v>
      </c>
      <c r="K157" s="93">
        <f t="shared" si="122"/>
        <v>8.5150000000000006</v>
      </c>
      <c r="L157" s="24">
        <f t="shared" si="107"/>
        <v>494.09918677337402</v>
      </c>
      <c r="M157" s="103"/>
      <c r="N157" s="93"/>
      <c r="O157" s="103"/>
      <c r="P157" s="93"/>
      <c r="Q157" s="103"/>
      <c r="R157" s="103"/>
      <c r="S157" s="93"/>
      <c r="T157" s="33">
        <v>300</v>
      </c>
      <c r="U157" s="34">
        <v>2.9545050245505201E-8</v>
      </c>
      <c r="V157" s="36">
        <v>108188494853.938</v>
      </c>
      <c r="W157" s="35">
        <f t="shared" si="105"/>
        <v>10.65478172148393</v>
      </c>
    </row>
    <row r="158" spans="1:23" x14ac:dyDescent="0.25">
      <c r="A158" s="17">
        <v>26</v>
      </c>
      <c r="B158" s="17">
        <v>8</v>
      </c>
      <c r="C158" s="17">
        <v>8</v>
      </c>
      <c r="D158" s="17">
        <v>0</v>
      </c>
      <c r="E158" s="17" t="s">
        <v>5</v>
      </c>
      <c r="F158" s="17">
        <v>1</v>
      </c>
      <c r="G158" s="92">
        <v>7.03</v>
      </c>
      <c r="H158" s="23">
        <v>-1</v>
      </c>
      <c r="I158" s="92">
        <f>I164*0.99</f>
        <v>7.6952699999999998</v>
      </c>
      <c r="J158" s="92">
        <f>J164*0.99</f>
        <v>7.6952699999999998</v>
      </c>
      <c r="K158" s="92">
        <f>K164</f>
        <v>8.5150000000000006</v>
      </c>
      <c r="L158" s="23">
        <f t="shared" si="107"/>
        <v>504.23429087524352</v>
      </c>
      <c r="M158" s="102">
        <v>4.7200000000000002E-11</v>
      </c>
      <c r="N158" s="92">
        <v>0.363170681</v>
      </c>
      <c r="O158" s="102">
        <v>16443300000000</v>
      </c>
      <c r="P158" s="92">
        <v>0.26065893499999998</v>
      </c>
      <c r="Q158" s="102">
        <v>2104560000000</v>
      </c>
      <c r="R158" s="102">
        <v>5.7000000000000003E+28</v>
      </c>
      <c r="S158" s="92">
        <v>94.684010380000004</v>
      </c>
      <c r="T158" s="29">
        <v>600</v>
      </c>
      <c r="U158" s="30">
        <v>1.3400000000000001E-6</v>
      </c>
      <c r="V158" s="32">
        <v>106013892545.31599</v>
      </c>
      <c r="W158" s="31">
        <f t="shared" si="105"/>
        <v>236.76436001787238</v>
      </c>
    </row>
    <row r="159" spans="1:23" x14ac:dyDescent="0.25">
      <c r="A159" s="17">
        <v>26</v>
      </c>
      <c r="B159" s="17">
        <v>8</v>
      </c>
      <c r="C159" s="17">
        <v>8</v>
      </c>
      <c r="D159" s="17">
        <v>0</v>
      </c>
      <c r="E159" s="17" t="s">
        <v>5</v>
      </c>
      <c r="F159" s="17">
        <v>1</v>
      </c>
      <c r="G159" s="92">
        <v>7.03</v>
      </c>
      <c r="H159" s="23">
        <v>-1</v>
      </c>
      <c r="I159" s="92">
        <f>I165*0.99</f>
        <v>7.6952699999999998</v>
      </c>
      <c r="J159" s="92">
        <f t="shared" ref="J159" si="127">J165*0.99</f>
        <v>7.6952699999999998</v>
      </c>
      <c r="K159" s="92">
        <f t="shared" ref="K159:K163" si="128">K165</f>
        <v>8.5150000000000006</v>
      </c>
      <c r="L159" s="23">
        <f t="shared" si="107"/>
        <v>504.23429087524352</v>
      </c>
      <c r="M159" s="102">
        <v>6.6299999999999999E-10</v>
      </c>
      <c r="N159" s="92">
        <v>0.47264667500000002</v>
      </c>
      <c r="O159" s="102">
        <v>15404400000000</v>
      </c>
      <c r="P159" s="92">
        <v>0.31691282599999998</v>
      </c>
      <c r="Q159" s="102">
        <v>2318320000000</v>
      </c>
      <c r="R159" s="102">
        <v>5.7000000000000003E+28</v>
      </c>
      <c r="S159" s="92">
        <v>94.684010380000004</v>
      </c>
      <c r="T159" s="29">
        <v>800</v>
      </c>
      <c r="U159" s="30">
        <v>6.3600000000000001E-6</v>
      </c>
      <c r="V159" s="32">
        <v>106013892545.31599</v>
      </c>
      <c r="W159" s="31">
        <f t="shared" si="105"/>
        <v>842.81044573526219</v>
      </c>
    </row>
    <row r="160" spans="1:23" x14ac:dyDescent="0.25">
      <c r="A160" s="17">
        <v>26</v>
      </c>
      <c r="B160" s="17">
        <v>8</v>
      </c>
      <c r="C160" s="17">
        <v>8</v>
      </c>
      <c r="D160" s="17">
        <v>0</v>
      </c>
      <c r="E160" s="17" t="s">
        <v>5</v>
      </c>
      <c r="F160" s="17">
        <v>1</v>
      </c>
      <c r="G160" s="92">
        <v>7.03</v>
      </c>
      <c r="H160" s="23">
        <v>-1</v>
      </c>
      <c r="I160" s="92">
        <f t="shared" ref="I160:J160" si="129">I166*0.99</f>
        <v>7.6952699999999998</v>
      </c>
      <c r="J160" s="92">
        <f t="shared" si="129"/>
        <v>7.6952699999999998</v>
      </c>
      <c r="K160" s="92">
        <f t="shared" si="128"/>
        <v>8.5150000000000006</v>
      </c>
      <c r="L160" s="23">
        <f t="shared" si="107"/>
        <v>504.23429087524352</v>
      </c>
      <c r="M160" s="102">
        <v>9.9499999999999998E-10</v>
      </c>
      <c r="N160" s="92">
        <v>0.53766139599999996</v>
      </c>
      <c r="O160" s="102">
        <v>16027800000000</v>
      </c>
      <c r="P160" s="92">
        <v>0.347814605</v>
      </c>
      <c r="Q160" s="102">
        <v>2516640000000</v>
      </c>
      <c r="R160" s="102">
        <v>5.7000000000000003E+28</v>
      </c>
      <c r="S160" s="92">
        <v>94.684010380000004</v>
      </c>
      <c r="T160" s="29">
        <v>1000</v>
      </c>
      <c r="U160" s="30">
        <v>8.3799999999999994E-6</v>
      </c>
      <c r="V160" s="32">
        <v>106013892545.31599</v>
      </c>
      <c r="W160" s="31">
        <f t="shared" si="105"/>
        <v>888.39641952974796</v>
      </c>
    </row>
    <row r="161" spans="1:23" x14ac:dyDescent="0.25">
      <c r="A161" s="17">
        <v>26</v>
      </c>
      <c r="B161" s="17">
        <v>8</v>
      </c>
      <c r="C161" s="17">
        <v>8</v>
      </c>
      <c r="D161" s="17">
        <v>0</v>
      </c>
      <c r="E161" s="17" t="s">
        <v>5</v>
      </c>
      <c r="F161" s="17">
        <v>1</v>
      </c>
      <c r="G161" s="92">
        <v>7.03</v>
      </c>
      <c r="H161" s="23">
        <v>-1</v>
      </c>
      <c r="I161" s="92">
        <f t="shared" ref="I161:J161" si="130">I167*0.99</f>
        <v>7.6952699999999998</v>
      </c>
      <c r="J161" s="92">
        <f t="shared" si="130"/>
        <v>7.6952699999999998</v>
      </c>
      <c r="K161" s="92">
        <f t="shared" si="128"/>
        <v>8.5150000000000006</v>
      </c>
      <c r="L161" s="23">
        <f t="shared" si="107"/>
        <v>504.23429087524352</v>
      </c>
      <c r="M161" s="102">
        <v>2.09E-9</v>
      </c>
      <c r="N161" s="92">
        <v>0.60274874000000001</v>
      </c>
      <c r="O161" s="102">
        <v>15273400000000</v>
      </c>
      <c r="P161" s="92">
        <v>0.39615119799999998</v>
      </c>
      <c r="Q161" s="102">
        <v>2391030000000</v>
      </c>
      <c r="R161" s="102">
        <v>5.7000000000000003E+28</v>
      </c>
      <c r="S161" s="92">
        <v>94.684010380000004</v>
      </c>
      <c r="T161" s="29">
        <v>1200</v>
      </c>
      <c r="U161" s="30">
        <v>1.08E-5</v>
      </c>
      <c r="V161" s="32">
        <v>106013892545.31599</v>
      </c>
      <c r="W161" s="31">
        <f t="shared" si="105"/>
        <v>954.12503290784389</v>
      </c>
    </row>
    <row r="162" spans="1:23" x14ac:dyDescent="0.25">
      <c r="A162" s="17">
        <v>26</v>
      </c>
      <c r="B162" s="17">
        <v>8</v>
      </c>
      <c r="C162" s="17">
        <v>8</v>
      </c>
      <c r="D162" s="17">
        <v>0</v>
      </c>
      <c r="E162" s="17" t="s">
        <v>5</v>
      </c>
      <c r="F162" s="17">
        <v>1</v>
      </c>
      <c r="G162" s="92">
        <v>7.03</v>
      </c>
      <c r="H162" s="23">
        <v>-1</v>
      </c>
      <c r="I162" s="92">
        <f t="shared" ref="I162:J162" si="131">I168*0.99</f>
        <v>7.6952699999999998</v>
      </c>
      <c r="J162" s="92">
        <f t="shared" si="131"/>
        <v>7.6952699999999998</v>
      </c>
      <c r="K162" s="92">
        <f t="shared" si="128"/>
        <v>8.5150000000000006</v>
      </c>
      <c r="L162" s="23">
        <f t="shared" si="107"/>
        <v>504.23429087524352</v>
      </c>
      <c r="M162" s="102">
        <v>2.5599999999999998E-9</v>
      </c>
      <c r="N162" s="92">
        <v>0.71524441299999997</v>
      </c>
      <c r="O162" s="102">
        <v>14941100000000</v>
      </c>
      <c r="P162" s="92">
        <v>0.43508854400000002</v>
      </c>
      <c r="Q162" s="102">
        <v>2515060000000</v>
      </c>
      <c r="R162" s="102">
        <v>5.7000000000000003E+28</v>
      </c>
      <c r="S162" s="92">
        <v>94.684010380000004</v>
      </c>
      <c r="T162" s="29">
        <v>1400</v>
      </c>
      <c r="U162" s="30">
        <v>1.6099999999999998E-5</v>
      </c>
      <c r="V162" s="32">
        <v>106013892545.31599</v>
      </c>
      <c r="W162" s="31">
        <f t="shared" si="105"/>
        <v>1219.1597642711338</v>
      </c>
    </row>
    <row r="163" spans="1:23" s="1" customFormat="1" x14ac:dyDescent="0.25">
      <c r="A163" s="18">
        <v>26</v>
      </c>
      <c r="B163" s="18">
        <v>8</v>
      </c>
      <c r="C163" s="18">
        <v>8</v>
      </c>
      <c r="D163" s="18">
        <v>0</v>
      </c>
      <c r="E163" s="18" t="s">
        <v>5</v>
      </c>
      <c r="F163" s="18">
        <v>1</v>
      </c>
      <c r="G163" s="93">
        <v>7.03</v>
      </c>
      <c r="H163" s="24">
        <v>-1</v>
      </c>
      <c r="I163" s="93">
        <f t="shared" ref="I163:J163" si="132">I169*0.99</f>
        <v>7.6952699999999998</v>
      </c>
      <c r="J163" s="93">
        <f t="shared" si="132"/>
        <v>7.6952699999999998</v>
      </c>
      <c r="K163" s="93">
        <f t="shared" si="128"/>
        <v>8.5150000000000006</v>
      </c>
      <c r="L163" s="24">
        <f t="shared" si="107"/>
        <v>504.23429087524352</v>
      </c>
      <c r="M163" s="103"/>
      <c r="N163" s="93"/>
      <c r="O163" s="103"/>
      <c r="P163" s="93"/>
      <c r="Q163" s="103"/>
      <c r="R163" s="103"/>
      <c r="S163" s="93"/>
      <c r="T163" s="33">
        <v>300</v>
      </c>
      <c r="U163" s="34">
        <v>2.6815991144868701E-8</v>
      </c>
      <c r="V163" s="36">
        <v>106013892545.31599</v>
      </c>
      <c r="W163" s="35">
        <f t="shared" si="105"/>
        <v>9.4762253457608523</v>
      </c>
    </row>
    <row r="164" spans="1:23" x14ac:dyDescent="0.25">
      <c r="A164" s="17">
        <v>26</v>
      </c>
      <c r="B164" s="17">
        <v>8</v>
      </c>
      <c r="C164" s="17">
        <v>8</v>
      </c>
      <c r="D164" s="17">
        <v>0</v>
      </c>
      <c r="E164" s="17" t="s">
        <v>5</v>
      </c>
      <c r="F164" s="17">
        <v>1</v>
      </c>
      <c r="G164" s="92">
        <v>7.03</v>
      </c>
      <c r="H164" s="23">
        <v>0</v>
      </c>
      <c r="I164" s="92">
        <v>7.7729999999999997</v>
      </c>
      <c r="J164" s="92">
        <v>7.7729999999999997</v>
      </c>
      <c r="K164" s="92">
        <v>8.5150000000000006</v>
      </c>
      <c r="L164" s="23">
        <f t="shared" si="107"/>
        <v>514.47228943499999</v>
      </c>
      <c r="M164" s="102">
        <v>4.8100000000000001E-11</v>
      </c>
      <c r="N164" s="92">
        <v>0.36357645599999999</v>
      </c>
      <c r="O164" s="102">
        <v>16204300000000</v>
      </c>
      <c r="P164" s="92">
        <v>0.26184872100000001</v>
      </c>
      <c r="Q164" s="102">
        <v>1969350000000</v>
      </c>
      <c r="R164" s="102">
        <v>5.5899999999999999E+28</v>
      </c>
      <c r="S164" s="92">
        <v>92.799447709999995</v>
      </c>
      <c r="T164" s="29">
        <v>600</v>
      </c>
      <c r="U164" s="30">
        <v>8.0800000000000004E-7</v>
      </c>
      <c r="V164" s="32">
        <v>103904228815.76199</v>
      </c>
      <c r="W164" s="31">
        <f t="shared" si="105"/>
        <v>139.92436147189281</v>
      </c>
    </row>
    <row r="165" spans="1:23" x14ac:dyDescent="0.25">
      <c r="A165" s="17">
        <v>26</v>
      </c>
      <c r="B165" s="17">
        <v>8</v>
      </c>
      <c r="C165" s="17">
        <v>8</v>
      </c>
      <c r="D165" s="17">
        <v>0</v>
      </c>
      <c r="E165" s="17" t="s">
        <v>5</v>
      </c>
      <c r="F165" s="17">
        <v>1</v>
      </c>
      <c r="G165" s="92">
        <v>7.03</v>
      </c>
      <c r="H165" s="23">
        <v>0</v>
      </c>
      <c r="I165" s="92">
        <v>7.7729999999999997</v>
      </c>
      <c r="J165" s="92">
        <v>7.7729999999999997</v>
      </c>
      <c r="K165" s="92">
        <v>8.5150000000000006</v>
      </c>
      <c r="L165" s="23">
        <f t="shared" si="107"/>
        <v>514.47228943499999</v>
      </c>
      <c r="M165" s="102">
        <v>9.1400000000000005E-10</v>
      </c>
      <c r="N165" s="92">
        <v>0.45881303600000001</v>
      </c>
      <c r="O165" s="102">
        <v>15218900000000</v>
      </c>
      <c r="P165" s="92">
        <v>0.31825528800000003</v>
      </c>
      <c r="Q165" s="102">
        <v>2072610000000</v>
      </c>
      <c r="R165" s="102">
        <v>5.5899999999999999E+28</v>
      </c>
      <c r="S165" s="92">
        <v>92.799447709999995</v>
      </c>
      <c r="T165" s="29">
        <v>800</v>
      </c>
      <c r="U165" s="30">
        <v>5.6200000000000004E-6</v>
      </c>
      <c r="V165" s="32">
        <v>103904228815.76199</v>
      </c>
      <c r="W165" s="31">
        <f t="shared" si="105"/>
        <v>729.927207430728</v>
      </c>
    </row>
    <row r="166" spans="1:23" x14ac:dyDescent="0.25">
      <c r="A166" s="17">
        <v>26</v>
      </c>
      <c r="B166" s="17">
        <v>8</v>
      </c>
      <c r="C166" s="17">
        <v>8</v>
      </c>
      <c r="D166" s="17">
        <v>0</v>
      </c>
      <c r="E166" s="17" t="s">
        <v>5</v>
      </c>
      <c r="F166" s="17">
        <v>1</v>
      </c>
      <c r="G166" s="92">
        <v>7.03</v>
      </c>
      <c r="H166" s="23">
        <v>0</v>
      </c>
      <c r="I166" s="92">
        <v>7.7729999999999997</v>
      </c>
      <c r="J166" s="92">
        <v>7.7729999999999997</v>
      </c>
      <c r="K166" s="92">
        <v>8.5150000000000006</v>
      </c>
      <c r="L166" s="23">
        <f t="shared" si="107"/>
        <v>514.47228943499999</v>
      </c>
      <c r="M166" s="102">
        <v>1.49E-9</v>
      </c>
      <c r="N166" s="92">
        <v>0.52915154499999995</v>
      </c>
      <c r="O166" s="102">
        <v>15555700000000</v>
      </c>
      <c r="P166" s="92">
        <v>0.35325798000000003</v>
      </c>
      <c r="Q166" s="102">
        <v>2384410000000</v>
      </c>
      <c r="R166" s="102">
        <v>5.5899999999999999E+28</v>
      </c>
      <c r="S166" s="92">
        <v>92.799447709999995</v>
      </c>
      <c r="T166" s="29">
        <v>1000</v>
      </c>
      <c r="U166" s="30">
        <v>7.5100000000000001E-6</v>
      </c>
      <c r="V166" s="32">
        <v>103904228815.76199</v>
      </c>
      <c r="W166" s="31">
        <f t="shared" si="105"/>
        <v>780.32075840637265</v>
      </c>
    </row>
    <row r="167" spans="1:23" x14ac:dyDescent="0.25">
      <c r="A167" s="17">
        <v>26</v>
      </c>
      <c r="B167" s="17">
        <v>8</v>
      </c>
      <c r="C167" s="17">
        <v>8</v>
      </c>
      <c r="D167" s="17">
        <v>0</v>
      </c>
      <c r="E167" s="17" t="s">
        <v>5</v>
      </c>
      <c r="F167" s="17">
        <v>1</v>
      </c>
      <c r="G167" s="92">
        <v>7.03</v>
      </c>
      <c r="H167" s="23">
        <v>0</v>
      </c>
      <c r="I167" s="92">
        <v>7.7729999999999997</v>
      </c>
      <c r="J167" s="92">
        <v>7.7729999999999997</v>
      </c>
      <c r="K167" s="92">
        <v>8.5150000000000006</v>
      </c>
      <c r="L167" s="23">
        <f t="shared" si="107"/>
        <v>514.47228943499999</v>
      </c>
      <c r="M167" s="102">
        <v>1.2E-9</v>
      </c>
      <c r="N167" s="92">
        <v>0.65812381200000003</v>
      </c>
      <c r="O167" s="102">
        <v>15491400000000</v>
      </c>
      <c r="P167" s="92">
        <v>0.38607407599999999</v>
      </c>
      <c r="Q167" s="102">
        <v>2407160000000</v>
      </c>
      <c r="R167" s="102">
        <v>5.5899999999999999E+28</v>
      </c>
      <c r="S167" s="92">
        <v>92.799447709999995</v>
      </c>
      <c r="T167" s="29">
        <v>1200</v>
      </c>
      <c r="U167" s="30">
        <v>8.2199999999999992E-6</v>
      </c>
      <c r="V167" s="32">
        <v>103904228815.76199</v>
      </c>
      <c r="W167" s="31">
        <f t="shared" si="105"/>
        <v>711.74396738796963</v>
      </c>
    </row>
    <row r="168" spans="1:23" x14ac:dyDescent="0.25">
      <c r="A168" s="17">
        <v>26</v>
      </c>
      <c r="B168" s="17">
        <v>8</v>
      </c>
      <c r="C168" s="17">
        <v>8</v>
      </c>
      <c r="D168" s="17">
        <v>0</v>
      </c>
      <c r="E168" s="17" t="s">
        <v>5</v>
      </c>
      <c r="F168" s="17">
        <v>1</v>
      </c>
      <c r="G168" s="92">
        <v>7.03</v>
      </c>
      <c r="H168" s="23">
        <v>0</v>
      </c>
      <c r="I168" s="92">
        <v>7.7729999999999997</v>
      </c>
      <c r="J168" s="92">
        <v>7.7729999999999997</v>
      </c>
      <c r="K168" s="92">
        <v>8.5150000000000006</v>
      </c>
      <c r="L168" s="23">
        <f t="shared" si="107"/>
        <v>514.47228943499999</v>
      </c>
      <c r="M168" s="102">
        <v>2.4100000000000002E-9</v>
      </c>
      <c r="N168" s="92">
        <v>0.67515155000000004</v>
      </c>
      <c r="O168" s="102">
        <v>15222500000000</v>
      </c>
      <c r="P168" s="92">
        <v>0.42891732100000002</v>
      </c>
      <c r="Q168" s="102">
        <v>2202550000000</v>
      </c>
      <c r="R168" s="102">
        <v>5.5899999999999999E+28</v>
      </c>
      <c r="S168" s="92">
        <v>92.799447709999995</v>
      </c>
      <c r="T168" s="29">
        <v>1400</v>
      </c>
      <c r="U168" s="30">
        <v>1.24E-5</v>
      </c>
      <c r="V168" s="32">
        <v>103904228815.76199</v>
      </c>
      <c r="W168" s="31">
        <f t="shared" si="105"/>
        <v>920.29459808246327</v>
      </c>
    </row>
    <row r="169" spans="1:23" s="1" customFormat="1" x14ac:dyDescent="0.25">
      <c r="A169" s="18">
        <v>26</v>
      </c>
      <c r="B169" s="18">
        <v>8</v>
      </c>
      <c r="C169" s="18">
        <v>8</v>
      </c>
      <c r="D169" s="18">
        <v>0</v>
      </c>
      <c r="E169" s="18" t="s">
        <v>5</v>
      </c>
      <c r="F169" s="18">
        <v>1</v>
      </c>
      <c r="G169" s="93">
        <v>7.03</v>
      </c>
      <c r="H169" s="24">
        <v>0</v>
      </c>
      <c r="I169" s="93">
        <v>7.7729999999999997</v>
      </c>
      <c r="J169" s="93">
        <v>7.7729999999999997</v>
      </c>
      <c r="K169" s="93">
        <v>8.5150000000000006</v>
      </c>
      <c r="L169" s="24">
        <f t="shared" si="107"/>
        <v>514.47228943499999</v>
      </c>
      <c r="M169" s="103"/>
      <c r="N169" s="93"/>
      <c r="O169" s="103"/>
      <c r="P169" s="93"/>
      <c r="Q169" s="103"/>
      <c r="R169" s="103"/>
      <c r="S169" s="93"/>
      <c r="T169" s="33">
        <v>300</v>
      </c>
      <c r="U169" s="34">
        <v>1.25147547368599E-8</v>
      </c>
      <c r="V169" s="36">
        <v>103904228815.76199</v>
      </c>
      <c r="W169" s="35">
        <f t="shared" si="105"/>
        <v>4.3344531325061073</v>
      </c>
    </row>
    <row r="170" spans="1:23" x14ac:dyDescent="0.25">
      <c r="A170" s="17">
        <v>26</v>
      </c>
      <c r="B170" s="17">
        <v>8</v>
      </c>
      <c r="C170" s="17">
        <v>8</v>
      </c>
      <c r="D170" s="17">
        <v>0</v>
      </c>
      <c r="E170" s="17" t="s">
        <v>5</v>
      </c>
      <c r="F170" s="17">
        <v>1</v>
      </c>
      <c r="G170" s="92">
        <v>7.03</v>
      </c>
      <c r="H170" s="23">
        <v>1</v>
      </c>
      <c r="I170" s="92">
        <f>I164*1.01</f>
        <v>7.8507299999999995</v>
      </c>
      <c r="J170" s="92">
        <f>J164*1.01</f>
        <v>7.8507299999999995</v>
      </c>
      <c r="K170" s="92">
        <f>K164</f>
        <v>8.5150000000000006</v>
      </c>
      <c r="L170" s="23">
        <f t="shared" si="107"/>
        <v>524.81318245264345</v>
      </c>
      <c r="M170" s="102">
        <v>0</v>
      </c>
      <c r="N170" s="92">
        <v>0</v>
      </c>
      <c r="O170" s="102">
        <v>15873500000000</v>
      </c>
      <c r="P170" s="92">
        <v>0.26793380900000002</v>
      </c>
      <c r="Q170" s="102">
        <v>2057550000000</v>
      </c>
      <c r="R170" s="102">
        <v>5.4799999999999996E+28</v>
      </c>
      <c r="S170" s="92">
        <v>90.971185759999997</v>
      </c>
      <c r="T170" s="29">
        <v>600</v>
      </c>
      <c r="U170" s="30">
        <v>5.3000000000000001E-7</v>
      </c>
      <c r="V170" s="32">
        <v>101856891228.896</v>
      </c>
      <c r="W170" s="31">
        <f t="shared" si="105"/>
        <v>89.973587252191464</v>
      </c>
    </row>
    <row r="171" spans="1:23" x14ac:dyDescent="0.25">
      <c r="A171" s="17">
        <v>26</v>
      </c>
      <c r="B171" s="17">
        <v>8</v>
      </c>
      <c r="C171" s="17">
        <v>8</v>
      </c>
      <c r="D171" s="17">
        <v>0</v>
      </c>
      <c r="E171" s="17" t="s">
        <v>5</v>
      </c>
      <c r="F171" s="17">
        <v>1</v>
      </c>
      <c r="G171" s="92">
        <v>7.03</v>
      </c>
      <c r="H171" s="23">
        <v>1</v>
      </c>
      <c r="I171" s="92">
        <f t="shared" ref="I171:J171" si="133">I165*1.01</f>
        <v>7.8507299999999995</v>
      </c>
      <c r="J171" s="92">
        <f t="shared" si="133"/>
        <v>7.8507299999999995</v>
      </c>
      <c r="K171" s="92">
        <f t="shared" ref="K171:K175" si="134">K165</f>
        <v>8.5150000000000006</v>
      </c>
      <c r="L171" s="23">
        <f t="shared" si="107"/>
        <v>524.81318245264345</v>
      </c>
      <c r="M171" s="102">
        <v>1.4600000000000001E-10</v>
      </c>
      <c r="N171" s="92">
        <v>0.48225332300000001</v>
      </c>
      <c r="O171" s="102">
        <v>16438700000000</v>
      </c>
      <c r="P171" s="92">
        <v>0.29608063200000001</v>
      </c>
      <c r="Q171" s="102">
        <v>1773770000000</v>
      </c>
      <c r="R171" s="102">
        <v>5.4799999999999996E+28</v>
      </c>
      <c r="S171" s="92">
        <v>90.971185759999997</v>
      </c>
      <c r="T171" s="29">
        <v>800</v>
      </c>
      <c r="U171" s="30">
        <v>2.21E-6</v>
      </c>
      <c r="V171" s="32">
        <v>101856891228.896</v>
      </c>
      <c r="W171" s="31">
        <f t="shared" si="105"/>
        <v>281.37966201982522</v>
      </c>
    </row>
    <row r="172" spans="1:23" x14ac:dyDescent="0.25">
      <c r="A172" s="17">
        <v>26</v>
      </c>
      <c r="B172" s="17">
        <v>8</v>
      </c>
      <c r="C172" s="17">
        <v>8</v>
      </c>
      <c r="D172" s="17">
        <v>0</v>
      </c>
      <c r="E172" s="17" t="s">
        <v>5</v>
      </c>
      <c r="F172" s="17">
        <v>1</v>
      </c>
      <c r="G172" s="92">
        <v>7.03</v>
      </c>
      <c r="H172" s="23">
        <v>1</v>
      </c>
      <c r="I172" s="92">
        <f t="shared" ref="I172:J172" si="135">I166*1.01</f>
        <v>7.8507299999999995</v>
      </c>
      <c r="J172" s="92">
        <f t="shared" si="135"/>
        <v>7.8507299999999995</v>
      </c>
      <c r="K172" s="92">
        <f t="shared" si="134"/>
        <v>8.5150000000000006</v>
      </c>
      <c r="L172" s="23">
        <f t="shared" si="107"/>
        <v>524.81318245264345</v>
      </c>
      <c r="M172" s="102">
        <v>1.62E-9</v>
      </c>
      <c r="N172" s="92">
        <v>0.50891009899999995</v>
      </c>
      <c r="O172" s="102">
        <v>14559500000000</v>
      </c>
      <c r="P172" s="92">
        <v>0.36945074500000002</v>
      </c>
      <c r="Q172" s="102">
        <v>2400760000000</v>
      </c>
      <c r="R172" s="102">
        <v>5.4799999999999996E+28</v>
      </c>
      <c r="S172" s="92">
        <v>90.971185759999997</v>
      </c>
      <c r="T172" s="29">
        <v>1000</v>
      </c>
      <c r="U172" s="30">
        <v>7.5299999999999999E-6</v>
      </c>
      <c r="V172" s="32">
        <v>101856891228.896</v>
      </c>
      <c r="W172" s="31">
        <f t="shared" si="105"/>
        <v>766.98239095358679</v>
      </c>
    </row>
    <row r="173" spans="1:23" x14ac:dyDescent="0.25">
      <c r="A173" s="17">
        <v>26</v>
      </c>
      <c r="B173" s="17">
        <v>8</v>
      </c>
      <c r="C173" s="17">
        <v>8</v>
      </c>
      <c r="D173" s="17">
        <v>0</v>
      </c>
      <c r="E173" s="17" t="s">
        <v>5</v>
      </c>
      <c r="F173" s="17">
        <v>1</v>
      </c>
      <c r="G173" s="92">
        <v>7.03</v>
      </c>
      <c r="H173" s="23">
        <v>1</v>
      </c>
      <c r="I173" s="92">
        <f t="shared" ref="I173:J173" si="136">I167*1.01</f>
        <v>7.8507299999999995</v>
      </c>
      <c r="J173" s="92">
        <f t="shared" si="136"/>
        <v>7.8507299999999995</v>
      </c>
      <c r="K173" s="92">
        <f t="shared" si="134"/>
        <v>8.5150000000000006</v>
      </c>
      <c r="L173" s="23">
        <f t="shared" si="107"/>
        <v>524.81318245264345</v>
      </c>
      <c r="M173" s="102">
        <v>1.32E-9</v>
      </c>
      <c r="N173" s="92">
        <v>0.648614578</v>
      </c>
      <c r="O173" s="102">
        <v>14640300000000</v>
      </c>
      <c r="P173" s="92">
        <v>0.41065736600000002</v>
      </c>
      <c r="Q173" s="102">
        <v>1949430000000</v>
      </c>
      <c r="R173" s="102">
        <v>5.4799999999999996E+28</v>
      </c>
      <c r="S173" s="92">
        <v>90.971185759999997</v>
      </c>
      <c r="T173" s="29">
        <v>1200</v>
      </c>
      <c r="U173" s="30">
        <v>1.13E-5</v>
      </c>
      <c r="V173" s="32">
        <v>101856891228.896</v>
      </c>
      <c r="W173" s="31">
        <f t="shared" si="105"/>
        <v>959.15239240543724</v>
      </c>
    </row>
    <row r="174" spans="1:23" x14ac:dyDescent="0.25">
      <c r="A174" s="17">
        <v>26</v>
      </c>
      <c r="B174" s="17">
        <v>8</v>
      </c>
      <c r="C174" s="17">
        <v>8</v>
      </c>
      <c r="D174" s="17">
        <v>0</v>
      </c>
      <c r="E174" s="17" t="s">
        <v>5</v>
      </c>
      <c r="F174" s="17">
        <v>1</v>
      </c>
      <c r="G174" s="92">
        <v>7.03</v>
      </c>
      <c r="H174" s="23">
        <v>1</v>
      </c>
      <c r="I174" s="92">
        <f t="shared" ref="I174:J174" si="137">I168*1.01</f>
        <v>7.8507299999999995</v>
      </c>
      <c r="J174" s="92">
        <f t="shared" si="137"/>
        <v>7.8507299999999995</v>
      </c>
      <c r="K174" s="92">
        <f t="shared" si="134"/>
        <v>8.5150000000000006</v>
      </c>
      <c r="L174" s="23">
        <f t="shared" si="107"/>
        <v>524.81318245264345</v>
      </c>
      <c r="M174" s="102">
        <v>2.6799999999999998E-9</v>
      </c>
      <c r="N174" s="92">
        <v>0.65356930000000002</v>
      </c>
      <c r="O174" s="102">
        <v>14225000000000</v>
      </c>
      <c r="P174" s="92">
        <v>0.45199699900000001</v>
      </c>
      <c r="Q174" s="102">
        <v>2391720000000</v>
      </c>
      <c r="R174" s="102">
        <v>5.4799999999999996E+28</v>
      </c>
      <c r="S174" s="92">
        <v>90.971185759999997</v>
      </c>
      <c r="T174" s="29">
        <v>1400</v>
      </c>
      <c r="U174" s="30">
        <v>1.5699999999999999E-5</v>
      </c>
      <c r="V174" s="32">
        <v>101856891228.896</v>
      </c>
      <c r="W174" s="31">
        <f t="shared" si="105"/>
        <v>1142.2522802097621</v>
      </c>
    </row>
    <row r="175" spans="1:23" s="1" customFormat="1" x14ac:dyDescent="0.25">
      <c r="A175" s="18">
        <v>26</v>
      </c>
      <c r="B175" s="18">
        <v>8</v>
      </c>
      <c r="C175" s="18">
        <v>8</v>
      </c>
      <c r="D175" s="18">
        <v>0</v>
      </c>
      <c r="E175" s="18" t="s">
        <v>5</v>
      </c>
      <c r="F175" s="18">
        <v>1</v>
      </c>
      <c r="G175" s="93">
        <v>7.03</v>
      </c>
      <c r="H175" s="24">
        <v>1</v>
      </c>
      <c r="I175" s="93">
        <f>I169*1.01</f>
        <v>7.8507299999999995</v>
      </c>
      <c r="J175" s="93">
        <f t="shared" ref="J175" si="138">J169*1.01</f>
        <v>7.8507299999999995</v>
      </c>
      <c r="K175" s="93">
        <f t="shared" si="134"/>
        <v>8.5150000000000006</v>
      </c>
      <c r="L175" s="24">
        <f t="shared" si="107"/>
        <v>524.81318245264345</v>
      </c>
      <c r="M175" s="103"/>
      <c r="N175" s="93"/>
      <c r="O175" s="103"/>
      <c r="P175" s="93"/>
      <c r="Q175" s="103"/>
      <c r="R175" s="103"/>
      <c r="S175" s="93"/>
      <c r="T175" s="33">
        <v>300</v>
      </c>
      <c r="U175" s="34">
        <v>1.1917596727521099E-9</v>
      </c>
      <c r="V175" s="36">
        <v>101856891228.896</v>
      </c>
      <c r="W175" s="35">
        <f t="shared" si="105"/>
        <v>0.40462978452832116</v>
      </c>
    </row>
    <row r="176" spans="1:23" x14ac:dyDescent="0.25">
      <c r="A176" s="17">
        <v>26</v>
      </c>
      <c r="B176" s="17">
        <v>8</v>
      </c>
      <c r="C176" s="17">
        <v>8</v>
      </c>
      <c r="D176" s="17">
        <v>0</v>
      </c>
      <c r="E176" s="17" t="s">
        <v>5</v>
      </c>
      <c r="F176" s="17">
        <v>1</v>
      </c>
      <c r="G176" s="92">
        <v>7.03</v>
      </c>
      <c r="H176" s="23">
        <v>2</v>
      </c>
      <c r="I176" s="92">
        <f>I164*1.02</f>
        <v>7.9284599999999994</v>
      </c>
      <c r="J176" s="92">
        <f>J164*1.02</f>
        <v>7.9284599999999994</v>
      </c>
      <c r="K176" s="92">
        <f>K164</f>
        <v>8.5150000000000006</v>
      </c>
      <c r="L176" s="23">
        <f t="shared" si="107"/>
        <v>535.25696992817393</v>
      </c>
      <c r="M176" s="102">
        <v>5.01E-11</v>
      </c>
      <c r="N176" s="92">
        <v>0.36365988399999999</v>
      </c>
      <c r="O176" s="102">
        <v>15665500000000</v>
      </c>
      <c r="P176" s="92">
        <v>0.27202195000000001</v>
      </c>
      <c r="Q176" s="102">
        <v>2086460000000</v>
      </c>
      <c r="R176" s="102">
        <v>5.3700000000000002E+28</v>
      </c>
      <c r="S176" s="92">
        <v>89.195138940000007</v>
      </c>
      <c r="T176" s="29">
        <v>600</v>
      </c>
      <c r="U176" s="30">
        <v>3.9000000000000002E-7</v>
      </c>
      <c r="V176" s="32">
        <v>99869499460.009003</v>
      </c>
      <c r="W176" s="31">
        <f t="shared" si="105"/>
        <v>64.915174649005863</v>
      </c>
    </row>
    <row r="177" spans="1:23" x14ac:dyDescent="0.25">
      <c r="A177" s="17">
        <v>26</v>
      </c>
      <c r="B177" s="17">
        <v>8</v>
      </c>
      <c r="C177" s="17">
        <v>8</v>
      </c>
      <c r="D177" s="17">
        <v>0</v>
      </c>
      <c r="E177" s="17" t="s">
        <v>5</v>
      </c>
      <c r="F177" s="17">
        <v>1</v>
      </c>
      <c r="G177" s="92">
        <v>7.03</v>
      </c>
      <c r="H177" s="23">
        <v>2</v>
      </c>
      <c r="I177" s="92">
        <f t="shared" ref="I177:J177" si="139">I165*1.02</f>
        <v>7.9284599999999994</v>
      </c>
      <c r="J177" s="92">
        <f t="shared" si="139"/>
        <v>7.9284599999999994</v>
      </c>
      <c r="K177" s="92">
        <f t="shared" ref="K177:K181" si="140">K165</f>
        <v>8.5150000000000006</v>
      </c>
      <c r="L177" s="23">
        <f t="shared" si="107"/>
        <v>535.25696992817393</v>
      </c>
      <c r="M177" s="102">
        <v>1.5E-10</v>
      </c>
      <c r="N177" s="92">
        <v>0.45352515399999999</v>
      </c>
      <c r="O177" s="102">
        <v>15979300000000</v>
      </c>
      <c r="P177" s="92">
        <v>0.30808180499999999</v>
      </c>
      <c r="Q177" s="102">
        <v>1956460000000</v>
      </c>
      <c r="R177" s="102">
        <v>5.3700000000000002E+28</v>
      </c>
      <c r="S177" s="92">
        <v>89.195138940000007</v>
      </c>
      <c r="T177" s="29">
        <v>800</v>
      </c>
      <c r="U177" s="30">
        <v>1.04E-6</v>
      </c>
      <c r="V177" s="32">
        <v>99869499460.009003</v>
      </c>
      <c r="W177" s="31">
        <f t="shared" si="105"/>
        <v>129.8303492980117</v>
      </c>
    </row>
    <row r="178" spans="1:23" x14ac:dyDescent="0.25">
      <c r="A178" s="17">
        <v>26</v>
      </c>
      <c r="B178" s="17">
        <v>8</v>
      </c>
      <c r="C178" s="17">
        <v>8</v>
      </c>
      <c r="D178" s="17">
        <v>0</v>
      </c>
      <c r="E178" s="17" t="s">
        <v>5</v>
      </c>
      <c r="F178" s="17">
        <v>1</v>
      </c>
      <c r="G178" s="92">
        <v>7.03</v>
      </c>
      <c r="H178" s="23">
        <v>2</v>
      </c>
      <c r="I178" s="92">
        <f t="shared" ref="I178:J178" si="141">I166*1.02</f>
        <v>7.9284599999999994</v>
      </c>
      <c r="J178" s="92">
        <f t="shared" si="141"/>
        <v>7.9284599999999994</v>
      </c>
      <c r="K178" s="92">
        <f t="shared" si="140"/>
        <v>8.5150000000000006</v>
      </c>
      <c r="L178" s="23">
        <f t="shared" si="107"/>
        <v>535.25696992817393</v>
      </c>
      <c r="M178" s="102">
        <v>1.33E-9</v>
      </c>
      <c r="N178" s="92">
        <v>0.54485424100000002</v>
      </c>
      <c r="O178" s="102">
        <v>15094100000000</v>
      </c>
      <c r="P178" s="92">
        <v>0.36676746799999999</v>
      </c>
      <c r="Q178" s="102">
        <v>2421320000000</v>
      </c>
      <c r="R178" s="102">
        <v>5.3700000000000002E+28</v>
      </c>
      <c r="S178" s="92">
        <v>89.195138940000007</v>
      </c>
      <c r="T178" s="29">
        <v>1000</v>
      </c>
      <c r="U178" s="30">
        <v>1.1800000000000001E-5</v>
      </c>
      <c r="V178" s="32">
        <v>99869499460.009003</v>
      </c>
      <c r="W178" s="31">
        <f t="shared" si="105"/>
        <v>1178.4600936281063</v>
      </c>
    </row>
    <row r="179" spans="1:23" x14ac:dyDescent="0.25">
      <c r="A179" s="17">
        <v>26</v>
      </c>
      <c r="B179" s="17">
        <v>8</v>
      </c>
      <c r="C179" s="17">
        <v>8</v>
      </c>
      <c r="D179" s="17">
        <v>0</v>
      </c>
      <c r="E179" s="17" t="s">
        <v>5</v>
      </c>
      <c r="F179" s="17">
        <v>1</v>
      </c>
      <c r="G179" s="92">
        <v>7.03</v>
      </c>
      <c r="H179" s="23">
        <v>2</v>
      </c>
      <c r="I179" s="92">
        <f t="shared" ref="I179:J179" si="142">I167*1.02</f>
        <v>7.9284599999999994</v>
      </c>
      <c r="J179" s="92">
        <f t="shared" si="142"/>
        <v>7.9284599999999994</v>
      </c>
      <c r="K179" s="92">
        <f t="shared" si="140"/>
        <v>8.5150000000000006</v>
      </c>
      <c r="L179" s="23">
        <f t="shared" si="107"/>
        <v>535.25696992817393</v>
      </c>
      <c r="M179" s="102">
        <v>1.39E-9</v>
      </c>
      <c r="N179" s="92">
        <v>0.60392215000000005</v>
      </c>
      <c r="O179" s="102">
        <v>14561600000000</v>
      </c>
      <c r="P179" s="92">
        <v>0.41686162100000002</v>
      </c>
      <c r="Q179" s="102">
        <v>2635880000000</v>
      </c>
      <c r="R179" s="102">
        <v>5.3700000000000002E+28</v>
      </c>
      <c r="S179" s="92">
        <v>89.195138940000007</v>
      </c>
      <c r="T179" s="29">
        <v>1200</v>
      </c>
      <c r="U179" s="30">
        <v>1.2500000000000001E-5</v>
      </c>
      <c r="V179" s="32">
        <v>99869499460.009003</v>
      </c>
      <c r="W179" s="31">
        <f t="shared" si="105"/>
        <v>1040.3072860417603</v>
      </c>
    </row>
    <row r="180" spans="1:23" x14ac:dyDescent="0.25">
      <c r="A180" s="17">
        <v>26</v>
      </c>
      <c r="B180" s="17">
        <v>8</v>
      </c>
      <c r="C180" s="17">
        <v>8</v>
      </c>
      <c r="D180" s="17">
        <v>0</v>
      </c>
      <c r="E180" s="17" t="s">
        <v>5</v>
      </c>
      <c r="F180" s="17">
        <v>1</v>
      </c>
      <c r="G180" s="92">
        <v>7.03</v>
      </c>
      <c r="H180" s="23">
        <v>2</v>
      </c>
      <c r="I180" s="92">
        <f t="shared" ref="I180:J180" si="143">I168*1.02</f>
        <v>7.9284599999999994</v>
      </c>
      <c r="J180" s="92">
        <f t="shared" si="143"/>
        <v>7.9284599999999994</v>
      </c>
      <c r="K180" s="92">
        <f t="shared" si="140"/>
        <v>8.5150000000000006</v>
      </c>
      <c r="L180" s="23">
        <f t="shared" si="107"/>
        <v>535.25696992817393</v>
      </c>
      <c r="M180" s="102">
        <v>3.3999999999999998E-9</v>
      </c>
      <c r="N180" s="92">
        <v>0.66136313300000005</v>
      </c>
      <c r="O180" s="102">
        <v>14179700000000</v>
      </c>
      <c r="P180" s="92">
        <v>0.45492966699999998</v>
      </c>
      <c r="Q180" s="102">
        <v>2316710000000</v>
      </c>
      <c r="R180" s="102">
        <v>5.3700000000000002E+28</v>
      </c>
      <c r="S180" s="92">
        <v>89.195138940000007</v>
      </c>
      <c r="T180" s="29">
        <v>1400</v>
      </c>
      <c r="U180" s="30">
        <v>2.62E-5</v>
      </c>
      <c r="V180" s="32">
        <v>99869499460.009003</v>
      </c>
      <c r="W180" s="31">
        <f t="shared" si="105"/>
        <v>1868.9863470373114</v>
      </c>
    </row>
    <row r="181" spans="1:23" s="1" customFormat="1" x14ac:dyDescent="0.25">
      <c r="A181" s="18">
        <v>26</v>
      </c>
      <c r="B181" s="18">
        <v>8</v>
      </c>
      <c r="C181" s="18">
        <v>8</v>
      </c>
      <c r="D181" s="18">
        <v>0</v>
      </c>
      <c r="E181" s="18" t="s">
        <v>5</v>
      </c>
      <c r="F181" s="18">
        <v>1</v>
      </c>
      <c r="G181" s="93">
        <v>7.03</v>
      </c>
      <c r="H181" s="24">
        <v>2</v>
      </c>
      <c r="I181" s="93">
        <f>I169*1.02</f>
        <v>7.9284599999999994</v>
      </c>
      <c r="J181" s="93">
        <f>J169*1.02</f>
        <v>7.9284599999999994</v>
      </c>
      <c r="K181" s="93">
        <f t="shared" si="140"/>
        <v>8.5150000000000006</v>
      </c>
      <c r="L181" s="24">
        <f t="shared" si="107"/>
        <v>535.25696992817393</v>
      </c>
      <c r="M181" s="103"/>
      <c r="N181" s="93"/>
      <c r="O181" s="103"/>
      <c r="P181" s="93"/>
      <c r="Q181" s="103"/>
      <c r="R181" s="103"/>
      <c r="S181" s="93"/>
      <c r="T181" s="33">
        <v>300</v>
      </c>
      <c r="U181" s="34">
        <v>1.35580738904747E-10</v>
      </c>
      <c r="V181" s="36">
        <v>99869499460.009003</v>
      </c>
      <c r="W181" s="35">
        <f t="shared" si="105"/>
        <v>4.513460176945084E-2</v>
      </c>
    </row>
    <row r="182" spans="1:23" s="70" customFormat="1" x14ac:dyDescent="0.25">
      <c r="A182" s="65">
        <v>26</v>
      </c>
      <c r="B182" s="65">
        <v>8</v>
      </c>
      <c r="C182" s="65">
        <v>0</v>
      </c>
      <c r="D182" s="65">
        <v>8</v>
      </c>
      <c r="E182" s="65" t="s">
        <v>5</v>
      </c>
      <c r="F182" s="65">
        <v>1</v>
      </c>
      <c r="G182" s="94">
        <v>7.3650000000000002</v>
      </c>
      <c r="H182" s="66">
        <v>-2</v>
      </c>
      <c r="I182" s="94">
        <f>I194*0.98</f>
        <v>7.7302399999999993</v>
      </c>
      <c r="J182" s="94">
        <f>J194*0.98</f>
        <v>7.7302399999999993</v>
      </c>
      <c r="K182" s="94">
        <f>K194</f>
        <v>8.9570000000000007</v>
      </c>
      <c r="L182" s="66">
        <f t="shared" si="107"/>
        <v>535.23995986872319</v>
      </c>
      <c r="M182" s="104">
        <v>4.8199999999999999E-11</v>
      </c>
      <c r="N182" s="94">
        <v>0.36740512600000003</v>
      </c>
      <c r="O182" s="104">
        <v>17316400000000</v>
      </c>
      <c r="P182" s="94">
        <v>0.24363591900000001</v>
      </c>
      <c r="Q182" s="104">
        <v>2414370000000</v>
      </c>
      <c r="R182" s="104">
        <v>5.4700000000000002E+28</v>
      </c>
      <c r="S182" s="94">
        <v>90.779905069999998</v>
      </c>
      <c r="T182" s="67">
        <v>600</v>
      </c>
      <c r="U182" s="89">
        <v>1.22E-6</v>
      </c>
      <c r="V182" s="69">
        <v>101642179744.994</v>
      </c>
      <c r="W182" s="79">
        <f t="shared" si="105"/>
        <v>206.67243214815448</v>
      </c>
    </row>
    <row r="183" spans="1:23" x14ac:dyDescent="0.25">
      <c r="A183" s="17">
        <v>26</v>
      </c>
      <c r="B183" s="17">
        <v>8</v>
      </c>
      <c r="C183" s="17">
        <v>0</v>
      </c>
      <c r="D183" s="17">
        <v>8</v>
      </c>
      <c r="E183" s="17" t="s">
        <v>5</v>
      </c>
      <c r="F183" s="17">
        <v>1</v>
      </c>
      <c r="G183" s="92">
        <v>7.3650000000000002</v>
      </c>
      <c r="H183" s="23">
        <v>-2</v>
      </c>
      <c r="I183" s="92">
        <f t="shared" ref="I183:J183" si="144">I195*0.98</f>
        <v>7.7302399999999993</v>
      </c>
      <c r="J183" s="92">
        <f t="shared" si="144"/>
        <v>7.7302399999999993</v>
      </c>
      <c r="K183" s="92">
        <f t="shared" ref="K183:K187" si="145">K195</f>
        <v>8.9570000000000007</v>
      </c>
      <c r="L183" s="23">
        <f t="shared" si="107"/>
        <v>535.23995986872319</v>
      </c>
      <c r="M183" s="102">
        <v>2.4499999999999998E-10</v>
      </c>
      <c r="N183" s="92">
        <v>0.463667577</v>
      </c>
      <c r="O183" s="102">
        <v>17828100000000</v>
      </c>
      <c r="P183" s="92">
        <v>0.27512734</v>
      </c>
      <c r="Q183" s="102">
        <v>2469030000000</v>
      </c>
      <c r="R183" s="102">
        <v>5.4700000000000002E+28</v>
      </c>
      <c r="S183" s="92">
        <v>90.779905069999998</v>
      </c>
      <c r="T183" s="37">
        <v>800</v>
      </c>
      <c r="U183" s="30">
        <v>1.3200000000000001E-6</v>
      </c>
      <c r="V183" s="32">
        <v>101642179744.994</v>
      </c>
      <c r="W183" s="31">
        <f t="shared" si="105"/>
        <v>167.7095965792401</v>
      </c>
    </row>
    <row r="184" spans="1:23" x14ac:dyDescent="0.25">
      <c r="A184" s="17">
        <v>26</v>
      </c>
      <c r="B184" s="17">
        <v>8</v>
      </c>
      <c r="C184" s="17">
        <v>0</v>
      </c>
      <c r="D184" s="17">
        <v>8</v>
      </c>
      <c r="E184" s="17" t="s">
        <v>5</v>
      </c>
      <c r="F184" s="17">
        <v>1</v>
      </c>
      <c r="G184" s="92">
        <v>7.3650000000000002</v>
      </c>
      <c r="H184" s="23">
        <v>-2</v>
      </c>
      <c r="I184" s="92">
        <f t="shared" ref="I184:J184" si="146">I196*0.98</f>
        <v>7.7302399999999993</v>
      </c>
      <c r="J184" s="92">
        <f t="shared" si="146"/>
        <v>7.7302399999999993</v>
      </c>
      <c r="K184" s="92">
        <f t="shared" si="145"/>
        <v>8.9570000000000007</v>
      </c>
      <c r="L184" s="23">
        <f t="shared" si="107"/>
        <v>535.23995986872319</v>
      </c>
      <c r="M184" s="102">
        <v>9.3099999999999999E-10</v>
      </c>
      <c r="N184" s="92">
        <v>0.54933391499999995</v>
      </c>
      <c r="O184" s="102">
        <v>17079200000000</v>
      </c>
      <c r="P184" s="92">
        <v>0.32712114799999997</v>
      </c>
      <c r="Q184" s="102">
        <v>2729930000000</v>
      </c>
      <c r="R184" s="102">
        <v>5.4700000000000002E+28</v>
      </c>
      <c r="S184" s="92">
        <v>90.779905069999998</v>
      </c>
      <c r="T184" s="37">
        <v>1000</v>
      </c>
      <c r="U184" s="30">
        <v>7.7000000000000008E-6</v>
      </c>
      <c r="V184" s="32">
        <v>101642179744.994</v>
      </c>
      <c r="W184" s="31">
        <f t="shared" si="105"/>
        <v>782.64478403645398</v>
      </c>
    </row>
    <row r="185" spans="1:23" x14ac:dyDescent="0.25">
      <c r="A185" s="17">
        <v>26</v>
      </c>
      <c r="B185" s="17">
        <v>8</v>
      </c>
      <c r="C185" s="17">
        <v>0</v>
      </c>
      <c r="D185" s="17">
        <v>8</v>
      </c>
      <c r="E185" s="17" t="s">
        <v>5</v>
      </c>
      <c r="F185" s="17">
        <v>1</v>
      </c>
      <c r="G185" s="92">
        <v>7.3650000000000002</v>
      </c>
      <c r="H185" s="23">
        <v>-2</v>
      </c>
      <c r="I185" s="92">
        <f t="shared" ref="I185:J185" si="147">I197*0.98</f>
        <v>7.7302399999999993</v>
      </c>
      <c r="J185" s="92">
        <f t="shared" si="147"/>
        <v>7.7302399999999993</v>
      </c>
      <c r="K185" s="92">
        <f t="shared" si="145"/>
        <v>8.9570000000000007</v>
      </c>
      <c r="L185" s="23">
        <f t="shared" si="107"/>
        <v>535.23995986872319</v>
      </c>
      <c r="M185" s="102">
        <v>1.4599999999999999E-9</v>
      </c>
      <c r="N185" s="92">
        <v>0.63678981300000004</v>
      </c>
      <c r="O185" s="102">
        <v>15899400000000</v>
      </c>
      <c r="P185" s="92">
        <v>0.38018907699999999</v>
      </c>
      <c r="Q185" s="102">
        <v>3328300000000</v>
      </c>
      <c r="R185" s="102">
        <v>5.4700000000000002E+28</v>
      </c>
      <c r="S185" s="92">
        <v>90.779905069999998</v>
      </c>
      <c r="T185" s="37">
        <v>1200</v>
      </c>
      <c r="U185" s="30">
        <v>9.6299999999999993E-6</v>
      </c>
      <c r="V185" s="32">
        <v>101642179744.994</v>
      </c>
      <c r="W185" s="31">
        <f t="shared" si="105"/>
        <v>815.67849245357684</v>
      </c>
    </row>
    <row r="186" spans="1:23" x14ac:dyDescent="0.25">
      <c r="A186" s="17">
        <v>26</v>
      </c>
      <c r="B186" s="17">
        <v>8</v>
      </c>
      <c r="C186" s="17">
        <v>0</v>
      </c>
      <c r="D186" s="17">
        <v>8</v>
      </c>
      <c r="E186" s="17" t="s">
        <v>5</v>
      </c>
      <c r="F186" s="17">
        <v>1</v>
      </c>
      <c r="G186" s="92">
        <v>7.3650000000000002</v>
      </c>
      <c r="H186" s="23">
        <v>-2</v>
      </c>
      <c r="I186" s="92">
        <f t="shared" ref="I186:J186" si="148">I198*0.98</f>
        <v>7.7302399999999993</v>
      </c>
      <c r="J186" s="92">
        <f t="shared" si="148"/>
        <v>7.7302399999999993</v>
      </c>
      <c r="K186" s="92">
        <f t="shared" si="145"/>
        <v>8.9570000000000007</v>
      </c>
      <c r="L186" s="23">
        <f t="shared" si="107"/>
        <v>535.23995986872319</v>
      </c>
      <c r="M186" s="102">
        <v>2.4300000000000001E-9</v>
      </c>
      <c r="N186" s="92">
        <v>0.69925364700000003</v>
      </c>
      <c r="O186" s="102">
        <v>16039600000000</v>
      </c>
      <c r="P186" s="92">
        <v>0.40803358200000001</v>
      </c>
      <c r="Q186" s="102">
        <v>2912680000000</v>
      </c>
      <c r="R186" s="102">
        <v>5.4700000000000002E+28</v>
      </c>
      <c r="S186" s="92">
        <v>90.779905069999998</v>
      </c>
      <c r="T186" s="37">
        <v>1400</v>
      </c>
      <c r="U186" s="30">
        <v>1.5699999999999999E-5</v>
      </c>
      <c r="V186" s="32">
        <v>101642179744.994</v>
      </c>
      <c r="W186" s="31">
        <f t="shared" si="105"/>
        <v>1139.8444442831469</v>
      </c>
    </row>
    <row r="187" spans="1:23" s="1" customFormat="1" x14ac:dyDescent="0.25">
      <c r="A187" s="18">
        <v>26</v>
      </c>
      <c r="B187" s="18">
        <v>8</v>
      </c>
      <c r="C187" s="18">
        <v>0</v>
      </c>
      <c r="D187" s="18">
        <v>8</v>
      </c>
      <c r="E187" s="18" t="s">
        <v>5</v>
      </c>
      <c r="F187" s="18">
        <v>1</v>
      </c>
      <c r="G187" s="93">
        <v>7.3650000000000002</v>
      </c>
      <c r="H187" s="24">
        <v>-2</v>
      </c>
      <c r="I187" s="93">
        <f t="shared" ref="I187:J187" si="149">I199*0.98</f>
        <v>7.7302399999999993</v>
      </c>
      <c r="J187" s="93">
        <f t="shared" si="149"/>
        <v>7.7302399999999993</v>
      </c>
      <c r="K187" s="93">
        <f t="shared" si="145"/>
        <v>8.9570000000000007</v>
      </c>
      <c r="L187" s="24">
        <f t="shared" si="107"/>
        <v>535.23995986872319</v>
      </c>
      <c r="M187" s="103"/>
      <c r="N187" s="93"/>
      <c r="O187" s="103"/>
      <c r="P187" s="93"/>
      <c r="Q187" s="103"/>
      <c r="R187" s="103"/>
      <c r="S187" s="93"/>
      <c r="T187" s="33">
        <v>300</v>
      </c>
      <c r="U187" s="34">
        <v>6.8139164606405798E-9</v>
      </c>
      <c r="V187" s="36">
        <v>101642179744.994</v>
      </c>
      <c r="W187" s="35">
        <f t="shared" si="105"/>
        <v>2.3086044055326771</v>
      </c>
    </row>
    <row r="188" spans="1:23" x14ac:dyDescent="0.25">
      <c r="A188" s="17">
        <v>26</v>
      </c>
      <c r="B188" s="17">
        <v>8</v>
      </c>
      <c r="C188" s="17">
        <v>0</v>
      </c>
      <c r="D188" s="17">
        <v>8</v>
      </c>
      <c r="E188" s="17" t="s">
        <v>5</v>
      </c>
      <c r="F188" s="17">
        <v>1</v>
      </c>
      <c r="G188" s="92">
        <v>7.3650000000000002</v>
      </c>
      <c r="H188" s="23">
        <v>-1</v>
      </c>
      <c r="I188" s="92">
        <f>I194*0.99</f>
        <v>7.8091200000000001</v>
      </c>
      <c r="J188" s="92">
        <f>J194*0.99</f>
        <v>7.8091200000000001</v>
      </c>
      <c r="K188" s="92">
        <f>K194</f>
        <v>8.9570000000000007</v>
      </c>
      <c r="L188" s="23">
        <f t="shared" si="107"/>
        <v>546.21895529710082</v>
      </c>
      <c r="M188" s="102">
        <v>4.9200000000000002E-11</v>
      </c>
      <c r="N188" s="92">
        <v>0.36687334399999999</v>
      </c>
      <c r="O188" s="102">
        <v>17192000000000</v>
      </c>
      <c r="P188" s="92">
        <v>0.24813429300000001</v>
      </c>
      <c r="Q188" s="102">
        <v>2330720000000</v>
      </c>
      <c r="R188" s="102">
        <v>5.3599999999999998E+28</v>
      </c>
      <c r="S188" s="92">
        <v>88.954393839999994</v>
      </c>
      <c r="T188" s="37">
        <v>600</v>
      </c>
      <c r="U188" s="30">
        <v>3.53E-7</v>
      </c>
      <c r="V188" s="32">
        <v>99599160252.933395</v>
      </c>
      <c r="W188" s="31">
        <f t="shared" si="105"/>
        <v>58.597505948809143</v>
      </c>
    </row>
    <row r="189" spans="1:23" x14ac:dyDescent="0.25">
      <c r="A189" s="17">
        <v>26</v>
      </c>
      <c r="B189" s="17">
        <v>8</v>
      </c>
      <c r="C189" s="17">
        <v>0</v>
      </c>
      <c r="D189" s="17">
        <v>8</v>
      </c>
      <c r="E189" s="17" t="s">
        <v>5</v>
      </c>
      <c r="F189" s="17">
        <v>1</v>
      </c>
      <c r="G189" s="92">
        <v>7.3650000000000002</v>
      </c>
      <c r="H189" s="23">
        <v>-1</v>
      </c>
      <c r="I189" s="92">
        <f>I195*0.99</f>
        <v>7.8091200000000001</v>
      </c>
      <c r="J189" s="92">
        <f t="shared" ref="J189" si="150">J195*0.99</f>
        <v>7.8091200000000001</v>
      </c>
      <c r="K189" s="92">
        <f t="shared" ref="K189:K193" si="151">K195</f>
        <v>8.9570000000000007</v>
      </c>
      <c r="L189" s="23">
        <f t="shared" si="107"/>
        <v>546.21895529710082</v>
      </c>
      <c r="M189" s="102">
        <v>6.89E-10</v>
      </c>
      <c r="N189" s="92">
        <v>0.44648749100000001</v>
      </c>
      <c r="O189" s="102">
        <v>17004800000000</v>
      </c>
      <c r="P189" s="92">
        <v>0.29441186400000002</v>
      </c>
      <c r="Q189" s="102">
        <v>2284640000000</v>
      </c>
      <c r="R189" s="102">
        <v>5.3599999999999998E+28</v>
      </c>
      <c r="S189" s="92">
        <v>88.954393839999994</v>
      </c>
      <c r="T189" s="37">
        <v>800</v>
      </c>
      <c r="U189" s="30">
        <v>4.0799999999999999E-6</v>
      </c>
      <c r="V189" s="32">
        <v>99599160252.933395</v>
      </c>
      <c r="W189" s="31">
        <f t="shared" si="105"/>
        <v>507.95571728996032</v>
      </c>
    </row>
    <row r="190" spans="1:23" x14ac:dyDescent="0.25">
      <c r="A190" s="17">
        <v>26</v>
      </c>
      <c r="B190" s="17">
        <v>8</v>
      </c>
      <c r="C190" s="17">
        <v>0</v>
      </c>
      <c r="D190" s="17">
        <v>8</v>
      </c>
      <c r="E190" s="17" t="s">
        <v>5</v>
      </c>
      <c r="F190" s="17">
        <v>1</v>
      </c>
      <c r="G190" s="92">
        <v>7.3650000000000002</v>
      </c>
      <c r="H190" s="23">
        <v>-1</v>
      </c>
      <c r="I190" s="92">
        <f t="shared" ref="I190:J190" si="152">I196*0.99</f>
        <v>7.8091200000000001</v>
      </c>
      <c r="J190" s="92">
        <f t="shared" si="152"/>
        <v>7.8091200000000001</v>
      </c>
      <c r="K190" s="92">
        <f t="shared" si="151"/>
        <v>8.9570000000000007</v>
      </c>
      <c r="L190" s="23">
        <f t="shared" si="107"/>
        <v>546.21895529710082</v>
      </c>
      <c r="M190" s="102">
        <v>5.9600000000000001E-10</v>
      </c>
      <c r="N190" s="92">
        <v>0.558106926</v>
      </c>
      <c r="O190" s="102">
        <v>17001900000000</v>
      </c>
      <c r="P190" s="92">
        <v>0.32465853500000003</v>
      </c>
      <c r="Q190" s="102">
        <v>2517890000000</v>
      </c>
      <c r="R190" s="102">
        <v>5.3599999999999998E+28</v>
      </c>
      <c r="S190" s="92">
        <v>88.954393839999994</v>
      </c>
      <c r="T190" s="37">
        <v>1000</v>
      </c>
      <c r="U190" s="30">
        <v>5.7100000000000004E-6</v>
      </c>
      <c r="V190" s="32">
        <v>99599160252.933395</v>
      </c>
      <c r="W190" s="31">
        <f t="shared" si="105"/>
        <v>568.71120504424982</v>
      </c>
    </row>
    <row r="191" spans="1:23" x14ac:dyDescent="0.25">
      <c r="A191" s="17">
        <v>26</v>
      </c>
      <c r="B191" s="17">
        <v>8</v>
      </c>
      <c r="C191" s="17">
        <v>0</v>
      </c>
      <c r="D191" s="17">
        <v>8</v>
      </c>
      <c r="E191" s="17" t="s">
        <v>5</v>
      </c>
      <c r="F191" s="17">
        <v>1</v>
      </c>
      <c r="G191" s="92">
        <v>7.3650000000000002</v>
      </c>
      <c r="H191" s="23">
        <v>-1</v>
      </c>
      <c r="I191" s="92">
        <f t="shared" ref="I191:J191" si="153">I197*0.99</f>
        <v>7.8091200000000001</v>
      </c>
      <c r="J191" s="92">
        <f t="shared" si="153"/>
        <v>7.8091200000000001</v>
      </c>
      <c r="K191" s="92">
        <f t="shared" si="151"/>
        <v>8.9570000000000007</v>
      </c>
      <c r="L191" s="23">
        <f t="shared" si="107"/>
        <v>546.21895529710082</v>
      </c>
      <c r="M191" s="102">
        <v>8.8700000000000004E-10</v>
      </c>
      <c r="N191" s="92">
        <v>0.63909485499999996</v>
      </c>
      <c r="O191" s="102">
        <v>16313700000000</v>
      </c>
      <c r="P191" s="92">
        <v>0.36343376199999999</v>
      </c>
      <c r="Q191" s="102">
        <v>2880800000000</v>
      </c>
      <c r="R191" s="102">
        <v>5.3599999999999998E+28</v>
      </c>
      <c r="S191" s="92">
        <v>88.954393839999994</v>
      </c>
      <c r="T191" s="37">
        <v>1200</v>
      </c>
      <c r="U191" s="30">
        <v>8.2600000000000005E-6</v>
      </c>
      <c r="V191" s="32">
        <v>99599160252.933395</v>
      </c>
      <c r="W191" s="31">
        <f t="shared" si="105"/>
        <v>685.57421974102488</v>
      </c>
    </row>
    <row r="192" spans="1:23" x14ac:dyDescent="0.25">
      <c r="A192" s="17">
        <v>26</v>
      </c>
      <c r="B192" s="17">
        <v>8</v>
      </c>
      <c r="C192" s="17">
        <v>0</v>
      </c>
      <c r="D192" s="17">
        <v>8</v>
      </c>
      <c r="E192" s="17" t="s">
        <v>5</v>
      </c>
      <c r="F192" s="17">
        <v>1</v>
      </c>
      <c r="G192" s="92">
        <v>7.3650000000000002</v>
      </c>
      <c r="H192" s="23">
        <v>-1</v>
      </c>
      <c r="I192" s="92">
        <f t="shared" ref="I192:J192" si="154">I198*0.99</f>
        <v>7.8091200000000001</v>
      </c>
      <c r="J192" s="92">
        <f t="shared" si="154"/>
        <v>7.8091200000000001</v>
      </c>
      <c r="K192" s="92">
        <f t="shared" si="151"/>
        <v>8.9570000000000007</v>
      </c>
      <c r="L192" s="23">
        <f t="shared" si="107"/>
        <v>546.21895529710082</v>
      </c>
      <c r="M192" s="102">
        <v>1.73E-9</v>
      </c>
      <c r="N192" s="92">
        <v>0.73460518699999999</v>
      </c>
      <c r="O192" s="102">
        <v>15327800000000</v>
      </c>
      <c r="P192" s="92">
        <v>0.41389828200000001</v>
      </c>
      <c r="Q192" s="102">
        <v>2724880000000</v>
      </c>
      <c r="R192" s="102">
        <v>5.3599999999999998E+28</v>
      </c>
      <c r="S192" s="92">
        <v>88.954393839999994</v>
      </c>
      <c r="T192" s="37">
        <v>1400</v>
      </c>
      <c r="U192" s="30">
        <v>1.5999999999999999E-5</v>
      </c>
      <c r="V192" s="32">
        <v>99599160252.933395</v>
      </c>
      <c r="W192" s="31">
        <f t="shared" si="105"/>
        <v>1138.2761171763816</v>
      </c>
    </row>
    <row r="193" spans="1:23" s="1" customFormat="1" x14ac:dyDescent="0.25">
      <c r="A193" s="18">
        <v>26</v>
      </c>
      <c r="B193" s="18">
        <v>8</v>
      </c>
      <c r="C193" s="18">
        <v>0</v>
      </c>
      <c r="D193" s="18">
        <v>8</v>
      </c>
      <c r="E193" s="18" t="s">
        <v>5</v>
      </c>
      <c r="F193" s="18">
        <v>1</v>
      </c>
      <c r="G193" s="93">
        <v>7.3650000000000002</v>
      </c>
      <c r="H193" s="24">
        <v>-1</v>
      </c>
      <c r="I193" s="93">
        <f t="shared" ref="I193:J193" si="155">I199*0.99</f>
        <v>7.8091200000000001</v>
      </c>
      <c r="J193" s="93">
        <f t="shared" si="155"/>
        <v>7.8091200000000001</v>
      </c>
      <c r="K193" s="93">
        <f t="shared" si="151"/>
        <v>8.9570000000000007</v>
      </c>
      <c r="L193" s="24">
        <f t="shared" si="107"/>
        <v>546.21895529710082</v>
      </c>
      <c r="M193" s="103"/>
      <c r="N193" s="93"/>
      <c r="O193" s="103"/>
      <c r="P193" s="93"/>
      <c r="Q193" s="103"/>
      <c r="R193" s="103"/>
      <c r="S193" s="93"/>
      <c r="T193" s="33">
        <v>300</v>
      </c>
      <c r="U193" s="34">
        <v>9.5879994260698603E-10</v>
      </c>
      <c r="V193" s="36">
        <v>99599160252.933395</v>
      </c>
      <c r="W193" s="35">
        <f t="shared" si="105"/>
        <v>0.31831889711405514</v>
      </c>
    </row>
    <row r="194" spans="1:23" x14ac:dyDescent="0.25">
      <c r="A194" s="17">
        <v>26</v>
      </c>
      <c r="B194" s="17">
        <v>8</v>
      </c>
      <c r="C194" s="17">
        <v>0</v>
      </c>
      <c r="D194" s="17">
        <v>8</v>
      </c>
      <c r="E194" s="17" t="s">
        <v>5</v>
      </c>
      <c r="F194" s="17">
        <v>1</v>
      </c>
      <c r="G194" s="92">
        <v>7.3650000000000002</v>
      </c>
      <c r="H194" s="23">
        <v>0</v>
      </c>
      <c r="I194" s="92">
        <v>7.8879999999999999</v>
      </c>
      <c r="J194" s="92">
        <v>7.8879999999999999</v>
      </c>
      <c r="K194" s="92">
        <v>8.9570000000000007</v>
      </c>
      <c r="L194" s="23">
        <f t="shared" si="107"/>
        <v>557.309412608</v>
      </c>
      <c r="M194" s="102">
        <v>5.0199999999999999E-11</v>
      </c>
      <c r="N194" s="92">
        <v>0.36885764300000001</v>
      </c>
      <c r="O194" s="102">
        <v>17271200000000</v>
      </c>
      <c r="P194" s="92">
        <v>0.24560420599999999</v>
      </c>
      <c r="Q194" s="102">
        <v>2378610000000</v>
      </c>
      <c r="R194" s="102">
        <v>5.2500000000000004E+28</v>
      </c>
      <c r="S194" s="92">
        <v>87.18500616</v>
      </c>
      <c r="T194" s="37">
        <v>600</v>
      </c>
      <c r="U194" s="30">
        <v>1.0499999999999999E-6</v>
      </c>
      <c r="V194" s="32">
        <v>97617149427.092697</v>
      </c>
      <c r="W194" s="31">
        <f t="shared" ref="W194:W257" si="156">U194*V194/T194</f>
        <v>170.83001149741219</v>
      </c>
    </row>
    <row r="195" spans="1:23" x14ac:dyDescent="0.25">
      <c r="A195" s="17">
        <v>26</v>
      </c>
      <c r="B195" s="17">
        <v>8</v>
      </c>
      <c r="C195" s="17">
        <v>0</v>
      </c>
      <c r="D195" s="17">
        <v>8</v>
      </c>
      <c r="E195" s="17" t="s">
        <v>5</v>
      </c>
      <c r="F195" s="17">
        <v>1</v>
      </c>
      <c r="G195" s="92">
        <v>7.3650000000000002</v>
      </c>
      <c r="H195" s="23">
        <v>0</v>
      </c>
      <c r="I195" s="92">
        <v>7.8879999999999999</v>
      </c>
      <c r="J195" s="92">
        <v>7.8879999999999999</v>
      </c>
      <c r="K195" s="92">
        <v>8.9570000000000007</v>
      </c>
      <c r="L195" s="23">
        <f t="shared" ref="L195:L258" si="157">I195*J195*K195</f>
        <v>557.309412608</v>
      </c>
      <c r="M195" s="102">
        <v>3.0099999999999999E-10</v>
      </c>
      <c r="N195" s="92">
        <v>0.49463483600000002</v>
      </c>
      <c r="O195" s="102">
        <v>16326600000000</v>
      </c>
      <c r="P195" s="92">
        <v>0.30453639500000002</v>
      </c>
      <c r="Q195" s="102">
        <v>2958510000000</v>
      </c>
      <c r="R195" s="102">
        <v>5.2500000000000004E+28</v>
      </c>
      <c r="S195" s="92">
        <v>87.18500616</v>
      </c>
      <c r="T195" s="37">
        <v>800</v>
      </c>
      <c r="U195" s="30">
        <v>2.6400000000000001E-6</v>
      </c>
      <c r="V195" s="32">
        <v>97617149427.092697</v>
      </c>
      <c r="W195" s="31">
        <f t="shared" si="156"/>
        <v>322.13659310940591</v>
      </c>
    </row>
    <row r="196" spans="1:23" x14ac:dyDescent="0.25">
      <c r="A196" s="17">
        <v>26</v>
      </c>
      <c r="B196" s="17">
        <v>8</v>
      </c>
      <c r="C196" s="17">
        <v>0</v>
      </c>
      <c r="D196" s="17">
        <v>8</v>
      </c>
      <c r="E196" s="17" t="s">
        <v>5</v>
      </c>
      <c r="F196" s="17">
        <v>1</v>
      </c>
      <c r="G196" s="92">
        <v>7.3650000000000002</v>
      </c>
      <c r="H196" s="23">
        <v>0</v>
      </c>
      <c r="I196" s="92">
        <v>7.8879999999999999</v>
      </c>
      <c r="J196" s="92">
        <v>7.8879999999999999</v>
      </c>
      <c r="K196" s="92">
        <v>8.9570000000000007</v>
      </c>
      <c r="L196" s="23">
        <f t="shared" si="157"/>
        <v>557.309412608</v>
      </c>
      <c r="M196" s="102">
        <v>6.5200000000000002E-10</v>
      </c>
      <c r="N196" s="92">
        <v>0.53637119899999997</v>
      </c>
      <c r="O196" s="102">
        <v>17129100000000</v>
      </c>
      <c r="P196" s="92">
        <v>0.32070897700000001</v>
      </c>
      <c r="Q196" s="102">
        <v>2254120000000</v>
      </c>
      <c r="R196" s="102">
        <v>5.2500000000000004E+28</v>
      </c>
      <c r="S196" s="92">
        <v>87.18500616</v>
      </c>
      <c r="T196" s="37">
        <v>1000</v>
      </c>
      <c r="U196" s="30">
        <v>6.2199999999999997E-6</v>
      </c>
      <c r="V196" s="32">
        <v>97617149427.092697</v>
      </c>
      <c r="W196" s="31">
        <f t="shared" si="156"/>
        <v>607.17866943651654</v>
      </c>
    </row>
    <row r="197" spans="1:23" x14ac:dyDescent="0.25">
      <c r="A197" s="17">
        <v>26</v>
      </c>
      <c r="B197" s="17">
        <v>8</v>
      </c>
      <c r="C197" s="17">
        <v>0</v>
      </c>
      <c r="D197" s="17">
        <v>8</v>
      </c>
      <c r="E197" s="17" t="s">
        <v>5</v>
      </c>
      <c r="F197" s="17">
        <v>1</v>
      </c>
      <c r="G197" s="92">
        <v>7.3650000000000002</v>
      </c>
      <c r="H197" s="23">
        <v>0</v>
      </c>
      <c r="I197" s="92">
        <v>7.8879999999999999</v>
      </c>
      <c r="J197" s="92">
        <v>7.8879999999999999</v>
      </c>
      <c r="K197" s="92">
        <v>8.9570000000000007</v>
      </c>
      <c r="L197" s="23">
        <f t="shared" si="157"/>
        <v>557.309412608</v>
      </c>
      <c r="M197" s="102">
        <v>1.3000000000000001E-9</v>
      </c>
      <c r="N197" s="92">
        <v>0.61349985600000001</v>
      </c>
      <c r="O197" s="102">
        <v>15201600000000</v>
      </c>
      <c r="P197" s="92">
        <v>0.393259313</v>
      </c>
      <c r="Q197" s="102">
        <v>2797350000000</v>
      </c>
      <c r="R197" s="102">
        <v>5.2500000000000004E+28</v>
      </c>
      <c r="S197" s="92">
        <v>87.18500616</v>
      </c>
      <c r="T197" s="37">
        <v>1200</v>
      </c>
      <c r="U197" s="30">
        <v>8.7900000000000005E-6</v>
      </c>
      <c r="V197" s="32">
        <v>97617149427.092697</v>
      </c>
      <c r="W197" s="31">
        <f t="shared" si="156"/>
        <v>715.04561955345412</v>
      </c>
    </row>
    <row r="198" spans="1:23" x14ac:dyDescent="0.25">
      <c r="A198" s="17">
        <v>26</v>
      </c>
      <c r="B198" s="17">
        <v>8</v>
      </c>
      <c r="C198" s="17">
        <v>0</v>
      </c>
      <c r="D198" s="17">
        <v>8</v>
      </c>
      <c r="E198" s="17" t="s">
        <v>5</v>
      </c>
      <c r="F198" s="17">
        <v>1</v>
      </c>
      <c r="G198" s="92">
        <v>7.3650000000000002</v>
      </c>
      <c r="H198" s="23">
        <v>0</v>
      </c>
      <c r="I198" s="92">
        <v>7.8879999999999999</v>
      </c>
      <c r="J198" s="92">
        <v>7.8879999999999999</v>
      </c>
      <c r="K198" s="92">
        <v>8.9570000000000007</v>
      </c>
      <c r="L198" s="23">
        <f t="shared" si="157"/>
        <v>557.309412608</v>
      </c>
      <c r="M198" s="102">
        <v>2.6599999999999999E-9</v>
      </c>
      <c r="N198" s="92">
        <v>0.71172014699999997</v>
      </c>
      <c r="O198" s="102">
        <v>15547300000000</v>
      </c>
      <c r="P198" s="92">
        <v>0.41708724899999999</v>
      </c>
      <c r="Q198" s="102">
        <v>2619000000000</v>
      </c>
      <c r="R198" s="102">
        <v>5.2500000000000004E+28</v>
      </c>
      <c r="S198" s="92">
        <v>87.18500616</v>
      </c>
      <c r="T198" s="37">
        <v>1400</v>
      </c>
      <c r="U198" s="30">
        <v>1.42E-5</v>
      </c>
      <c r="V198" s="32">
        <v>97617149427.092697</v>
      </c>
      <c r="W198" s="31">
        <f t="shared" si="156"/>
        <v>990.11680133194011</v>
      </c>
    </row>
    <row r="199" spans="1:23" s="1" customFormat="1" x14ac:dyDescent="0.25">
      <c r="A199" s="18">
        <v>26</v>
      </c>
      <c r="B199" s="18">
        <v>8</v>
      </c>
      <c r="C199" s="18">
        <v>0</v>
      </c>
      <c r="D199" s="18">
        <v>8</v>
      </c>
      <c r="E199" s="18" t="s">
        <v>5</v>
      </c>
      <c r="F199" s="18">
        <v>1</v>
      </c>
      <c r="G199" s="93">
        <v>7.3650000000000002</v>
      </c>
      <c r="H199" s="24">
        <v>0</v>
      </c>
      <c r="I199" s="93">
        <v>7.8879999999999999</v>
      </c>
      <c r="J199" s="93">
        <v>7.8879999999999999</v>
      </c>
      <c r="K199" s="93">
        <v>8.9570000000000007</v>
      </c>
      <c r="L199" s="24">
        <f t="shared" si="157"/>
        <v>557.309412608</v>
      </c>
      <c r="M199" s="103"/>
      <c r="N199" s="93"/>
      <c r="O199" s="103"/>
      <c r="P199" s="93"/>
      <c r="Q199" s="103"/>
      <c r="R199" s="103"/>
      <c r="S199" s="93"/>
      <c r="T199" s="33">
        <v>300</v>
      </c>
      <c r="U199" s="34">
        <v>1.05313779417263E-8</v>
      </c>
      <c r="V199" s="36">
        <v>97617149427.092697</v>
      </c>
      <c r="W199" s="35">
        <f t="shared" si="156"/>
        <v>3.4268103140356136</v>
      </c>
    </row>
    <row r="200" spans="1:23" x14ac:dyDescent="0.25">
      <c r="A200" s="17">
        <v>26</v>
      </c>
      <c r="B200" s="17">
        <v>8</v>
      </c>
      <c r="C200" s="17">
        <v>0</v>
      </c>
      <c r="D200" s="17">
        <v>8</v>
      </c>
      <c r="E200" s="17" t="s">
        <v>5</v>
      </c>
      <c r="F200" s="17">
        <v>1</v>
      </c>
      <c r="G200" s="92">
        <v>7.3650000000000002</v>
      </c>
      <c r="H200" s="23">
        <v>1</v>
      </c>
      <c r="I200" s="92">
        <f>I194*1.01</f>
        <v>7.9668799999999997</v>
      </c>
      <c r="J200" s="92">
        <f>J194*1.01</f>
        <v>7.9668799999999997</v>
      </c>
      <c r="K200" s="92">
        <f>K194</f>
        <v>8.9570000000000007</v>
      </c>
      <c r="L200" s="23">
        <f t="shared" si="157"/>
        <v>568.51133180142085</v>
      </c>
      <c r="M200" s="102">
        <v>2.55E-10</v>
      </c>
      <c r="N200" s="92">
        <v>0.36829062299999998</v>
      </c>
      <c r="O200" s="102">
        <v>15835600000000</v>
      </c>
      <c r="P200" s="92">
        <v>0.27255274200000001</v>
      </c>
      <c r="Q200" s="102">
        <v>2161890000000</v>
      </c>
      <c r="R200" s="102">
        <v>5.1500000000000004E+28</v>
      </c>
      <c r="S200" s="92">
        <v>85.46602077</v>
      </c>
      <c r="T200" s="37">
        <v>600</v>
      </c>
      <c r="U200" s="30">
        <v>2.6800000000000002E-6</v>
      </c>
      <c r="V200" s="32">
        <v>95693693962.058502</v>
      </c>
      <c r="W200" s="31">
        <f t="shared" si="156"/>
        <v>427.43183303052803</v>
      </c>
    </row>
    <row r="201" spans="1:23" x14ac:dyDescent="0.25">
      <c r="A201" s="17">
        <v>26</v>
      </c>
      <c r="B201" s="17">
        <v>8</v>
      </c>
      <c r="C201" s="17">
        <v>0</v>
      </c>
      <c r="D201" s="17">
        <v>8</v>
      </c>
      <c r="E201" s="17" t="s">
        <v>5</v>
      </c>
      <c r="F201" s="17">
        <v>1</v>
      </c>
      <c r="G201" s="92">
        <v>7.3650000000000002</v>
      </c>
      <c r="H201" s="23">
        <v>1</v>
      </c>
      <c r="I201" s="92">
        <f t="shared" ref="I201:J201" si="158">I195*1.01</f>
        <v>7.9668799999999997</v>
      </c>
      <c r="J201" s="92">
        <f t="shared" si="158"/>
        <v>7.9668799999999997</v>
      </c>
      <c r="K201" s="92">
        <f t="shared" ref="K201:K205" si="159">K195</f>
        <v>8.9570000000000007</v>
      </c>
      <c r="L201" s="23">
        <f t="shared" si="157"/>
        <v>568.51133180142085</v>
      </c>
      <c r="M201" s="102">
        <v>2.5599999999999999E-10</v>
      </c>
      <c r="N201" s="92">
        <v>0.41942231400000002</v>
      </c>
      <c r="O201" s="102">
        <v>16589600000000</v>
      </c>
      <c r="P201" s="92">
        <v>0.297903474</v>
      </c>
      <c r="Q201" s="102">
        <v>2117250000000</v>
      </c>
      <c r="R201" s="102">
        <v>5.1500000000000004E+28</v>
      </c>
      <c r="S201" s="92">
        <v>85.46602077</v>
      </c>
      <c r="T201" s="37">
        <v>800</v>
      </c>
      <c r="U201" s="30">
        <v>3.05E-6</v>
      </c>
      <c r="V201" s="32">
        <v>95693693962.058502</v>
      </c>
      <c r="W201" s="31">
        <f t="shared" si="156"/>
        <v>364.83220823034804</v>
      </c>
    </row>
    <row r="202" spans="1:23" x14ac:dyDescent="0.25">
      <c r="A202" s="17">
        <v>26</v>
      </c>
      <c r="B202" s="17">
        <v>8</v>
      </c>
      <c r="C202" s="17">
        <v>0</v>
      </c>
      <c r="D202" s="17">
        <v>8</v>
      </c>
      <c r="E202" s="17" t="s">
        <v>5</v>
      </c>
      <c r="F202" s="17">
        <v>1</v>
      </c>
      <c r="G202" s="92">
        <v>7.3650000000000002</v>
      </c>
      <c r="H202" s="23">
        <v>1</v>
      </c>
      <c r="I202" s="92">
        <f t="shared" ref="I202:J202" si="160">I196*1.01</f>
        <v>7.9668799999999997</v>
      </c>
      <c r="J202" s="92">
        <f t="shared" si="160"/>
        <v>7.9668799999999997</v>
      </c>
      <c r="K202" s="92">
        <f t="shared" si="159"/>
        <v>8.9570000000000007</v>
      </c>
      <c r="L202" s="23">
        <f t="shared" si="157"/>
        <v>568.51133180142085</v>
      </c>
      <c r="M202" s="102">
        <v>8.6400000000000001E-10</v>
      </c>
      <c r="N202" s="92">
        <v>0.53491599300000003</v>
      </c>
      <c r="O202" s="102">
        <v>15501700000000</v>
      </c>
      <c r="P202" s="92">
        <v>0.36149459499999997</v>
      </c>
      <c r="Q202" s="102">
        <v>2906570000000</v>
      </c>
      <c r="R202" s="102">
        <v>5.1500000000000004E+28</v>
      </c>
      <c r="S202" s="92">
        <v>85.46602077</v>
      </c>
      <c r="T202" s="37">
        <v>1000</v>
      </c>
      <c r="U202" s="30">
        <v>9.5100000000000004E-6</v>
      </c>
      <c r="V202" s="32">
        <v>95693693962.058502</v>
      </c>
      <c r="W202" s="31">
        <f t="shared" si="156"/>
        <v>910.04702957917641</v>
      </c>
    </row>
    <row r="203" spans="1:23" x14ac:dyDescent="0.25">
      <c r="A203" s="17">
        <v>26</v>
      </c>
      <c r="B203" s="17">
        <v>8</v>
      </c>
      <c r="C203" s="17">
        <v>0</v>
      </c>
      <c r="D203" s="17">
        <v>8</v>
      </c>
      <c r="E203" s="17" t="s">
        <v>5</v>
      </c>
      <c r="F203" s="17">
        <v>1</v>
      </c>
      <c r="G203" s="92">
        <v>7.3650000000000002</v>
      </c>
      <c r="H203" s="23">
        <v>1</v>
      </c>
      <c r="I203" s="92">
        <f t="shared" ref="I203:J203" si="161">I197*1.01</f>
        <v>7.9668799999999997</v>
      </c>
      <c r="J203" s="92">
        <f t="shared" si="161"/>
        <v>7.9668799999999997</v>
      </c>
      <c r="K203" s="92">
        <f t="shared" si="159"/>
        <v>8.9570000000000007</v>
      </c>
      <c r="L203" s="23">
        <f t="shared" si="157"/>
        <v>568.51133180142085</v>
      </c>
      <c r="M203" s="102">
        <v>2.23E-9</v>
      </c>
      <c r="N203" s="92">
        <v>0.553082517</v>
      </c>
      <c r="O203" s="102">
        <v>14517900000000</v>
      </c>
      <c r="P203" s="92">
        <v>0.41326222400000001</v>
      </c>
      <c r="Q203" s="102">
        <v>2626020000000</v>
      </c>
      <c r="R203" s="102">
        <v>5.1500000000000004E+28</v>
      </c>
      <c r="S203" s="92">
        <v>85.46602077</v>
      </c>
      <c r="T203" s="37">
        <v>1200</v>
      </c>
      <c r="U203" s="30">
        <v>1.8199999999999999E-5</v>
      </c>
      <c r="V203" s="32">
        <v>95693693962.058502</v>
      </c>
      <c r="W203" s="31">
        <f t="shared" si="156"/>
        <v>1451.3543584245538</v>
      </c>
    </row>
    <row r="204" spans="1:23" x14ac:dyDescent="0.25">
      <c r="A204" s="17">
        <v>26</v>
      </c>
      <c r="B204" s="17">
        <v>8</v>
      </c>
      <c r="C204" s="17">
        <v>0</v>
      </c>
      <c r="D204" s="17">
        <v>8</v>
      </c>
      <c r="E204" s="17" t="s">
        <v>5</v>
      </c>
      <c r="F204" s="17">
        <v>1</v>
      </c>
      <c r="G204" s="92">
        <v>7.3650000000000002</v>
      </c>
      <c r="H204" s="23">
        <v>1</v>
      </c>
      <c r="I204" s="92">
        <f t="shared" ref="I204:J204" si="162">I198*1.01</f>
        <v>7.9668799999999997</v>
      </c>
      <c r="J204" s="92">
        <f t="shared" si="162"/>
        <v>7.9668799999999997</v>
      </c>
      <c r="K204" s="92">
        <f t="shared" si="159"/>
        <v>8.9570000000000007</v>
      </c>
      <c r="L204" s="23">
        <f t="shared" si="157"/>
        <v>568.51133180142085</v>
      </c>
      <c r="M204" s="102">
        <v>2.0299999999999998E-9</v>
      </c>
      <c r="N204" s="92">
        <v>0.73896116899999997</v>
      </c>
      <c r="O204" s="102">
        <v>15473500000000</v>
      </c>
      <c r="P204" s="92">
        <v>0.420223921</v>
      </c>
      <c r="Q204" s="102">
        <v>2357640000000</v>
      </c>
      <c r="R204" s="102">
        <v>5.1500000000000004E+28</v>
      </c>
      <c r="S204" s="92">
        <v>85.46602077</v>
      </c>
      <c r="T204" s="37">
        <v>1400</v>
      </c>
      <c r="U204" s="30">
        <v>2.2399999999999999E-5</v>
      </c>
      <c r="V204" s="32">
        <v>95693693962.058502</v>
      </c>
      <c r="W204" s="31">
        <f t="shared" si="156"/>
        <v>1531.0991033929361</v>
      </c>
    </row>
    <row r="205" spans="1:23" s="1" customFormat="1" x14ac:dyDescent="0.25">
      <c r="A205" s="18">
        <v>26</v>
      </c>
      <c r="B205" s="18">
        <v>8</v>
      </c>
      <c r="C205" s="18">
        <v>0</v>
      </c>
      <c r="D205" s="18">
        <v>8</v>
      </c>
      <c r="E205" s="18" t="s">
        <v>5</v>
      </c>
      <c r="F205" s="18">
        <v>1</v>
      </c>
      <c r="G205" s="93">
        <v>7.3650000000000002</v>
      </c>
      <c r="H205" s="24">
        <v>1</v>
      </c>
      <c r="I205" s="93">
        <f>I199*1.01</f>
        <v>7.9668799999999997</v>
      </c>
      <c r="J205" s="93">
        <f t="shared" ref="J205" si="163">J199*1.01</f>
        <v>7.9668799999999997</v>
      </c>
      <c r="K205" s="93">
        <f t="shared" si="159"/>
        <v>8.9570000000000007</v>
      </c>
      <c r="L205" s="24">
        <f t="shared" si="157"/>
        <v>568.51133180142085</v>
      </c>
      <c r="M205" s="103"/>
      <c r="N205" s="93"/>
      <c r="O205" s="103"/>
      <c r="P205" s="93"/>
      <c r="Q205" s="103"/>
      <c r="R205" s="103"/>
      <c r="S205" s="93"/>
      <c r="T205" s="33">
        <v>300</v>
      </c>
      <c r="U205" s="34">
        <v>3.3637486325231801E-8</v>
      </c>
      <c r="V205" s="36">
        <v>95693693962.058502</v>
      </c>
      <c r="W205" s="35">
        <f t="shared" si="156"/>
        <v>10.729651073532199</v>
      </c>
    </row>
    <row r="206" spans="1:23" x14ac:dyDescent="0.25">
      <c r="A206" s="17">
        <v>26</v>
      </c>
      <c r="B206" s="17">
        <v>8</v>
      </c>
      <c r="C206" s="17">
        <v>0</v>
      </c>
      <c r="D206" s="17">
        <v>8</v>
      </c>
      <c r="E206" s="17" t="s">
        <v>5</v>
      </c>
      <c r="F206" s="17">
        <v>1</v>
      </c>
      <c r="G206" s="92">
        <v>7.3650000000000002</v>
      </c>
      <c r="H206" s="23">
        <v>2</v>
      </c>
      <c r="I206" s="92">
        <f>I194*1.02</f>
        <v>8.0457599999999996</v>
      </c>
      <c r="J206" s="92">
        <f>J194*1.02</f>
        <v>8.0457599999999996</v>
      </c>
      <c r="K206" s="92">
        <f>K194</f>
        <v>8.9570000000000007</v>
      </c>
      <c r="L206" s="23">
        <f t="shared" si="157"/>
        <v>579.82471287736314</v>
      </c>
      <c r="M206" s="102">
        <v>0</v>
      </c>
      <c r="N206" s="92">
        <v>0</v>
      </c>
      <c r="O206" s="102">
        <v>16398500000000</v>
      </c>
      <c r="P206" s="92">
        <v>0.26264368100000002</v>
      </c>
      <c r="Q206" s="102">
        <v>2144550000000</v>
      </c>
      <c r="R206" s="102">
        <v>5.0500000000000004E+28</v>
      </c>
      <c r="S206" s="92">
        <v>83.798868519999999</v>
      </c>
      <c r="T206" s="37">
        <v>600</v>
      </c>
      <c r="U206" s="30">
        <v>4.9999999999999998E-7</v>
      </c>
      <c r="V206" s="32">
        <v>93826556542.764999</v>
      </c>
      <c r="W206" s="31">
        <f t="shared" si="156"/>
        <v>78.18879711897084</v>
      </c>
    </row>
    <row r="207" spans="1:23" x14ac:dyDescent="0.25">
      <c r="A207" s="17">
        <v>26</v>
      </c>
      <c r="B207" s="17">
        <v>8</v>
      </c>
      <c r="C207" s="17">
        <v>0</v>
      </c>
      <c r="D207" s="17">
        <v>8</v>
      </c>
      <c r="E207" s="17" t="s">
        <v>5</v>
      </c>
      <c r="F207" s="17">
        <v>1</v>
      </c>
      <c r="G207" s="92">
        <v>7.3650000000000002</v>
      </c>
      <c r="H207" s="23">
        <v>2</v>
      </c>
      <c r="I207" s="92">
        <f t="shared" ref="I207:J207" si="164">I195*1.02</f>
        <v>8.0457599999999996</v>
      </c>
      <c r="J207" s="92">
        <f t="shared" si="164"/>
        <v>8.0457599999999996</v>
      </c>
      <c r="K207" s="92">
        <f t="shared" ref="K207:K211" si="165">K195</f>
        <v>8.9570000000000007</v>
      </c>
      <c r="L207" s="23">
        <f t="shared" si="157"/>
        <v>579.82471287736314</v>
      </c>
      <c r="M207" s="102">
        <v>3.5300000000000002E-10</v>
      </c>
      <c r="N207" s="92">
        <v>0.46579324599999999</v>
      </c>
      <c r="O207" s="102">
        <v>16125400000000</v>
      </c>
      <c r="P207" s="92">
        <v>0.306677166</v>
      </c>
      <c r="Q207" s="102">
        <v>2297970000000</v>
      </c>
      <c r="R207" s="102">
        <v>5.0500000000000004E+28</v>
      </c>
      <c r="S207" s="92">
        <v>83.798868519999999</v>
      </c>
      <c r="T207" s="37">
        <v>800</v>
      </c>
      <c r="U207" s="30">
        <v>6.8299999999999998E-6</v>
      </c>
      <c r="V207" s="32">
        <v>93826556542.764999</v>
      </c>
      <c r="W207" s="31">
        <f t="shared" si="156"/>
        <v>801.04422648385616</v>
      </c>
    </row>
    <row r="208" spans="1:23" x14ac:dyDescent="0.25">
      <c r="A208" s="17">
        <v>26</v>
      </c>
      <c r="B208" s="17">
        <v>8</v>
      </c>
      <c r="C208" s="17">
        <v>0</v>
      </c>
      <c r="D208" s="17">
        <v>8</v>
      </c>
      <c r="E208" s="17" t="s">
        <v>5</v>
      </c>
      <c r="F208" s="17">
        <v>1</v>
      </c>
      <c r="G208" s="92">
        <v>7.3650000000000002</v>
      </c>
      <c r="H208" s="23">
        <v>2</v>
      </c>
      <c r="I208" s="92">
        <f t="shared" ref="I208:J208" si="166">I196*1.02</f>
        <v>8.0457599999999996</v>
      </c>
      <c r="J208" s="92">
        <f t="shared" si="166"/>
        <v>8.0457599999999996</v>
      </c>
      <c r="K208" s="92">
        <f t="shared" si="165"/>
        <v>8.9570000000000007</v>
      </c>
      <c r="L208" s="23">
        <f t="shared" si="157"/>
        <v>579.82471287736314</v>
      </c>
      <c r="M208" s="102">
        <v>1.2400000000000001E-9</v>
      </c>
      <c r="N208" s="92">
        <v>0.51183635999999999</v>
      </c>
      <c r="O208" s="102">
        <v>14397400000000</v>
      </c>
      <c r="P208" s="92">
        <v>0.37826448899999998</v>
      </c>
      <c r="Q208" s="102">
        <v>2503110000000</v>
      </c>
      <c r="R208" s="102">
        <v>5.0500000000000004E+28</v>
      </c>
      <c r="S208" s="92">
        <v>83.798868519999999</v>
      </c>
      <c r="T208" s="37">
        <v>1000</v>
      </c>
      <c r="U208" s="30">
        <v>9.6099999999999995E-6</v>
      </c>
      <c r="V208" s="32">
        <v>93826556542.764999</v>
      </c>
      <c r="W208" s="31">
        <f t="shared" si="156"/>
        <v>901.67320837597163</v>
      </c>
    </row>
    <row r="209" spans="1:23" x14ac:dyDescent="0.25">
      <c r="A209" s="17">
        <v>26</v>
      </c>
      <c r="B209" s="17">
        <v>8</v>
      </c>
      <c r="C209" s="17">
        <v>0</v>
      </c>
      <c r="D209" s="17">
        <v>8</v>
      </c>
      <c r="E209" s="17" t="s">
        <v>5</v>
      </c>
      <c r="F209" s="17">
        <v>1</v>
      </c>
      <c r="G209" s="92">
        <v>7.3650000000000002</v>
      </c>
      <c r="H209" s="23">
        <v>2</v>
      </c>
      <c r="I209" s="92">
        <f t="shared" ref="I209:J209" si="167">I197*1.02</f>
        <v>8.0457599999999996</v>
      </c>
      <c r="J209" s="92">
        <f t="shared" si="167"/>
        <v>8.0457599999999996</v>
      </c>
      <c r="K209" s="92">
        <f t="shared" si="165"/>
        <v>8.9570000000000007</v>
      </c>
      <c r="L209" s="23">
        <f t="shared" si="157"/>
        <v>579.82471287736314</v>
      </c>
      <c r="M209" s="102">
        <v>1.39E-9</v>
      </c>
      <c r="N209" s="92">
        <v>0.644901002</v>
      </c>
      <c r="O209" s="102">
        <v>15024400000000</v>
      </c>
      <c r="P209" s="92">
        <v>0.40200398700000001</v>
      </c>
      <c r="Q209" s="102">
        <v>2432200000000</v>
      </c>
      <c r="R209" s="102">
        <v>5.0500000000000004E+28</v>
      </c>
      <c r="S209" s="92">
        <v>83.798868519999999</v>
      </c>
      <c r="T209" s="37">
        <v>1200</v>
      </c>
      <c r="U209" s="30">
        <v>1.4100000000000001E-5</v>
      </c>
      <c r="V209" s="32">
        <v>93826556542.764999</v>
      </c>
      <c r="W209" s="31">
        <f t="shared" si="156"/>
        <v>1102.4620393774887</v>
      </c>
    </row>
    <row r="210" spans="1:23" x14ac:dyDescent="0.25">
      <c r="A210" s="17">
        <v>26</v>
      </c>
      <c r="B210" s="17">
        <v>8</v>
      </c>
      <c r="C210" s="17">
        <v>0</v>
      </c>
      <c r="D210" s="17">
        <v>8</v>
      </c>
      <c r="E210" s="17" t="s">
        <v>5</v>
      </c>
      <c r="F210" s="17">
        <v>1</v>
      </c>
      <c r="G210" s="92">
        <v>7.3650000000000002</v>
      </c>
      <c r="H210" s="23">
        <v>2</v>
      </c>
      <c r="I210" s="92">
        <f t="shared" ref="I210:J210" si="168">I198*1.02</f>
        <v>8.0457599999999996</v>
      </c>
      <c r="J210" s="92">
        <f t="shared" si="168"/>
        <v>8.0457599999999996</v>
      </c>
      <c r="K210" s="92">
        <f t="shared" si="165"/>
        <v>8.9570000000000007</v>
      </c>
      <c r="L210" s="23">
        <f t="shared" si="157"/>
        <v>579.82471287736314</v>
      </c>
      <c r="M210" s="102">
        <v>2.88E-9</v>
      </c>
      <c r="N210" s="92">
        <v>0.65074627200000001</v>
      </c>
      <c r="O210" s="102">
        <v>14022000000000</v>
      </c>
      <c r="P210" s="92">
        <v>0.45952890400000002</v>
      </c>
      <c r="Q210" s="102">
        <v>2346220000000</v>
      </c>
      <c r="R210" s="102">
        <v>5.0500000000000004E+28</v>
      </c>
      <c r="S210" s="92">
        <v>83.798868519999999</v>
      </c>
      <c r="T210" s="37">
        <v>1400</v>
      </c>
      <c r="U210" s="30">
        <v>2.5599999999999999E-5</v>
      </c>
      <c r="V210" s="32">
        <v>93826556542.764999</v>
      </c>
      <c r="W210" s="31">
        <f t="shared" si="156"/>
        <v>1715.685605353417</v>
      </c>
    </row>
    <row r="211" spans="1:23" s="1" customFormat="1" x14ac:dyDescent="0.25">
      <c r="A211" s="18">
        <v>26</v>
      </c>
      <c r="B211" s="18">
        <v>8</v>
      </c>
      <c r="C211" s="18">
        <v>0</v>
      </c>
      <c r="D211" s="18">
        <v>8</v>
      </c>
      <c r="E211" s="18" t="s">
        <v>5</v>
      </c>
      <c r="F211" s="18">
        <v>1</v>
      </c>
      <c r="G211" s="93">
        <v>7.3650000000000002</v>
      </c>
      <c r="H211" s="24">
        <v>2</v>
      </c>
      <c r="I211" s="93">
        <f>I199*1.02</f>
        <v>8.0457599999999996</v>
      </c>
      <c r="J211" s="93">
        <f>J199*1.02</f>
        <v>8.0457599999999996</v>
      </c>
      <c r="K211" s="93">
        <f t="shared" si="165"/>
        <v>8.9570000000000007</v>
      </c>
      <c r="L211" s="24">
        <f t="shared" si="157"/>
        <v>579.82471287736314</v>
      </c>
      <c r="M211" s="103"/>
      <c r="N211" s="93"/>
      <c r="O211" s="103"/>
      <c r="P211" s="93"/>
      <c r="Q211" s="103"/>
      <c r="R211" s="103"/>
      <c r="S211" s="93"/>
      <c r="T211" s="33">
        <v>300</v>
      </c>
      <c r="U211" s="34">
        <v>1.1119443053447501E-9</v>
      </c>
      <c r="V211" s="36">
        <v>93826556542.764999</v>
      </c>
      <c r="W211" s="35">
        <f t="shared" si="156"/>
        <v>0.34776635079278251</v>
      </c>
    </row>
    <row r="212" spans="1:23" s="4" customFormat="1" x14ac:dyDescent="0.25">
      <c r="A212" s="19">
        <v>26</v>
      </c>
      <c r="B212" s="19">
        <v>8</v>
      </c>
      <c r="C212" s="19">
        <v>2</v>
      </c>
      <c r="D212" s="19">
        <v>6</v>
      </c>
      <c r="E212" s="19" t="s">
        <v>5</v>
      </c>
      <c r="F212" s="19">
        <v>1</v>
      </c>
      <c r="G212" s="95">
        <v>7.0869999999999997</v>
      </c>
      <c r="H212" s="63">
        <v>-2</v>
      </c>
      <c r="I212" s="95">
        <f>I224*0.98</f>
        <v>7.7253400000000001</v>
      </c>
      <c r="J212" s="95">
        <f>J224*0.98</f>
        <v>7.7253400000000001</v>
      </c>
      <c r="K212" s="95">
        <f>K224</f>
        <v>8.7899999999999991</v>
      </c>
      <c r="L212" s="63">
        <f t="shared" si="157"/>
        <v>524.59491863612402</v>
      </c>
      <c r="M212" s="105">
        <v>1.9100000000000001E-10</v>
      </c>
      <c r="N212" s="95">
        <v>0.32869291899999997</v>
      </c>
      <c r="O212" s="105">
        <v>17633400000000</v>
      </c>
      <c r="P212" s="95">
        <v>0.247319539</v>
      </c>
      <c r="Q212" s="105">
        <v>2433530000000</v>
      </c>
      <c r="R212" s="105">
        <v>5.5500000000000003E+28</v>
      </c>
      <c r="S212" s="95">
        <v>92.118321780000002</v>
      </c>
      <c r="T212" s="39">
        <v>600</v>
      </c>
      <c r="U212" s="40">
        <v>2.03E-6</v>
      </c>
      <c r="V212" s="43">
        <v>103141321614.985</v>
      </c>
      <c r="W212" s="77">
        <f t="shared" si="156"/>
        <v>348.96147146403263</v>
      </c>
    </row>
    <row r="213" spans="1:23" x14ac:dyDescent="0.25">
      <c r="A213" s="17">
        <v>26</v>
      </c>
      <c r="B213" s="17">
        <v>8</v>
      </c>
      <c r="C213" s="17">
        <v>2</v>
      </c>
      <c r="D213" s="17">
        <v>6</v>
      </c>
      <c r="E213" s="17" t="s">
        <v>5</v>
      </c>
      <c r="F213" s="17">
        <v>1</v>
      </c>
      <c r="G213" s="92">
        <v>7.0869999999999997</v>
      </c>
      <c r="H213" s="23">
        <v>-2</v>
      </c>
      <c r="I213" s="92">
        <f t="shared" ref="I213:J213" si="169">I225*0.98</f>
        <v>7.7253400000000001</v>
      </c>
      <c r="J213" s="92">
        <f t="shared" si="169"/>
        <v>7.7253400000000001</v>
      </c>
      <c r="K213" s="92">
        <f t="shared" ref="K213:K217" si="170">K225</f>
        <v>8.7899999999999991</v>
      </c>
      <c r="L213" s="23">
        <f t="shared" si="157"/>
        <v>524.59491863612402</v>
      </c>
      <c r="M213" s="102">
        <v>1.94E-10</v>
      </c>
      <c r="N213" s="92">
        <v>0.47270493099999999</v>
      </c>
      <c r="O213" s="102">
        <v>17107700000000</v>
      </c>
      <c r="P213" s="92">
        <v>0.28986013700000002</v>
      </c>
      <c r="Q213" s="102">
        <v>2733800000000</v>
      </c>
      <c r="R213" s="102">
        <v>5.5500000000000003E+28</v>
      </c>
      <c r="S213" s="92">
        <v>92.118321780000002</v>
      </c>
      <c r="T213" s="37">
        <v>800</v>
      </c>
      <c r="U213" s="30">
        <v>2.1900000000000002E-6</v>
      </c>
      <c r="V213" s="32">
        <v>103141321614.985</v>
      </c>
      <c r="W213" s="31">
        <f t="shared" si="156"/>
        <v>282.3493679210215</v>
      </c>
    </row>
    <row r="214" spans="1:23" x14ac:dyDescent="0.25">
      <c r="A214" s="17">
        <v>26</v>
      </c>
      <c r="B214" s="17">
        <v>8</v>
      </c>
      <c r="C214" s="17">
        <v>2</v>
      </c>
      <c r="D214" s="17">
        <v>6</v>
      </c>
      <c r="E214" s="17" t="s">
        <v>5</v>
      </c>
      <c r="F214" s="17">
        <v>1</v>
      </c>
      <c r="G214" s="92">
        <v>7.0869999999999997</v>
      </c>
      <c r="H214" s="23">
        <v>-2</v>
      </c>
      <c r="I214" s="92">
        <f t="shared" ref="I214:J214" si="171">I226*0.98</f>
        <v>7.7253400000000001</v>
      </c>
      <c r="J214" s="92">
        <f t="shared" si="171"/>
        <v>7.7253400000000001</v>
      </c>
      <c r="K214" s="92">
        <f t="shared" si="170"/>
        <v>8.7899999999999991</v>
      </c>
      <c r="L214" s="23">
        <f t="shared" si="157"/>
        <v>524.59491863612402</v>
      </c>
      <c r="M214" s="102">
        <v>8.1799999999999997E-10</v>
      </c>
      <c r="N214" s="92">
        <v>0.57420554499999998</v>
      </c>
      <c r="O214" s="102">
        <v>17624300000000</v>
      </c>
      <c r="P214" s="92">
        <v>0.313516499</v>
      </c>
      <c r="Q214" s="102">
        <v>2565280000000</v>
      </c>
      <c r="R214" s="102">
        <v>5.5500000000000003E+28</v>
      </c>
      <c r="S214" s="92">
        <v>92.118321780000002</v>
      </c>
      <c r="T214" s="37">
        <v>1000</v>
      </c>
      <c r="U214" s="30">
        <v>2.7499999999999999E-6</v>
      </c>
      <c r="V214" s="32">
        <v>103141321614.985</v>
      </c>
      <c r="W214" s="31">
        <f t="shared" si="156"/>
        <v>283.63863444120875</v>
      </c>
    </row>
    <row r="215" spans="1:23" x14ac:dyDescent="0.25">
      <c r="A215" s="17">
        <v>26</v>
      </c>
      <c r="B215" s="17">
        <v>8</v>
      </c>
      <c r="C215" s="17">
        <v>2</v>
      </c>
      <c r="D215" s="17">
        <v>6</v>
      </c>
      <c r="E215" s="17" t="s">
        <v>5</v>
      </c>
      <c r="F215" s="17">
        <v>1</v>
      </c>
      <c r="G215" s="92">
        <v>7.0869999999999997</v>
      </c>
      <c r="H215" s="23">
        <v>-2</v>
      </c>
      <c r="I215" s="92">
        <f>I227*0.98</f>
        <v>7.7253400000000001</v>
      </c>
      <c r="J215" s="92">
        <f t="shared" ref="J215" si="172">J227*0.98</f>
        <v>7.7253400000000001</v>
      </c>
      <c r="K215" s="92">
        <f t="shared" si="170"/>
        <v>8.7899999999999991</v>
      </c>
      <c r="L215" s="23">
        <f t="shared" si="157"/>
        <v>524.59491863612402</v>
      </c>
      <c r="M215" s="102">
        <v>1.45E-9</v>
      </c>
      <c r="N215" s="92">
        <v>0.649564476</v>
      </c>
      <c r="O215" s="102">
        <v>16724100000000</v>
      </c>
      <c r="P215" s="92">
        <v>0.36889187000000001</v>
      </c>
      <c r="Q215" s="102">
        <v>2773490000000</v>
      </c>
      <c r="R215" s="102">
        <v>5.5500000000000003E+28</v>
      </c>
      <c r="S215" s="92">
        <v>92.118321780000002</v>
      </c>
      <c r="T215" s="37">
        <v>1200</v>
      </c>
      <c r="U215" s="30">
        <v>8.8799999999999997E-6</v>
      </c>
      <c r="V215" s="32">
        <v>103141321614.985</v>
      </c>
      <c r="W215" s="31">
        <f t="shared" si="156"/>
        <v>763.24577995088907</v>
      </c>
    </row>
    <row r="216" spans="1:23" x14ac:dyDescent="0.25">
      <c r="A216" s="17">
        <v>26</v>
      </c>
      <c r="B216" s="17">
        <v>8</v>
      </c>
      <c r="C216" s="17">
        <v>2</v>
      </c>
      <c r="D216" s="17">
        <v>6</v>
      </c>
      <c r="E216" s="17" t="s">
        <v>5</v>
      </c>
      <c r="F216" s="17">
        <v>1</v>
      </c>
      <c r="G216" s="92">
        <v>7.0869999999999997</v>
      </c>
      <c r="H216" s="23">
        <v>-2</v>
      </c>
      <c r="I216" s="92">
        <f t="shared" ref="I216:J216" si="173">I228*0.98</f>
        <v>7.7253400000000001</v>
      </c>
      <c r="J216" s="92">
        <f t="shared" si="173"/>
        <v>7.7253400000000001</v>
      </c>
      <c r="K216" s="92">
        <f t="shared" si="170"/>
        <v>8.7899999999999991</v>
      </c>
      <c r="L216" s="23">
        <f t="shared" si="157"/>
        <v>524.59491863612402</v>
      </c>
      <c r="M216" s="102">
        <v>1.79E-9</v>
      </c>
      <c r="N216" s="92">
        <v>0.72163335799999995</v>
      </c>
      <c r="O216" s="102">
        <v>16428300000000</v>
      </c>
      <c r="P216" s="92">
        <v>0.39488823000000001</v>
      </c>
      <c r="Q216" s="102">
        <v>2696800000000</v>
      </c>
      <c r="R216" s="102">
        <v>5.5500000000000003E+28</v>
      </c>
      <c r="S216" s="92">
        <v>92.118321780000002</v>
      </c>
      <c r="T216" s="37">
        <v>1400</v>
      </c>
      <c r="U216" s="30">
        <v>1.04E-5</v>
      </c>
      <c r="V216" s="32">
        <v>103141321614.985</v>
      </c>
      <c r="W216" s="31">
        <f t="shared" si="156"/>
        <v>766.19267485417424</v>
      </c>
    </row>
    <row r="217" spans="1:23" s="1" customFormat="1" x14ac:dyDescent="0.25">
      <c r="A217" s="18">
        <v>26</v>
      </c>
      <c r="B217" s="18">
        <v>8</v>
      </c>
      <c r="C217" s="18">
        <v>2</v>
      </c>
      <c r="D217" s="18">
        <v>6</v>
      </c>
      <c r="E217" s="18" t="s">
        <v>5</v>
      </c>
      <c r="F217" s="18">
        <v>1</v>
      </c>
      <c r="G217" s="93">
        <v>7.0869999999999997</v>
      </c>
      <c r="H217" s="24">
        <v>-2</v>
      </c>
      <c r="I217" s="93">
        <f t="shared" ref="I217:J217" si="174">I229*0.98</f>
        <v>7.7253400000000001</v>
      </c>
      <c r="J217" s="93">
        <f t="shared" si="174"/>
        <v>7.7253400000000001</v>
      </c>
      <c r="K217" s="93">
        <f t="shared" si="170"/>
        <v>8.7899999999999991</v>
      </c>
      <c r="L217" s="24">
        <f t="shared" si="157"/>
        <v>524.59491863612402</v>
      </c>
      <c r="M217" s="103"/>
      <c r="N217" s="93"/>
      <c r="O217" s="103"/>
      <c r="P217" s="93"/>
      <c r="Q217" s="103"/>
      <c r="R217" s="103"/>
      <c r="S217" s="93"/>
      <c r="T217" s="33">
        <v>300</v>
      </c>
      <c r="U217" s="34">
        <v>7.6381425258741097E-8</v>
      </c>
      <c r="V217" s="36">
        <v>103141321614.985</v>
      </c>
      <c r="W217" s="35">
        <f t="shared" si="156"/>
        <v>26.26027049340918</v>
      </c>
    </row>
    <row r="218" spans="1:23" x14ac:dyDescent="0.25">
      <c r="A218" s="17">
        <v>26</v>
      </c>
      <c r="B218" s="17">
        <v>8</v>
      </c>
      <c r="C218" s="17">
        <v>2</v>
      </c>
      <c r="D218" s="17">
        <v>6</v>
      </c>
      <c r="E218" s="17" t="s">
        <v>5</v>
      </c>
      <c r="F218" s="17">
        <v>1</v>
      </c>
      <c r="G218" s="92">
        <v>7.0869999999999997</v>
      </c>
      <c r="H218" s="23">
        <v>-1</v>
      </c>
      <c r="I218" s="92">
        <f>I224*0.99</f>
        <v>7.8041700000000001</v>
      </c>
      <c r="J218" s="92">
        <f>J224*0.99</f>
        <v>7.8041700000000001</v>
      </c>
      <c r="K218" s="92">
        <f>K224</f>
        <v>8.7899999999999991</v>
      </c>
      <c r="L218" s="23">
        <f t="shared" si="157"/>
        <v>535.35555992843092</v>
      </c>
      <c r="M218" s="102">
        <v>4.8699999999999997E-11</v>
      </c>
      <c r="N218" s="92">
        <v>0.36668274499999998</v>
      </c>
      <c r="O218" s="102">
        <v>16674100000000</v>
      </c>
      <c r="P218" s="92">
        <v>0.256864282</v>
      </c>
      <c r="Q218" s="102">
        <v>2553630000000</v>
      </c>
      <c r="R218" s="102">
        <v>5.44E+28</v>
      </c>
      <c r="S218" s="92">
        <v>90.265555199999994</v>
      </c>
      <c r="T218" s="37">
        <v>600</v>
      </c>
      <c r="U218" s="30">
        <v>8.4399999999999999E-7</v>
      </c>
      <c r="V218" s="32">
        <v>101068190306.44901</v>
      </c>
      <c r="W218" s="31">
        <f t="shared" si="156"/>
        <v>142.16925436440494</v>
      </c>
    </row>
    <row r="219" spans="1:23" x14ac:dyDescent="0.25">
      <c r="A219" s="17">
        <v>26</v>
      </c>
      <c r="B219" s="17">
        <v>8</v>
      </c>
      <c r="C219" s="17">
        <v>2</v>
      </c>
      <c r="D219" s="17">
        <v>6</v>
      </c>
      <c r="E219" s="17" t="s">
        <v>5</v>
      </c>
      <c r="F219" s="17">
        <v>1</v>
      </c>
      <c r="G219" s="92">
        <v>7.0869999999999997</v>
      </c>
      <c r="H219" s="23">
        <v>-1</v>
      </c>
      <c r="I219" s="92">
        <f>I225*0.99</f>
        <v>7.8041700000000001</v>
      </c>
      <c r="J219" s="92">
        <f t="shared" ref="J219" si="175">J225*0.99</f>
        <v>7.8041700000000001</v>
      </c>
      <c r="K219" s="92">
        <f t="shared" ref="K219:K223" si="176">K225</f>
        <v>8.7899999999999991</v>
      </c>
      <c r="L219" s="23">
        <f t="shared" si="157"/>
        <v>535.35555992843092</v>
      </c>
      <c r="M219" s="102">
        <v>4.3999999999999998E-10</v>
      </c>
      <c r="N219" s="92">
        <v>0.46767150400000002</v>
      </c>
      <c r="O219" s="102">
        <v>17047600000000</v>
      </c>
      <c r="P219" s="92">
        <v>0.28785944600000002</v>
      </c>
      <c r="Q219" s="102">
        <v>2046730000000</v>
      </c>
      <c r="R219" s="102">
        <v>5.44E+28</v>
      </c>
      <c r="S219" s="92">
        <v>90.265555199999994</v>
      </c>
      <c r="T219" s="37">
        <v>800</v>
      </c>
      <c r="U219" s="30">
        <v>4.3000000000000003E-6</v>
      </c>
      <c r="V219" s="32">
        <v>101068190306.44901</v>
      </c>
      <c r="W219" s="31">
        <f t="shared" si="156"/>
        <v>543.24152289716346</v>
      </c>
    </row>
    <row r="220" spans="1:23" x14ac:dyDescent="0.25">
      <c r="A220" s="17">
        <v>26</v>
      </c>
      <c r="B220" s="17">
        <v>8</v>
      </c>
      <c r="C220" s="17">
        <v>2</v>
      </c>
      <c r="D220" s="17">
        <v>6</v>
      </c>
      <c r="E220" s="17" t="s">
        <v>5</v>
      </c>
      <c r="F220" s="17">
        <v>1</v>
      </c>
      <c r="G220" s="92">
        <v>7.0869999999999997</v>
      </c>
      <c r="H220" s="23">
        <v>-1</v>
      </c>
      <c r="I220" s="92">
        <f t="shared" ref="I220:J220" si="177">I226*0.99</f>
        <v>7.8041700000000001</v>
      </c>
      <c r="J220" s="92">
        <f t="shared" si="177"/>
        <v>7.8041700000000001</v>
      </c>
      <c r="K220" s="92">
        <f t="shared" si="176"/>
        <v>8.7899999999999991</v>
      </c>
      <c r="L220" s="23">
        <f t="shared" si="157"/>
        <v>535.35555992843092</v>
      </c>
      <c r="M220" s="102">
        <v>1.2300000000000001E-9</v>
      </c>
      <c r="N220" s="92">
        <v>0.56401555800000003</v>
      </c>
      <c r="O220" s="102">
        <v>15682500000000</v>
      </c>
      <c r="P220" s="92">
        <v>0.35019783799999998</v>
      </c>
      <c r="Q220" s="102">
        <v>3281830000000</v>
      </c>
      <c r="R220" s="102">
        <v>5.44E+28</v>
      </c>
      <c r="S220" s="92">
        <v>90.265555199999994</v>
      </c>
      <c r="T220" s="37">
        <v>1000</v>
      </c>
      <c r="U220" s="30">
        <v>5.1200000000000001E-6</v>
      </c>
      <c r="V220" s="32">
        <v>101068190306.44901</v>
      </c>
      <c r="W220" s="31">
        <f t="shared" si="156"/>
        <v>517.46913436901889</v>
      </c>
    </row>
    <row r="221" spans="1:23" x14ac:dyDescent="0.25">
      <c r="A221" s="17">
        <v>26</v>
      </c>
      <c r="B221" s="17">
        <v>8</v>
      </c>
      <c r="C221" s="17">
        <v>2</v>
      </c>
      <c r="D221" s="17">
        <v>6</v>
      </c>
      <c r="E221" s="17" t="s">
        <v>5</v>
      </c>
      <c r="F221" s="17">
        <v>1</v>
      </c>
      <c r="G221" s="92">
        <v>7.0869999999999997</v>
      </c>
      <c r="H221" s="23">
        <v>-1</v>
      </c>
      <c r="I221" s="92">
        <f t="shared" ref="I221:J221" si="178">I227*0.99</f>
        <v>7.8041700000000001</v>
      </c>
      <c r="J221" s="92">
        <f t="shared" si="178"/>
        <v>7.8041700000000001</v>
      </c>
      <c r="K221" s="92">
        <f t="shared" si="176"/>
        <v>8.7899999999999991</v>
      </c>
      <c r="L221" s="23">
        <f t="shared" si="157"/>
        <v>535.35555992843092</v>
      </c>
      <c r="M221" s="102">
        <v>1.2199999999999999E-9</v>
      </c>
      <c r="N221" s="92">
        <v>0.62657159900000003</v>
      </c>
      <c r="O221" s="102">
        <v>16145000000000</v>
      </c>
      <c r="P221" s="92">
        <v>0.37345207000000002</v>
      </c>
      <c r="Q221" s="102">
        <v>2702310000000</v>
      </c>
      <c r="R221" s="102">
        <v>5.44E+28</v>
      </c>
      <c r="S221" s="92">
        <v>90.265555199999994</v>
      </c>
      <c r="T221" s="37">
        <v>1200</v>
      </c>
      <c r="U221" s="30">
        <v>9.1300000000000007E-6</v>
      </c>
      <c r="V221" s="32">
        <v>101068190306.44901</v>
      </c>
      <c r="W221" s="31">
        <f t="shared" si="156"/>
        <v>768.9604812482329</v>
      </c>
    </row>
    <row r="222" spans="1:23" x14ac:dyDescent="0.25">
      <c r="A222" s="17">
        <v>26</v>
      </c>
      <c r="B222" s="17">
        <v>8</v>
      </c>
      <c r="C222" s="17">
        <v>2</v>
      </c>
      <c r="D222" s="17">
        <v>6</v>
      </c>
      <c r="E222" s="17" t="s">
        <v>5</v>
      </c>
      <c r="F222" s="17">
        <v>1</v>
      </c>
      <c r="G222" s="92">
        <v>7.0869999999999997</v>
      </c>
      <c r="H222" s="23">
        <v>-1</v>
      </c>
      <c r="I222" s="92">
        <f t="shared" ref="I222:J222" si="179">I228*0.99</f>
        <v>7.8041700000000001</v>
      </c>
      <c r="J222" s="92">
        <f t="shared" si="179"/>
        <v>7.8041700000000001</v>
      </c>
      <c r="K222" s="92">
        <f t="shared" si="176"/>
        <v>8.7899999999999991</v>
      </c>
      <c r="L222" s="23">
        <f t="shared" si="157"/>
        <v>535.35555992843092</v>
      </c>
      <c r="M222" s="102">
        <v>1.9599999999999998E-9</v>
      </c>
      <c r="N222" s="92">
        <v>0.71450356900000001</v>
      </c>
      <c r="O222" s="102">
        <v>15983000000000</v>
      </c>
      <c r="P222" s="92">
        <v>0.40488940000000001</v>
      </c>
      <c r="Q222" s="102">
        <v>2763150000000</v>
      </c>
      <c r="R222" s="102">
        <v>5.44E+28</v>
      </c>
      <c r="S222" s="92">
        <v>90.265555199999994</v>
      </c>
      <c r="T222" s="37">
        <v>1400</v>
      </c>
      <c r="U222" s="30">
        <v>1.5099999999999999E-5</v>
      </c>
      <c r="V222" s="32">
        <v>101068190306.44901</v>
      </c>
      <c r="W222" s="31">
        <f t="shared" si="156"/>
        <v>1090.092624019557</v>
      </c>
    </row>
    <row r="223" spans="1:23" s="1" customFormat="1" x14ac:dyDescent="0.25">
      <c r="A223" s="18">
        <v>26</v>
      </c>
      <c r="B223" s="18">
        <v>8</v>
      </c>
      <c r="C223" s="18">
        <v>2</v>
      </c>
      <c r="D223" s="18">
        <v>6</v>
      </c>
      <c r="E223" s="18" t="s">
        <v>5</v>
      </c>
      <c r="F223" s="18">
        <v>1</v>
      </c>
      <c r="G223" s="93">
        <v>7.0869999999999997</v>
      </c>
      <c r="H223" s="24">
        <v>-1</v>
      </c>
      <c r="I223" s="93">
        <f t="shared" ref="I223:J223" si="180">I229*0.99</f>
        <v>7.8041700000000001</v>
      </c>
      <c r="J223" s="93">
        <f t="shared" si="180"/>
        <v>7.8041700000000001</v>
      </c>
      <c r="K223" s="93">
        <f t="shared" si="176"/>
        <v>8.7899999999999991</v>
      </c>
      <c r="L223" s="24">
        <f t="shared" si="157"/>
        <v>535.35555992843092</v>
      </c>
      <c r="M223" s="103"/>
      <c r="N223" s="93"/>
      <c r="O223" s="103"/>
      <c r="P223" s="93"/>
      <c r="Q223" s="103"/>
      <c r="R223" s="103"/>
      <c r="S223" s="93"/>
      <c r="T223" s="33">
        <v>300</v>
      </c>
      <c r="U223" s="34">
        <v>8.5015333272114702E-9</v>
      </c>
      <c r="V223" s="36">
        <v>101068190306.44901</v>
      </c>
      <c r="W223" s="35">
        <f t="shared" si="156"/>
        <v>2.864115294037425</v>
      </c>
    </row>
    <row r="224" spans="1:23" x14ac:dyDescent="0.25">
      <c r="A224" s="17">
        <v>26</v>
      </c>
      <c r="B224" s="17">
        <v>8</v>
      </c>
      <c r="C224" s="17">
        <v>2</v>
      </c>
      <c r="D224" s="17">
        <v>6</v>
      </c>
      <c r="E224" s="17" t="s">
        <v>5</v>
      </c>
      <c r="F224" s="17">
        <v>1</v>
      </c>
      <c r="G224" s="92">
        <v>7.0869999999999997</v>
      </c>
      <c r="H224" s="23">
        <v>0</v>
      </c>
      <c r="I224" s="92">
        <v>7.883</v>
      </c>
      <c r="J224" s="92">
        <v>7.883</v>
      </c>
      <c r="K224" s="92">
        <v>8.7899999999999991</v>
      </c>
      <c r="L224" s="23">
        <f t="shared" si="157"/>
        <v>546.22544630999994</v>
      </c>
      <c r="M224" s="102">
        <v>4.97E-11</v>
      </c>
      <c r="N224" s="92">
        <v>0.36636411499999999</v>
      </c>
      <c r="O224" s="102">
        <v>16731800000000</v>
      </c>
      <c r="P224" s="92">
        <v>0.25687329599999997</v>
      </c>
      <c r="Q224" s="102">
        <v>2189610000000</v>
      </c>
      <c r="R224" s="102">
        <v>5.3299999999999997E+28</v>
      </c>
      <c r="S224" s="92">
        <v>88.469529420000001</v>
      </c>
      <c r="T224" s="37">
        <v>600</v>
      </c>
      <c r="U224" s="30">
        <v>3.7500000000000001E-7</v>
      </c>
      <c r="V224" s="32">
        <v>99056916035.259995</v>
      </c>
      <c r="W224" s="31">
        <f t="shared" si="156"/>
        <v>61.910572522037498</v>
      </c>
    </row>
    <row r="225" spans="1:23" x14ac:dyDescent="0.25">
      <c r="A225" s="17">
        <v>26</v>
      </c>
      <c r="B225" s="17">
        <v>8</v>
      </c>
      <c r="C225" s="17">
        <v>2</v>
      </c>
      <c r="D225" s="17">
        <v>6</v>
      </c>
      <c r="E225" s="17" t="s">
        <v>5</v>
      </c>
      <c r="F225" s="17">
        <v>1</v>
      </c>
      <c r="G225" s="92">
        <v>7.0869999999999997</v>
      </c>
      <c r="H225" s="23">
        <v>0</v>
      </c>
      <c r="I225" s="92">
        <v>7.883</v>
      </c>
      <c r="J225" s="92">
        <v>7.883</v>
      </c>
      <c r="K225" s="92">
        <v>8.7899999999999991</v>
      </c>
      <c r="L225" s="23">
        <f t="shared" si="157"/>
        <v>546.22544630999994</v>
      </c>
      <c r="M225" s="102">
        <v>3.9700000000000002E-10</v>
      </c>
      <c r="N225" s="92">
        <v>0.47678431999999998</v>
      </c>
      <c r="O225" s="102">
        <v>16959900000000</v>
      </c>
      <c r="P225" s="92">
        <v>0.29465939499999999</v>
      </c>
      <c r="Q225" s="102">
        <v>2002400000000</v>
      </c>
      <c r="R225" s="102">
        <v>5.3299999999999997E+28</v>
      </c>
      <c r="S225" s="92">
        <v>88.469529420000001</v>
      </c>
      <c r="T225" s="37">
        <v>800</v>
      </c>
      <c r="U225" s="30">
        <v>2.26E-6</v>
      </c>
      <c r="V225" s="32">
        <v>99056916035.259995</v>
      </c>
      <c r="W225" s="31">
        <f t="shared" si="156"/>
        <v>279.83578779960948</v>
      </c>
    </row>
    <row r="226" spans="1:23" x14ac:dyDescent="0.25">
      <c r="A226" s="17">
        <v>26</v>
      </c>
      <c r="B226" s="17">
        <v>8</v>
      </c>
      <c r="C226" s="17">
        <v>2</v>
      </c>
      <c r="D226" s="17">
        <v>6</v>
      </c>
      <c r="E226" s="17" t="s">
        <v>5</v>
      </c>
      <c r="F226" s="17">
        <v>1</v>
      </c>
      <c r="G226" s="92">
        <v>7.0869999999999997</v>
      </c>
      <c r="H226" s="23">
        <v>0</v>
      </c>
      <c r="I226" s="92">
        <v>7.883</v>
      </c>
      <c r="J226" s="92">
        <v>7.883</v>
      </c>
      <c r="K226" s="92">
        <v>8.7899999999999991</v>
      </c>
      <c r="L226" s="23">
        <f t="shared" si="157"/>
        <v>546.22544630999994</v>
      </c>
      <c r="M226" s="102">
        <v>8.4499999999999998E-10</v>
      </c>
      <c r="N226" s="92">
        <v>0.57357822999999997</v>
      </c>
      <c r="O226" s="102">
        <v>16627100000000</v>
      </c>
      <c r="P226" s="92">
        <v>0.336687499</v>
      </c>
      <c r="Q226" s="102">
        <v>2736750000000</v>
      </c>
      <c r="R226" s="102">
        <v>5.3299999999999997E+28</v>
      </c>
      <c r="S226" s="92">
        <v>88.469529420000001</v>
      </c>
      <c r="T226" s="37">
        <v>1000</v>
      </c>
      <c r="U226" s="30">
        <v>5.3299999999999998E-6</v>
      </c>
      <c r="V226" s="32">
        <v>99056916035.259995</v>
      </c>
      <c r="W226" s="31">
        <f t="shared" si="156"/>
        <v>527.97336246793577</v>
      </c>
    </row>
    <row r="227" spans="1:23" x14ac:dyDescent="0.25">
      <c r="A227" s="17">
        <v>26</v>
      </c>
      <c r="B227" s="17">
        <v>8</v>
      </c>
      <c r="C227" s="17">
        <v>2</v>
      </c>
      <c r="D227" s="17">
        <v>6</v>
      </c>
      <c r="E227" s="17" t="s">
        <v>5</v>
      </c>
      <c r="F227" s="17">
        <v>1</v>
      </c>
      <c r="G227" s="92">
        <v>7.0869999999999997</v>
      </c>
      <c r="H227" s="23">
        <v>0</v>
      </c>
      <c r="I227" s="92">
        <v>7.883</v>
      </c>
      <c r="J227" s="92">
        <v>7.883</v>
      </c>
      <c r="K227" s="92">
        <v>8.7899999999999991</v>
      </c>
      <c r="L227" s="23">
        <f t="shared" si="157"/>
        <v>546.22544630999994</v>
      </c>
      <c r="M227" s="102">
        <v>8.9400000000000001E-10</v>
      </c>
      <c r="N227" s="92">
        <v>0.69049563700000005</v>
      </c>
      <c r="O227" s="102">
        <v>16662100000000</v>
      </c>
      <c r="P227" s="92">
        <v>0.36215265099999999</v>
      </c>
      <c r="Q227" s="102">
        <v>2712500000000</v>
      </c>
      <c r="R227" s="102">
        <v>5.3299999999999997E+28</v>
      </c>
      <c r="S227" s="92">
        <v>88.469529420000001</v>
      </c>
      <c r="T227" s="37">
        <v>1200</v>
      </c>
      <c r="U227" s="30">
        <v>5.8200000000000002E-6</v>
      </c>
      <c r="V227" s="32">
        <v>99056916035.259995</v>
      </c>
      <c r="W227" s="31">
        <f t="shared" si="156"/>
        <v>480.42604277101105</v>
      </c>
    </row>
    <row r="228" spans="1:23" x14ac:dyDescent="0.25">
      <c r="A228" s="17">
        <v>26</v>
      </c>
      <c r="B228" s="17">
        <v>8</v>
      </c>
      <c r="C228" s="17">
        <v>2</v>
      </c>
      <c r="D228" s="17">
        <v>6</v>
      </c>
      <c r="E228" s="17" t="s">
        <v>5</v>
      </c>
      <c r="F228" s="17">
        <v>1</v>
      </c>
      <c r="G228" s="92">
        <v>7.0869999999999997</v>
      </c>
      <c r="H228" s="23">
        <v>0</v>
      </c>
      <c r="I228" s="92">
        <v>7.883</v>
      </c>
      <c r="J228" s="92">
        <v>7.883</v>
      </c>
      <c r="K228" s="92">
        <v>8.7899999999999991</v>
      </c>
      <c r="L228" s="23">
        <f t="shared" si="157"/>
        <v>546.22544630999994</v>
      </c>
      <c r="M228" s="102">
        <v>1.8899999999999999E-9</v>
      </c>
      <c r="N228" s="92">
        <v>0.74209617999999999</v>
      </c>
      <c r="O228" s="102">
        <v>15410800000000</v>
      </c>
      <c r="P228" s="92">
        <v>0.418674834</v>
      </c>
      <c r="Q228" s="102">
        <v>3020820000000</v>
      </c>
      <c r="R228" s="102">
        <v>5.3299999999999997E+28</v>
      </c>
      <c r="S228" s="92">
        <v>88.469529420000001</v>
      </c>
      <c r="T228" s="37">
        <v>1400</v>
      </c>
      <c r="U228" s="30">
        <v>1.6900000000000001E-5</v>
      </c>
      <c r="V228" s="32">
        <v>99056916035.259995</v>
      </c>
      <c r="W228" s="31">
        <f t="shared" si="156"/>
        <v>1195.7584864256387</v>
      </c>
    </row>
    <row r="229" spans="1:23" s="1" customFormat="1" x14ac:dyDescent="0.25">
      <c r="A229" s="18">
        <v>26</v>
      </c>
      <c r="B229" s="18">
        <v>8</v>
      </c>
      <c r="C229" s="18">
        <v>2</v>
      </c>
      <c r="D229" s="18">
        <v>6</v>
      </c>
      <c r="E229" s="18" t="s">
        <v>5</v>
      </c>
      <c r="F229" s="18">
        <v>1</v>
      </c>
      <c r="G229" s="93">
        <v>7.0869999999999997</v>
      </c>
      <c r="H229" s="24">
        <v>0</v>
      </c>
      <c r="I229" s="93">
        <v>7.883</v>
      </c>
      <c r="J229" s="93">
        <v>7.883</v>
      </c>
      <c r="K229" s="93">
        <v>8.7899999999999991</v>
      </c>
      <c r="L229" s="24">
        <f t="shared" si="157"/>
        <v>546.22544630999994</v>
      </c>
      <c r="M229" s="103"/>
      <c r="N229" s="93"/>
      <c r="O229" s="103"/>
      <c r="P229" s="93"/>
      <c r="Q229" s="103"/>
      <c r="R229" s="103"/>
      <c r="S229" s="93"/>
      <c r="T229" s="33">
        <v>300</v>
      </c>
      <c r="U229" s="34">
        <v>8.61529679217308E-10</v>
      </c>
      <c r="V229" s="36">
        <v>99056916035.259995</v>
      </c>
      <c r="W229" s="35">
        <f t="shared" si="156"/>
        <v>0.28446824365371121</v>
      </c>
    </row>
    <row r="230" spans="1:23" x14ac:dyDescent="0.25">
      <c r="A230" s="17">
        <v>26</v>
      </c>
      <c r="B230" s="17">
        <v>8</v>
      </c>
      <c r="C230" s="17">
        <v>2</v>
      </c>
      <c r="D230" s="17">
        <v>6</v>
      </c>
      <c r="E230" s="17" t="s">
        <v>5</v>
      </c>
      <c r="F230" s="17">
        <v>1</v>
      </c>
      <c r="G230" s="92">
        <v>7.0869999999999997</v>
      </c>
      <c r="H230" s="23">
        <v>1</v>
      </c>
      <c r="I230" s="92">
        <f>I224*1.01</f>
        <v>7.96183</v>
      </c>
      <c r="J230" s="92">
        <f>J224*1.01</f>
        <v>7.96183</v>
      </c>
      <c r="K230" s="92">
        <f>K224</f>
        <v>8.7899999999999991</v>
      </c>
      <c r="L230" s="23">
        <f t="shared" si="157"/>
        <v>557.20457778083096</v>
      </c>
      <c r="M230" s="102">
        <v>5.0699999999999997E-11</v>
      </c>
      <c r="N230" s="92">
        <v>0.362675417</v>
      </c>
      <c r="O230" s="102">
        <v>15960900000000</v>
      </c>
      <c r="P230" s="92">
        <v>0.268295862</v>
      </c>
      <c r="Q230" s="102">
        <v>2105390000000</v>
      </c>
      <c r="R230" s="102">
        <v>5.2200000000000002E+28</v>
      </c>
      <c r="S230" s="92">
        <v>86.726156140000001</v>
      </c>
      <c r="T230" s="37">
        <v>600</v>
      </c>
      <c r="U230" s="30">
        <v>7.8999999999999995E-7</v>
      </c>
      <c r="V230" s="32">
        <v>97105111271.332596</v>
      </c>
      <c r="W230" s="31">
        <f t="shared" si="156"/>
        <v>127.85506317392125</v>
      </c>
    </row>
    <row r="231" spans="1:23" x14ac:dyDescent="0.25">
      <c r="A231" s="17">
        <v>26</v>
      </c>
      <c r="B231" s="17">
        <v>8</v>
      </c>
      <c r="C231" s="17">
        <v>2</v>
      </c>
      <c r="D231" s="17">
        <v>6</v>
      </c>
      <c r="E231" s="17" t="s">
        <v>5</v>
      </c>
      <c r="F231" s="17">
        <v>1</v>
      </c>
      <c r="G231" s="92">
        <v>7.0869999999999997</v>
      </c>
      <c r="H231" s="23">
        <v>1</v>
      </c>
      <c r="I231" s="92">
        <f t="shared" ref="I231:J231" si="181">I225*1.01</f>
        <v>7.96183</v>
      </c>
      <c r="J231" s="92">
        <f t="shared" si="181"/>
        <v>7.96183</v>
      </c>
      <c r="K231" s="92">
        <f t="shared" ref="K231:K235" si="182">K225</f>
        <v>8.7899999999999991</v>
      </c>
      <c r="L231" s="23">
        <f t="shared" si="157"/>
        <v>557.20457778083096</v>
      </c>
      <c r="M231" s="102">
        <v>3.5300000000000002E-10</v>
      </c>
      <c r="N231" s="92">
        <v>0.47342405199999998</v>
      </c>
      <c r="O231" s="102">
        <v>15589400000000</v>
      </c>
      <c r="P231" s="92">
        <v>0.30773587200000002</v>
      </c>
      <c r="Q231" s="102">
        <v>2370540000000</v>
      </c>
      <c r="R231" s="102">
        <v>5.2200000000000002E+28</v>
      </c>
      <c r="S231" s="92">
        <v>86.726156140000001</v>
      </c>
      <c r="T231" s="37">
        <v>800</v>
      </c>
      <c r="U231" s="30">
        <v>3.8099999999999999E-6</v>
      </c>
      <c r="V231" s="32">
        <v>97105111271.332596</v>
      </c>
      <c r="W231" s="31">
        <f t="shared" si="156"/>
        <v>462.46309242972148</v>
      </c>
    </row>
    <row r="232" spans="1:23" x14ac:dyDescent="0.25">
      <c r="A232" s="17">
        <v>26</v>
      </c>
      <c r="B232" s="17">
        <v>8</v>
      </c>
      <c r="C232" s="17">
        <v>2</v>
      </c>
      <c r="D232" s="17">
        <v>6</v>
      </c>
      <c r="E232" s="17" t="s">
        <v>5</v>
      </c>
      <c r="F232" s="17">
        <v>1</v>
      </c>
      <c r="G232" s="92">
        <v>7.0869999999999997</v>
      </c>
      <c r="H232" s="23">
        <v>1</v>
      </c>
      <c r="I232" s="92">
        <f t="shared" ref="I232:J232" si="183">I226*1.01</f>
        <v>7.96183</v>
      </c>
      <c r="J232" s="92">
        <f t="shared" si="183"/>
        <v>7.96183</v>
      </c>
      <c r="K232" s="92">
        <f t="shared" si="182"/>
        <v>8.7899999999999991</v>
      </c>
      <c r="L232" s="23">
        <f t="shared" si="157"/>
        <v>557.20457778083096</v>
      </c>
      <c r="M232" s="102">
        <v>8.0600000000000001E-10</v>
      </c>
      <c r="N232" s="92">
        <v>0.58827131200000005</v>
      </c>
      <c r="O232" s="102">
        <v>15701700000000</v>
      </c>
      <c r="P232" s="92">
        <v>0.34891446999999998</v>
      </c>
      <c r="Q232" s="102">
        <v>2664440000000</v>
      </c>
      <c r="R232" s="102">
        <v>5.2200000000000002E+28</v>
      </c>
      <c r="S232" s="92">
        <v>86.726156140000001</v>
      </c>
      <c r="T232" s="37">
        <v>1000</v>
      </c>
      <c r="U232" s="30">
        <v>3.9899999999999999E-6</v>
      </c>
      <c r="V232" s="32">
        <v>97105111271.332596</v>
      </c>
      <c r="W232" s="31">
        <f t="shared" si="156"/>
        <v>387.44939397261703</v>
      </c>
    </row>
    <row r="233" spans="1:23" x14ac:dyDescent="0.25">
      <c r="A233" s="17">
        <v>26</v>
      </c>
      <c r="B233" s="17">
        <v>8</v>
      </c>
      <c r="C233" s="17">
        <v>2</v>
      </c>
      <c r="D233" s="17">
        <v>6</v>
      </c>
      <c r="E233" s="17" t="s">
        <v>5</v>
      </c>
      <c r="F233" s="17">
        <v>1</v>
      </c>
      <c r="G233" s="92">
        <v>7.0869999999999997</v>
      </c>
      <c r="H233" s="23">
        <v>1</v>
      </c>
      <c r="I233" s="92">
        <f t="shared" ref="I233:J233" si="184">I227*1.01</f>
        <v>7.96183</v>
      </c>
      <c r="J233" s="92">
        <f t="shared" si="184"/>
        <v>7.96183</v>
      </c>
      <c r="K233" s="92">
        <f t="shared" si="182"/>
        <v>8.7899999999999991</v>
      </c>
      <c r="L233" s="23">
        <f t="shared" si="157"/>
        <v>557.20457778083096</v>
      </c>
      <c r="M233" s="102">
        <v>1.61E-9</v>
      </c>
      <c r="N233" s="92">
        <v>0.62712115099999999</v>
      </c>
      <c r="O233" s="102">
        <v>14845300000000</v>
      </c>
      <c r="P233" s="92">
        <v>0.41639060100000003</v>
      </c>
      <c r="Q233" s="102">
        <v>2573630000000</v>
      </c>
      <c r="R233" s="102">
        <v>5.2200000000000002E+28</v>
      </c>
      <c r="S233" s="92">
        <v>86.726156140000001</v>
      </c>
      <c r="T233" s="37">
        <v>1200</v>
      </c>
      <c r="U233" s="30">
        <v>1.3900000000000001E-5</v>
      </c>
      <c r="V233" s="32">
        <v>97105111271.332596</v>
      </c>
      <c r="W233" s="31">
        <f t="shared" si="156"/>
        <v>1124.8008722262693</v>
      </c>
    </row>
    <row r="234" spans="1:23" x14ac:dyDescent="0.25">
      <c r="A234" s="17">
        <v>26</v>
      </c>
      <c r="B234" s="17">
        <v>8</v>
      </c>
      <c r="C234" s="17">
        <v>2</v>
      </c>
      <c r="D234" s="17">
        <v>6</v>
      </c>
      <c r="E234" s="17" t="s">
        <v>5</v>
      </c>
      <c r="F234" s="17">
        <v>1</v>
      </c>
      <c r="G234" s="92">
        <v>7.0869999999999997</v>
      </c>
      <c r="H234" s="23">
        <v>1</v>
      </c>
      <c r="I234" s="92">
        <f t="shared" ref="I234:J234" si="185">I228*1.01</f>
        <v>7.96183</v>
      </c>
      <c r="J234" s="92">
        <f t="shared" si="185"/>
        <v>7.96183</v>
      </c>
      <c r="K234" s="92">
        <f t="shared" si="182"/>
        <v>8.7899999999999991</v>
      </c>
      <c r="L234" s="23">
        <f t="shared" si="157"/>
        <v>557.20457778083096</v>
      </c>
      <c r="M234" s="102">
        <v>2.11E-9</v>
      </c>
      <c r="N234" s="92">
        <v>0.71120466999999998</v>
      </c>
      <c r="O234" s="102">
        <v>15506000000000</v>
      </c>
      <c r="P234" s="92">
        <v>0.41644437000000001</v>
      </c>
      <c r="Q234" s="102">
        <v>2748380000000</v>
      </c>
      <c r="R234" s="102">
        <v>5.2200000000000002E+28</v>
      </c>
      <c r="S234" s="92">
        <v>86.726156140000001</v>
      </c>
      <c r="T234" s="37">
        <v>1400</v>
      </c>
      <c r="U234" s="30">
        <v>1.6099999999999998E-5</v>
      </c>
      <c r="V234" s="32">
        <v>97105111271.332596</v>
      </c>
      <c r="W234" s="31">
        <f t="shared" si="156"/>
        <v>1116.7087796203245</v>
      </c>
    </row>
    <row r="235" spans="1:23" s="1" customFormat="1" x14ac:dyDescent="0.25">
      <c r="A235" s="18">
        <v>26</v>
      </c>
      <c r="B235" s="18">
        <v>8</v>
      </c>
      <c r="C235" s="18">
        <v>2</v>
      </c>
      <c r="D235" s="18">
        <v>6</v>
      </c>
      <c r="E235" s="18" t="s">
        <v>5</v>
      </c>
      <c r="F235" s="18">
        <v>1</v>
      </c>
      <c r="G235" s="93">
        <v>7.0869999999999997</v>
      </c>
      <c r="H235" s="24">
        <v>1</v>
      </c>
      <c r="I235" s="93">
        <f>I229*1.01</f>
        <v>7.96183</v>
      </c>
      <c r="J235" s="93">
        <f t="shared" ref="J235" si="186">J229*1.01</f>
        <v>7.96183</v>
      </c>
      <c r="K235" s="93">
        <f t="shared" si="182"/>
        <v>8.7899999999999991</v>
      </c>
      <c r="L235" s="24">
        <f t="shared" si="157"/>
        <v>557.20457778083096</v>
      </c>
      <c r="M235" s="103"/>
      <c r="N235" s="93"/>
      <c r="O235" s="103"/>
      <c r="P235" s="93"/>
      <c r="Q235" s="103"/>
      <c r="R235" s="103"/>
      <c r="S235" s="93"/>
      <c r="T235" s="33">
        <v>300</v>
      </c>
      <c r="U235" s="34">
        <v>4.4661358333931303E-9</v>
      </c>
      <c r="V235" s="36">
        <v>97105111271.332596</v>
      </c>
      <c r="W235" s="35">
        <f t="shared" si="156"/>
        <v>1.4456153901817521</v>
      </c>
    </row>
    <row r="236" spans="1:23" x14ac:dyDescent="0.25">
      <c r="A236" s="17">
        <v>26</v>
      </c>
      <c r="B236" s="17">
        <v>8</v>
      </c>
      <c r="C236" s="17">
        <v>2</v>
      </c>
      <c r="D236" s="17">
        <v>6</v>
      </c>
      <c r="E236" s="17" t="s">
        <v>5</v>
      </c>
      <c r="F236" s="17">
        <v>1</v>
      </c>
      <c r="G236" s="92">
        <v>7.0869999999999997</v>
      </c>
      <c r="H236" s="23">
        <v>2</v>
      </c>
      <c r="I236" s="92">
        <f>I224*1.02</f>
        <v>8.0406600000000008</v>
      </c>
      <c r="J236" s="92">
        <f>J224*1.02</f>
        <v>8.0406600000000008</v>
      </c>
      <c r="K236" s="92">
        <f>K224</f>
        <v>8.7899999999999991</v>
      </c>
      <c r="L236" s="23">
        <f t="shared" si="157"/>
        <v>568.2929543409241</v>
      </c>
      <c r="M236" s="102">
        <v>5.17E-11</v>
      </c>
      <c r="N236" s="92">
        <v>0.36388490800000001</v>
      </c>
      <c r="O236" s="102">
        <v>15920300000000</v>
      </c>
      <c r="P236" s="92">
        <v>0.263210106</v>
      </c>
      <c r="Q236" s="102">
        <v>2078100000000</v>
      </c>
      <c r="R236" s="102">
        <v>5.1200000000000002E+28</v>
      </c>
      <c r="S236" s="92">
        <v>85.035088340000001</v>
      </c>
      <c r="T236" s="37">
        <v>600</v>
      </c>
      <c r="U236" s="30">
        <v>9.6700000000000002E-7</v>
      </c>
      <c r="V236" s="32">
        <v>95210430434.628693</v>
      </c>
      <c r="W236" s="31">
        <f t="shared" si="156"/>
        <v>153.44747705047658</v>
      </c>
    </row>
    <row r="237" spans="1:23" x14ac:dyDescent="0.25">
      <c r="A237" s="17">
        <v>26</v>
      </c>
      <c r="B237" s="17">
        <v>8</v>
      </c>
      <c r="C237" s="17">
        <v>2</v>
      </c>
      <c r="D237" s="17">
        <v>6</v>
      </c>
      <c r="E237" s="17" t="s">
        <v>5</v>
      </c>
      <c r="F237" s="17">
        <v>1</v>
      </c>
      <c r="G237" s="92">
        <v>7.0869999999999997</v>
      </c>
      <c r="H237" s="23">
        <v>2</v>
      </c>
      <c r="I237" s="92">
        <f t="shared" ref="I237:J237" si="187">I225*1.02</f>
        <v>8.0406600000000008</v>
      </c>
      <c r="J237" s="92">
        <f t="shared" si="187"/>
        <v>8.0406600000000008</v>
      </c>
      <c r="K237" s="92">
        <f t="shared" ref="K237:K241" si="188">K225</f>
        <v>8.7899999999999991</v>
      </c>
      <c r="L237" s="23">
        <f t="shared" si="157"/>
        <v>568.2929543409241</v>
      </c>
      <c r="M237" s="102">
        <v>2.54E-10</v>
      </c>
      <c r="N237" s="92">
        <v>0.46963274500000002</v>
      </c>
      <c r="O237" s="102">
        <v>15555500000000</v>
      </c>
      <c r="P237" s="92">
        <v>0.315456768</v>
      </c>
      <c r="Q237" s="102">
        <v>2214660000000</v>
      </c>
      <c r="R237" s="102">
        <v>5.1200000000000002E+28</v>
      </c>
      <c r="S237" s="92">
        <v>85.035088340000001</v>
      </c>
      <c r="T237" s="37">
        <v>800</v>
      </c>
      <c r="U237" s="30">
        <v>3.5999999999999998E-6</v>
      </c>
      <c r="V237" s="32">
        <v>95210430434.628693</v>
      </c>
      <c r="W237" s="31">
        <f t="shared" si="156"/>
        <v>428.44693695582907</v>
      </c>
    </row>
    <row r="238" spans="1:23" x14ac:dyDescent="0.25">
      <c r="A238" s="17">
        <v>26</v>
      </c>
      <c r="B238" s="17">
        <v>8</v>
      </c>
      <c r="C238" s="17">
        <v>2</v>
      </c>
      <c r="D238" s="17">
        <v>6</v>
      </c>
      <c r="E238" s="17" t="s">
        <v>5</v>
      </c>
      <c r="F238" s="17">
        <v>1</v>
      </c>
      <c r="G238" s="92">
        <v>7.0869999999999997</v>
      </c>
      <c r="H238" s="23">
        <v>2</v>
      </c>
      <c r="I238" s="92">
        <f t="shared" ref="I238:J238" si="189">I226*1.02</f>
        <v>8.0406600000000008</v>
      </c>
      <c r="J238" s="92">
        <f t="shared" si="189"/>
        <v>8.0406600000000008</v>
      </c>
      <c r="K238" s="92">
        <f t="shared" si="188"/>
        <v>8.7899999999999991</v>
      </c>
      <c r="L238" s="23">
        <f t="shared" si="157"/>
        <v>568.2929543409241</v>
      </c>
      <c r="M238" s="102">
        <v>1.1700000000000001E-9</v>
      </c>
      <c r="N238" s="92">
        <v>0.56724777999999998</v>
      </c>
      <c r="O238" s="102">
        <v>15290900000000</v>
      </c>
      <c r="P238" s="92">
        <v>0.35600543299999998</v>
      </c>
      <c r="Q238" s="102">
        <v>2578720000000</v>
      </c>
      <c r="R238" s="102">
        <v>5.1200000000000002E+28</v>
      </c>
      <c r="S238" s="92">
        <v>85.035088340000001</v>
      </c>
      <c r="T238" s="37">
        <v>1000</v>
      </c>
      <c r="U238" s="30">
        <v>1.1E-5</v>
      </c>
      <c r="V238" s="32">
        <v>95210430434.628693</v>
      </c>
      <c r="W238" s="31">
        <f t="shared" si="156"/>
        <v>1047.3147347809156</v>
      </c>
    </row>
    <row r="239" spans="1:23" x14ac:dyDescent="0.25">
      <c r="A239" s="17">
        <v>26</v>
      </c>
      <c r="B239" s="17">
        <v>8</v>
      </c>
      <c r="C239" s="17">
        <v>2</v>
      </c>
      <c r="D239" s="17">
        <v>6</v>
      </c>
      <c r="E239" s="17" t="s">
        <v>5</v>
      </c>
      <c r="F239" s="17">
        <v>1</v>
      </c>
      <c r="G239" s="92">
        <v>7.0869999999999997</v>
      </c>
      <c r="H239" s="23">
        <v>2</v>
      </c>
      <c r="I239" s="92">
        <f t="shared" ref="I239:J239" si="190">I227*1.02</f>
        <v>8.0406600000000008</v>
      </c>
      <c r="J239" s="92">
        <f t="shared" si="190"/>
        <v>8.0406600000000008</v>
      </c>
      <c r="K239" s="92">
        <f t="shared" si="188"/>
        <v>8.7899999999999991</v>
      </c>
      <c r="L239" s="23">
        <f t="shared" si="157"/>
        <v>568.2929543409241</v>
      </c>
      <c r="M239" s="102">
        <v>1.85E-9</v>
      </c>
      <c r="N239" s="92">
        <v>0.63771750500000002</v>
      </c>
      <c r="O239" s="102">
        <v>15100500000000</v>
      </c>
      <c r="P239" s="92">
        <v>0.39823798799999999</v>
      </c>
      <c r="Q239" s="102">
        <v>2466970000000</v>
      </c>
      <c r="R239" s="102">
        <v>5.1200000000000002E+28</v>
      </c>
      <c r="S239" s="92">
        <v>85.035088340000001</v>
      </c>
      <c r="T239" s="37">
        <v>1200</v>
      </c>
      <c r="U239" s="30">
        <v>1.26E-5</v>
      </c>
      <c r="V239" s="32">
        <v>95210430434.628693</v>
      </c>
      <c r="W239" s="31">
        <f t="shared" si="156"/>
        <v>999.70951956360113</v>
      </c>
    </row>
    <row r="240" spans="1:23" x14ac:dyDescent="0.25">
      <c r="A240" s="17">
        <v>26</v>
      </c>
      <c r="B240" s="17">
        <v>8</v>
      </c>
      <c r="C240" s="17">
        <v>2</v>
      </c>
      <c r="D240" s="17">
        <v>6</v>
      </c>
      <c r="E240" s="17" t="s">
        <v>5</v>
      </c>
      <c r="F240" s="17">
        <v>1</v>
      </c>
      <c r="G240" s="92">
        <v>7.0869999999999997</v>
      </c>
      <c r="H240" s="23">
        <v>2</v>
      </c>
      <c r="I240" s="92">
        <f t="shared" ref="I240:J240" si="191">I228*1.02</f>
        <v>8.0406600000000008</v>
      </c>
      <c r="J240" s="92">
        <f t="shared" si="191"/>
        <v>8.0406600000000008</v>
      </c>
      <c r="K240" s="92">
        <f t="shared" si="188"/>
        <v>8.7899999999999991</v>
      </c>
      <c r="L240" s="23">
        <f t="shared" si="157"/>
        <v>568.2929543409241</v>
      </c>
      <c r="M240" s="102">
        <v>2.9600000000000001E-9</v>
      </c>
      <c r="N240" s="92">
        <v>0.68620399200000004</v>
      </c>
      <c r="O240" s="102">
        <v>14080200000000</v>
      </c>
      <c r="P240" s="92">
        <v>0.457846276</v>
      </c>
      <c r="Q240" s="102">
        <v>2367580000000</v>
      </c>
      <c r="R240" s="102">
        <v>5.1200000000000002E+28</v>
      </c>
      <c r="S240" s="92">
        <v>85.035088340000001</v>
      </c>
      <c r="T240" s="37">
        <v>1400</v>
      </c>
      <c r="U240" s="30">
        <v>2.0000000000000002E-5</v>
      </c>
      <c r="V240" s="32">
        <v>95210430434.628693</v>
      </c>
      <c r="W240" s="31">
        <f t="shared" si="156"/>
        <v>1360.1490062089815</v>
      </c>
    </row>
    <row r="241" spans="1:23" s="1" customFormat="1" x14ac:dyDescent="0.25">
      <c r="A241" s="18">
        <v>26</v>
      </c>
      <c r="B241" s="18">
        <v>8</v>
      </c>
      <c r="C241" s="18">
        <v>2</v>
      </c>
      <c r="D241" s="18">
        <v>6</v>
      </c>
      <c r="E241" s="18" t="s">
        <v>5</v>
      </c>
      <c r="F241" s="18">
        <v>1</v>
      </c>
      <c r="G241" s="93">
        <v>7.0869999999999997</v>
      </c>
      <c r="H241" s="24">
        <v>2</v>
      </c>
      <c r="I241" s="93">
        <f>I229*1.02</f>
        <v>8.0406600000000008</v>
      </c>
      <c r="J241" s="93">
        <f>J229*1.02</f>
        <v>8.0406600000000008</v>
      </c>
      <c r="K241" s="93">
        <f t="shared" si="188"/>
        <v>8.7899999999999991</v>
      </c>
      <c r="L241" s="24">
        <f t="shared" si="157"/>
        <v>568.2929543409241</v>
      </c>
      <c r="M241" s="103"/>
      <c r="N241" s="93"/>
      <c r="O241" s="103"/>
      <c r="P241" s="93"/>
      <c r="Q241" s="103"/>
      <c r="R241" s="103"/>
      <c r="S241" s="93"/>
      <c r="T241" s="33">
        <v>300</v>
      </c>
      <c r="U241" s="34">
        <v>4.8615781628912702E-9</v>
      </c>
      <c r="V241" s="36">
        <v>95210430434.628693</v>
      </c>
      <c r="W241" s="35">
        <f t="shared" si="156"/>
        <v>1.5429098316015641</v>
      </c>
    </row>
    <row r="242" spans="1:23" s="3" customFormat="1" x14ac:dyDescent="0.25">
      <c r="A242" s="20">
        <v>26</v>
      </c>
      <c r="B242" s="20">
        <v>8</v>
      </c>
      <c r="C242" s="20">
        <v>4</v>
      </c>
      <c r="D242" s="20">
        <v>4</v>
      </c>
      <c r="E242" s="20" t="s">
        <v>5</v>
      </c>
      <c r="F242" s="20">
        <v>1</v>
      </c>
      <c r="G242" s="96">
        <v>7.11</v>
      </c>
      <c r="H242" s="64">
        <v>-2</v>
      </c>
      <c r="I242" s="96">
        <f>I254*0.98</f>
        <v>7.6577200000000003</v>
      </c>
      <c r="J242" s="96">
        <f>J254*0.98</f>
        <v>7.6577200000000003</v>
      </c>
      <c r="K242" s="96">
        <f>K254</f>
        <v>8.7439999999999998</v>
      </c>
      <c r="L242" s="64">
        <f t="shared" si="157"/>
        <v>512.75406743240956</v>
      </c>
      <c r="M242" s="106">
        <v>4.8100000000000001E-11</v>
      </c>
      <c r="N242" s="96">
        <v>0.36498432600000003</v>
      </c>
      <c r="O242" s="106">
        <v>16409700000000</v>
      </c>
      <c r="P242" s="96">
        <v>0.26366721500000001</v>
      </c>
      <c r="Q242" s="106">
        <v>2479080000000</v>
      </c>
      <c r="R242" s="106">
        <v>5.6399999999999999E+28</v>
      </c>
      <c r="S242" s="96">
        <v>93.68141095</v>
      </c>
      <c r="T242" s="41">
        <v>600</v>
      </c>
      <c r="U242" s="42">
        <v>4.5400000000000002E-7</v>
      </c>
      <c r="V242" s="44">
        <v>104892865606.44299</v>
      </c>
      <c r="W242" s="76">
        <f t="shared" si="156"/>
        <v>79.368934975541862</v>
      </c>
    </row>
    <row r="243" spans="1:23" x14ac:dyDescent="0.25">
      <c r="A243" s="17">
        <v>26</v>
      </c>
      <c r="B243" s="17">
        <v>8</v>
      </c>
      <c r="C243" s="17">
        <v>4</v>
      </c>
      <c r="D243" s="17">
        <v>4</v>
      </c>
      <c r="E243" s="17" t="s">
        <v>5</v>
      </c>
      <c r="F243" s="17">
        <v>1</v>
      </c>
      <c r="G243" s="92">
        <v>7.11</v>
      </c>
      <c r="H243" s="23">
        <v>-2</v>
      </c>
      <c r="I243" s="92">
        <f t="shared" ref="I243:J243" si="192">I255*0.98</f>
        <v>7.6577200000000003</v>
      </c>
      <c r="J243" s="92">
        <f t="shared" si="192"/>
        <v>7.6577200000000003</v>
      </c>
      <c r="K243" s="92">
        <f t="shared" ref="K243:K247" si="193">K255</f>
        <v>8.7439999999999998</v>
      </c>
      <c r="L243" s="23">
        <f t="shared" si="157"/>
        <v>512.75406743240956</v>
      </c>
      <c r="M243" s="102">
        <v>1.9300000000000001E-10</v>
      </c>
      <c r="N243" s="92">
        <v>0.50034268400000004</v>
      </c>
      <c r="O243" s="102">
        <v>16596600000000</v>
      </c>
      <c r="P243" s="92">
        <v>0.29798132599999999</v>
      </c>
      <c r="Q243" s="102">
        <v>2738400000000</v>
      </c>
      <c r="R243" s="102">
        <v>5.6399999999999999E+28</v>
      </c>
      <c r="S243" s="92">
        <v>93.68141095</v>
      </c>
      <c r="T243" s="37">
        <v>800</v>
      </c>
      <c r="U243" s="30">
        <v>2.4399999999999999E-6</v>
      </c>
      <c r="V243" s="32">
        <v>104892865606.44299</v>
      </c>
      <c r="W243" s="31">
        <f t="shared" si="156"/>
        <v>319.92324009965114</v>
      </c>
    </row>
    <row r="244" spans="1:23" x14ac:dyDescent="0.25">
      <c r="A244" s="17">
        <v>26</v>
      </c>
      <c r="B244" s="17">
        <v>8</v>
      </c>
      <c r="C244" s="17">
        <v>4</v>
      </c>
      <c r="D244" s="17">
        <v>4</v>
      </c>
      <c r="E244" s="17" t="s">
        <v>5</v>
      </c>
      <c r="F244" s="17">
        <v>1</v>
      </c>
      <c r="G244" s="92">
        <v>7.11</v>
      </c>
      <c r="H244" s="23">
        <v>-2</v>
      </c>
      <c r="I244" s="92">
        <f t="shared" ref="I244:J244" si="194">I256*0.98</f>
        <v>7.6577200000000003</v>
      </c>
      <c r="J244" s="92">
        <f t="shared" si="194"/>
        <v>7.6577200000000003</v>
      </c>
      <c r="K244" s="92">
        <f t="shared" si="193"/>
        <v>8.7439999999999998</v>
      </c>
      <c r="L244" s="23">
        <f t="shared" si="157"/>
        <v>512.75406743240956</v>
      </c>
      <c r="M244" s="102">
        <v>8.0600000000000001E-10</v>
      </c>
      <c r="N244" s="92">
        <v>0.56679702300000001</v>
      </c>
      <c r="O244" s="102">
        <v>16626100000000</v>
      </c>
      <c r="P244" s="92">
        <v>0.33040301500000002</v>
      </c>
      <c r="Q244" s="102">
        <v>2762540000000</v>
      </c>
      <c r="R244" s="102">
        <v>5.6399999999999999E+28</v>
      </c>
      <c r="S244" s="92">
        <v>93.68141095</v>
      </c>
      <c r="T244" s="37">
        <v>1000</v>
      </c>
      <c r="U244" s="30">
        <v>5.6099999999999997E-6</v>
      </c>
      <c r="V244" s="32">
        <v>104892865606.44299</v>
      </c>
      <c r="W244" s="31">
        <f t="shared" si="156"/>
        <v>588.4489760521451</v>
      </c>
    </row>
    <row r="245" spans="1:23" x14ac:dyDescent="0.25">
      <c r="A245" s="17">
        <v>26</v>
      </c>
      <c r="B245" s="17">
        <v>8</v>
      </c>
      <c r="C245" s="17">
        <v>4</v>
      </c>
      <c r="D245" s="17">
        <v>4</v>
      </c>
      <c r="E245" s="17" t="s">
        <v>5</v>
      </c>
      <c r="F245" s="17">
        <v>1</v>
      </c>
      <c r="G245" s="92">
        <v>7.11</v>
      </c>
      <c r="H245" s="23">
        <v>-2</v>
      </c>
      <c r="I245" s="92">
        <f>I257*0.98</f>
        <v>7.6577200000000003</v>
      </c>
      <c r="J245" s="92">
        <f t="shared" ref="J245" si="195">J257*0.98</f>
        <v>7.6577200000000003</v>
      </c>
      <c r="K245" s="92">
        <f t="shared" si="193"/>
        <v>8.7439999999999998</v>
      </c>
      <c r="L245" s="23">
        <f t="shared" si="157"/>
        <v>512.75406743240956</v>
      </c>
      <c r="M245" s="102">
        <v>1.14E-9</v>
      </c>
      <c r="N245" s="92">
        <v>0.63576168200000005</v>
      </c>
      <c r="O245" s="102">
        <v>16924700000000</v>
      </c>
      <c r="P245" s="92">
        <v>0.35778352000000002</v>
      </c>
      <c r="Q245" s="102">
        <v>2873820000000</v>
      </c>
      <c r="R245" s="102">
        <v>5.6399999999999999E+28</v>
      </c>
      <c r="S245" s="92">
        <v>93.68141095</v>
      </c>
      <c r="T245" s="37">
        <v>1200</v>
      </c>
      <c r="U245" s="30">
        <v>6.4099999999999996E-6</v>
      </c>
      <c r="V245" s="32">
        <v>104892865606.44299</v>
      </c>
      <c r="W245" s="31">
        <f t="shared" si="156"/>
        <v>560.30272378108305</v>
      </c>
    </row>
    <row r="246" spans="1:23" x14ac:dyDescent="0.25">
      <c r="A246" s="17">
        <v>26</v>
      </c>
      <c r="B246" s="17">
        <v>8</v>
      </c>
      <c r="C246" s="17">
        <v>4</v>
      </c>
      <c r="D246" s="17">
        <v>4</v>
      </c>
      <c r="E246" s="17" t="s">
        <v>5</v>
      </c>
      <c r="F246" s="17">
        <v>1</v>
      </c>
      <c r="G246" s="92">
        <v>7.11</v>
      </c>
      <c r="H246" s="23">
        <v>-2</v>
      </c>
      <c r="I246" s="92">
        <f t="shared" ref="I246:J246" si="196">I258*0.98</f>
        <v>7.6577200000000003</v>
      </c>
      <c r="J246" s="92">
        <f t="shared" si="196"/>
        <v>7.6577200000000003</v>
      </c>
      <c r="K246" s="92">
        <f t="shared" si="193"/>
        <v>8.7439999999999998</v>
      </c>
      <c r="L246" s="23">
        <f t="shared" si="157"/>
        <v>512.75406743240956</v>
      </c>
      <c r="M246" s="102">
        <v>2.4399999999999998E-9</v>
      </c>
      <c r="N246" s="92">
        <v>0.73151317000000005</v>
      </c>
      <c r="O246" s="102">
        <v>15643600000000</v>
      </c>
      <c r="P246" s="92">
        <v>0.41662680600000002</v>
      </c>
      <c r="Q246" s="102">
        <v>2799030000000</v>
      </c>
      <c r="R246" s="102">
        <v>5.6399999999999999E+28</v>
      </c>
      <c r="S246" s="92">
        <v>93.68141095</v>
      </c>
      <c r="T246" s="37">
        <v>1400</v>
      </c>
      <c r="U246" s="30">
        <v>1.4E-5</v>
      </c>
      <c r="V246" s="32">
        <v>104892865606.44299</v>
      </c>
      <c r="W246" s="31">
        <f t="shared" si="156"/>
        <v>1048.92865606443</v>
      </c>
    </row>
    <row r="247" spans="1:23" s="1" customFormat="1" x14ac:dyDescent="0.25">
      <c r="A247" s="18">
        <v>26</v>
      </c>
      <c r="B247" s="18">
        <v>8</v>
      </c>
      <c r="C247" s="18">
        <v>4</v>
      </c>
      <c r="D247" s="18">
        <v>4</v>
      </c>
      <c r="E247" s="18" t="s">
        <v>5</v>
      </c>
      <c r="F247" s="18">
        <v>1</v>
      </c>
      <c r="G247" s="93">
        <v>7.11</v>
      </c>
      <c r="H247" s="24">
        <v>-2</v>
      </c>
      <c r="I247" s="93">
        <f t="shared" ref="I247:J247" si="197">I259*0.98</f>
        <v>7.6577200000000003</v>
      </c>
      <c r="J247" s="93">
        <f t="shared" si="197"/>
        <v>7.6577200000000003</v>
      </c>
      <c r="K247" s="93">
        <f t="shared" si="193"/>
        <v>8.7439999999999998</v>
      </c>
      <c r="L247" s="24">
        <f t="shared" si="157"/>
        <v>512.75406743240956</v>
      </c>
      <c r="M247" s="103"/>
      <c r="N247" s="93"/>
      <c r="O247" s="103"/>
      <c r="P247" s="93"/>
      <c r="Q247" s="103"/>
      <c r="R247" s="103"/>
      <c r="S247" s="93"/>
      <c r="T247" s="38">
        <v>300</v>
      </c>
      <c r="U247" s="34">
        <v>1.7061570030741699E-9</v>
      </c>
      <c r="V247" s="36">
        <v>104892865606.44299</v>
      </c>
      <c r="W247" s="35">
        <f t="shared" si="156"/>
        <v>0.59654565742316812</v>
      </c>
    </row>
    <row r="248" spans="1:23" x14ac:dyDescent="0.25">
      <c r="A248" s="17">
        <v>26</v>
      </c>
      <c r="B248" s="17">
        <v>8</v>
      </c>
      <c r="C248" s="17">
        <v>4</v>
      </c>
      <c r="D248" s="17">
        <v>4</v>
      </c>
      <c r="E248" s="17" t="s">
        <v>5</v>
      </c>
      <c r="F248" s="17">
        <v>1</v>
      </c>
      <c r="G248" s="92">
        <v>7.11</v>
      </c>
      <c r="H248" s="23">
        <v>-1</v>
      </c>
      <c r="I248" s="92">
        <f>I254*0.99</f>
        <v>7.7358599999999997</v>
      </c>
      <c r="J248" s="92">
        <f>J254*0.99</f>
        <v>7.7358599999999997</v>
      </c>
      <c r="K248" s="92">
        <f>K254</f>
        <v>8.7439999999999998</v>
      </c>
      <c r="L248" s="23">
        <f t="shared" si="157"/>
        <v>523.2718257918624</v>
      </c>
      <c r="M248" s="102">
        <v>0</v>
      </c>
      <c r="N248" s="92">
        <v>0</v>
      </c>
      <c r="O248" s="102">
        <v>16715300000000</v>
      </c>
      <c r="P248" s="92">
        <v>0.257815611</v>
      </c>
      <c r="Q248" s="102">
        <v>2476610000000</v>
      </c>
      <c r="R248" s="102">
        <v>5.5299999999999996E+28</v>
      </c>
      <c r="S248" s="92">
        <v>91.799058180000003</v>
      </c>
      <c r="T248" s="37">
        <v>600</v>
      </c>
      <c r="U248" s="30">
        <v>3.4400000000000001E-7</v>
      </c>
      <c r="V248" s="32">
        <v>102784536857.66901</v>
      </c>
      <c r="W248" s="31">
        <f t="shared" si="156"/>
        <v>58.929801131730237</v>
      </c>
    </row>
    <row r="249" spans="1:23" x14ac:dyDescent="0.25">
      <c r="A249" s="17">
        <v>26</v>
      </c>
      <c r="B249" s="17">
        <v>8</v>
      </c>
      <c r="C249" s="17">
        <v>4</v>
      </c>
      <c r="D249" s="17">
        <v>4</v>
      </c>
      <c r="E249" s="17" t="s">
        <v>5</v>
      </c>
      <c r="F249" s="17">
        <v>1</v>
      </c>
      <c r="G249" s="92">
        <v>7.11</v>
      </c>
      <c r="H249" s="23">
        <v>-1</v>
      </c>
      <c r="I249" s="92">
        <f>I255*0.99</f>
        <v>7.7358599999999997</v>
      </c>
      <c r="J249" s="92">
        <f t="shared" ref="J249" si="198">J255*0.99</f>
        <v>7.7358599999999997</v>
      </c>
      <c r="K249" s="92">
        <f t="shared" ref="K249:K253" si="199">K255</f>
        <v>8.7439999999999998</v>
      </c>
      <c r="L249" s="23">
        <f t="shared" si="157"/>
        <v>523.2718257918624</v>
      </c>
      <c r="M249" s="102">
        <v>3.3900000000000002E-10</v>
      </c>
      <c r="N249" s="92">
        <v>0.47918379700000002</v>
      </c>
      <c r="O249" s="102">
        <v>16647700000000</v>
      </c>
      <c r="P249" s="92">
        <v>0.29737452800000003</v>
      </c>
      <c r="Q249" s="102">
        <v>2397510000000</v>
      </c>
      <c r="R249" s="102">
        <v>5.5299999999999996E+28</v>
      </c>
      <c r="S249" s="92">
        <v>91.799058180000003</v>
      </c>
      <c r="T249" s="37">
        <v>800</v>
      </c>
      <c r="U249" s="30">
        <v>3.3100000000000001E-6</v>
      </c>
      <c r="V249" s="32">
        <v>102784536857.66901</v>
      </c>
      <c r="W249" s="31">
        <f t="shared" si="156"/>
        <v>425.27102124860556</v>
      </c>
    </row>
    <row r="250" spans="1:23" x14ac:dyDescent="0.25">
      <c r="A250" s="17">
        <v>26</v>
      </c>
      <c r="B250" s="17">
        <v>8</v>
      </c>
      <c r="C250" s="17">
        <v>4</v>
      </c>
      <c r="D250" s="17">
        <v>4</v>
      </c>
      <c r="E250" s="17" t="s">
        <v>5</v>
      </c>
      <c r="F250" s="17">
        <v>1</v>
      </c>
      <c r="G250" s="92">
        <v>7.11</v>
      </c>
      <c r="H250" s="23">
        <v>-1</v>
      </c>
      <c r="I250" s="92">
        <f t="shared" ref="I250:J250" si="200">I256*0.99</f>
        <v>7.7358599999999997</v>
      </c>
      <c r="J250" s="92">
        <f t="shared" si="200"/>
        <v>7.7358599999999997</v>
      </c>
      <c r="K250" s="92">
        <f t="shared" si="199"/>
        <v>8.7439999999999998</v>
      </c>
      <c r="L250" s="23">
        <f t="shared" si="157"/>
        <v>523.2718257918624</v>
      </c>
      <c r="M250" s="102">
        <v>1.1100000000000001E-9</v>
      </c>
      <c r="N250" s="92">
        <v>0.56782399400000005</v>
      </c>
      <c r="O250" s="102">
        <v>15971900000000</v>
      </c>
      <c r="P250" s="92">
        <v>0.34655673799999998</v>
      </c>
      <c r="Q250" s="102">
        <v>2526750000000</v>
      </c>
      <c r="R250" s="102">
        <v>5.5299999999999996E+28</v>
      </c>
      <c r="S250" s="92">
        <v>91.799058180000003</v>
      </c>
      <c r="T250" s="37">
        <v>1000</v>
      </c>
      <c r="U250" s="30">
        <v>1.3699999999999999E-5</v>
      </c>
      <c r="V250" s="32">
        <v>102784536857.66901</v>
      </c>
      <c r="W250" s="31">
        <f t="shared" si="156"/>
        <v>1408.1481549500654</v>
      </c>
    </row>
    <row r="251" spans="1:23" x14ac:dyDescent="0.25">
      <c r="A251" s="17">
        <v>26</v>
      </c>
      <c r="B251" s="17">
        <v>8</v>
      </c>
      <c r="C251" s="17">
        <v>4</v>
      </c>
      <c r="D251" s="17">
        <v>4</v>
      </c>
      <c r="E251" s="17" t="s">
        <v>5</v>
      </c>
      <c r="F251" s="17">
        <v>1</v>
      </c>
      <c r="G251" s="92">
        <v>7.11</v>
      </c>
      <c r="H251" s="23">
        <v>-1</v>
      </c>
      <c r="I251" s="92">
        <f t="shared" ref="I251:J251" si="201">I257*0.99</f>
        <v>7.7358599999999997</v>
      </c>
      <c r="J251" s="92">
        <f t="shared" si="201"/>
        <v>7.7358599999999997</v>
      </c>
      <c r="K251" s="92">
        <f t="shared" si="199"/>
        <v>8.7439999999999998</v>
      </c>
      <c r="L251" s="23">
        <f t="shared" si="157"/>
        <v>523.2718257918624</v>
      </c>
      <c r="M251" s="102">
        <v>1.9399999999999999E-9</v>
      </c>
      <c r="N251" s="92">
        <v>0.59808351100000001</v>
      </c>
      <c r="O251" s="102">
        <v>14814800000000</v>
      </c>
      <c r="P251" s="92">
        <v>0.40380275300000001</v>
      </c>
      <c r="Q251" s="102">
        <v>2690370000000</v>
      </c>
      <c r="R251" s="102">
        <v>5.5299999999999996E+28</v>
      </c>
      <c r="S251" s="92">
        <v>91.799058180000003</v>
      </c>
      <c r="T251" s="37">
        <v>1200</v>
      </c>
      <c r="U251" s="30">
        <v>1.3200000000000001E-5</v>
      </c>
      <c r="V251" s="32">
        <v>102784536857.66901</v>
      </c>
      <c r="W251" s="31">
        <f t="shared" si="156"/>
        <v>1130.629905434359</v>
      </c>
    </row>
    <row r="252" spans="1:23" x14ac:dyDescent="0.25">
      <c r="A252" s="17">
        <v>26</v>
      </c>
      <c r="B252" s="17">
        <v>8</v>
      </c>
      <c r="C252" s="17">
        <v>4</v>
      </c>
      <c r="D252" s="17">
        <v>4</v>
      </c>
      <c r="E252" s="17" t="s">
        <v>5</v>
      </c>
      <c r="F252" s="17">
        <v>1</v>
      </c>
      <c r="G252" s="92">
        <v>7.11</v>
      </c>
      <c r="H252" s="23">
        <v>-1</v>
      </c>
      <c r="I252" s="92">
        <f t="shared" ref="I252:J252" si="202">I258*0.99</f>
        <v>7.7358599999999997</v>
      </c>
      <c r="J252" s="92">
        <f t="shared" si="202"/>
        <v>7.7358599999999997</v>
      </c>
      <c r="K252" s="92">
        <f t="shared" si="199"/>
        <v>8.7439999999999998</v>
      </c>
      <c r="L252" s="23">
        <f t="shared" si="157"/>
        <v>523.2718257918624</v>
      </c>
      <c r="M252" s="102">
        <v>2.1299999999999999E-9</v>
      </c>
      <c r="N252" s="92">
        <v>0.689799669</v>
      </c>
      <c r="O252" s="102">
        <v>15045500000000</v>
      </c>
      <c r="P252" s="92">
        <v>0.43245746899999998</v>
      </c>
      <c r="Q252" s="102">
        <v>2546170000000</v>
      </c>
      <c r="R252" s="102">
        <v>5.5299999999999996E+28</v>
      </c>
      <c r="S252" s="92">
        <v>91.799058180000003</v>
      </c>
      <c r="T252" s="37">
        <v>1400</v>
      </c>
      <c r="U252" s="30">
        <v>1.5500000000000001E-5</v>
      </c>
      <c r="V252" s="32">
        <v>102784536857.66901</v>
      </c>
      <c r="W252" s="31">
        <f t="shared" si="156"/>
        <v>1137.9716580670499</v>
      </c>
    </row>
    <row r="253" spans="1:23" s="1" customFormat="1" x14ac:dyDescent="0.25">
      <c r="A253" s="18">
        <v>26</v>
      </c>
      <c r="B253" s="18">
        <v>8</v>
      </c>
      <c r="C253" s="18">
        <v>4</v>
      </c>
      <c r="D253" s="18">
        <v>4</v>
      </c>
      <c r="E253" s="18" t="s">
        <v>5</v>
      </c>
      <c r="F253" s="18">
        <v>1</v>
      </c>
      <c r="G253" s="93">
        <v>7.11</v>
      </c>
      <c r="H253" s="24">
        <v>-1</v>
      </c>
      <c r="I253" s="93">
        <f t="shared" ref="I253:J253" si="203">I259*0.99</f>
        <v>7.7358599999999997</v>
      </c>
      <c r="J253" s="93">
        <f t="shared" si="203"/>
        <v>7.7358599999999997</v>
      </c>
      <c r="K253" s="93">
        <f t="shared" si="199"/>
        <v>8.7439999999999998</v>
      </c>
      <c r="L253" s="24">
        <f t="shared" si="157"/>
        <v>523.2718257918624</v>
      </c>
      <c r="M253" s="103"/>
      <c r="N253" s="93"/>
      <c r="O253" s="103"/>
      <c r="P253" s="93"/>
      <c r="Q253" s="103"/>
      <c r="R253" s="103"/>
      <c r="S253" s="93"/>
      <c r="T253" s="38">
        <v>300</v>
      </c>
      <c r="U253" s="34">
        <v>4.6806068745880201E-10</v>
      </c>
      <c r="V253" s="36">
        <v>102784536857.66901</v>
      </c>
      <c r="W253" s="35">
        <f t="shared" si="156"/>
        <v>0.1603646699391171</v>
      </c>
    </row>
    <row r="254" spans="1:23" x14ac:dyDescent="0.25">
      <c r="A254" s="17">
        <v>26</v>
      </c>
      <c r="B254" s="17">
        <v>8</v>
      </c>
      <c r="C254" s="17">
        <v>4</v>
      </c>
      <c r="D254" s="17">
        <v>4</v>
      </c>
      <c r="E254" s="17" t="s">
        <v>5</v>
      </c>
      <c r="F254" s="17">
        <v>1</v>
      </c>
      <c r="G254" s="92">
        <v>7.11</v>
      </c>
      <c r="H254" s="23">
        <v>0</v>
      </c>
      <c r="I254" s="92">
        <v>7.8140000000000001</v>
      </c>
      <c r="J254" s="92">
        <v>7.8140000000000001</v>
      </c>
      <c r="K254" s="92">
        <v>8.7439999999999998</v>
      </c>
      <c r="L254" s="23">
        <f t="shared" si="157"/>
        <v>533.89636342400001</v>
      </c>
      <c r="M254" s="102">
        <v>4.9099999999999997E-11</v>
      </c>
      <c r="N254" s="92">
        <v>0.36535305699999998</v>
      </c>
      <c r="O254" s="102">
        <v>16264300000000</v>
      </c>
      <c r="P254" s="92">
        <v>0.26293293699999998</v>
      </c>
      <c r="Q254" s="102">
        <v>2428280000000</v>
      </c>
      <c r="R254" s="102">
        <v>5.4200000000000002E+28</v>
      </c>
      <c r="S254" s="92">
        <v>89.972106550000007</v>
      </c>
      <c r="T254" s="37">
        <v>600</v>
      </c>
      <c r="U254" s="30">
        <v>3.5499999999999999E-7</v>
      </c>
      <c r="V254" s="32">
        <v>100739114956.076</v>
      </c>
      <c r="W254" s="31">
        <f t="shared" si="156"/>
        <v>59.603976349011631</v>
      </c>
    </row>
    <row r="255" spans="1:23" x14ac:dyDescent="0.25">
      <c r="A255" s="17">
        <v>26</v>
      </c>
      <c r="B255" s="17">
        <v>8</v>
      </c>
      <c r="C255" s="17">
        <v>4</v>
      </c>
      <c r="D255" s="17">
        <v>4</v>
      </c>
      <c r="E255" s="17" t="s">
        <v>5</v>
      </c>
      <c r="F255" s="17">
        <v>1</v>
      </c>
      <c r="G255" s="92">
        <v>7.11</v>
      </c>
      <c r="H255" s="23">
        <v>0</v>
      </c>
      <c r="I255" s="92">
        <v>7.8140000000000001</v>
      </c>
      <c r="J255" s="92">
        <v>7.8140000000000001</v>
      </c>
      <c r="K255" s="92">
        <v>8.7439999999999998</v>
      </c>
      <c r="L255" s="23">
        <f t="shared" si="157"/>
        <v>533.89636342400001</v>
      </c>
      <c r="M255" s="102">
        <v>1.96E-10</v>
      </c>
      <c r="N255" s="92">
        <v>0.49436588100000001</v>
      </c>
      <c r="O255" s="102">
        <v>16306500000000</v>
      </c>
      <c r="P255" s="92">
        <v>0.30122984800000002</v>
      </c>
      <c r="Q255" s="102">
        <v>2584300000000</v>
      </c>
      <c r="R255" s="102">
        <v>5.4200000000000002E+28</v>
      </c>
      <c r="S255" s="92">
        <v>89.972106550000007</v>
      </c>
      <c r="T255" s="37">
        <v>800</v>
      </c>
      <c r="U255" s="30">
        <v>1.95E-6</v>
      </c>
      <c r="V255" s="32">
        <v>100739114956.076</v>
      </c>
      <c r="W255" s="31">
        <f t="shared" si="156"/>
        <v>245.55159270543524</v>
      </c>
    </row>
    <row r="256" spans="1:23" x14ac:dyDescent="0.25">
      <c r="A256" s="17">
        <v>26</v>
      </c>
      <c r="B256" s="17">
        <v>8</v>
      </c>
      <c r="C256" s="17">
        <v>4</v>
      </c>
      <c r="D256" s="17">
        <v>4</v>
      </c>
      <c r="E256" s="17" t="s">
        <v>5</v>
      </c>
      <c r="F256" s="17">
        <v>1</v>
      </c>
      <c r="G256" s="92">
        <v>7.11</v>
      </c>
      <c r="H256" s="23">
        <v>0</v>
      </c>
      <c r="I256" s="92">
        <v>7.8140000000000001</v>
      </c>
      <c r="J256" s="92">
        <v>7.8140000000000001</v>
      </c>
      <c r="K256" s="92">
        <v>8.7439999999999998</v>
      </c>
      <c r="L256" s="23">
        <f t="shared" si="157"/>
        <v>533.89636342400001</v>
      </c>
      <c r="M256" s="102">
        <v>1.5199999999999999E-9</v>
      </c>
      <c r="N256" s="92">
        <v>0.54611214299999999</v>
      </c>
      <c r="O256" s="102">
        <v>15015000000000</v>
      </c>
      <c r="P256" s="92">
        <v>0.36522080800000001</v>
      </c>
      <c r="Q256" s="102">
        <v>2598660000000</v>
      </c>
      <c r="R256" s="102">
        <v>5.4200000000000002E+28</v>
      </c>
      <c r="S256" s="92">
        <v>89.972106550000007</v>
      </c>
      <c r="T256" s="37">
        <v>1000</v>
      </c>
      <c r="U256" s="30">
        <v>1.04E-5</v>
      </c>
      <c r="V256" s="32">
        <v>100739114956.076</v>
      </c>
      <c r="W256" s="31">
        <f t="shared" si="156"/>
        <v>1047.6867955431903</v>
      </c>
    </row>
    <row r="257" spans="1:23" x14ac:dyDescent="0.25">
      <c r="A257" s="17">
        <v>26</v>
      </c>
      <c r="B257" s="17">
        <v>8</v>
      </c>
      <c r="C257" s="17">
        <v>4</v>
      </c>
      <c r="D257" s="17">
        <v>4</v>
      </c>
      <c r="E257" s="17" t="s">
        <v>5</v>
      </c>
      <c r="F257" s="17">
        <v>1</v>
      </c>
      <c r="G257" s="92">
        <v>7.11</v>
      </c>
      <c r="H257" s="23">
        <v>0</v>
      </c>
      <c r="I257" s="92">
        <v>7.8140000000000001</v>
      </c>
      <c r="J257" s="92">
        <v>7.8140000000000001</v>
      </c>
      <c r="K257" s="92">
        <v>8.7439999999999998</v>
      </c>
      <c r="L257" s="23">
        <f t="shared" si="157"/>
        <v>533.89636342400001</v>
      </c>
      <c r="M257" s="102">
        <v>1.4200000000000001E-9</v>
      </c>
      <c r="N257" s="92">
        <v>0.63494641299999999</v>
      </c>
      <c r="O257" s="102">
        <v>15482300000000</v>
      </c>
      <c r="P257" s="92">
        <v>0.394346372</v>
      </c>
      <c r="Q257" s="102">
        <v>2712860000000</v>
      </c>
      <c r="R257" s="102">
        <v>5.4200000000000002E+28</v>
      </c>
      <c r="S257" s="92">
        <v>89.972106550000007</v>
      </c>
      <c r="T257" s="37">
        <v>1200</v>
      </c>
      <c r="U257" s="30">
        <v>1.7200000000000001E-5</v>
      </c>
      <c r="V257" s="32">
        <v>100739114956.076</v>
      </c>
      <c r="W257" s="31">
        <f t="shared" si="156"/>
        <v>1443.9273143704229</v>
      </c>
    </row>
    <row r="258" spans="1:23" x14ac:dyDescent="0.25">
      <c r="A258" s="17">
        <v>26</v>
      </c>
      <c r="B258" s="17">
        <v>8</v>
      </c>
      <c r="C258" s="17">
        <v>4</v>
      </c>
      <c r="D258" s="17">
        <v>4</v>
      </c>
      <c r="E258" s="17" t="s">
        <v>5</v>
      </c>
      <c r="F258" s="17">
        <v>1</v>
      </c>
      <c r="G258" s="92">
        <v>7.11</v>
      </c>
      <c r="H258" s="23">
        <v>0</v>
      </c>
      <c r="I258" s="92">
        <v>7.8140000000000001</v>
      </c>
      <c r="J258" s="92">
        <v>7.8140000000000001</v>
      </c>
      <c r="K258" s="92">
        <v>8.7439999999999998</v>
      </c>
      <c r="L258" s="23">
        <f t="shared" si="157"/>
        <v>533.89636342400001</v>
      </c>
      <c r="M258" s="102">
        <v>2.21E-9</v>
      </c>
      <c r="N258" s="92">
        <v>0.71968096699999995</v>
      </c>
      <c r="O258" s="102">
        <v>14628000000000</v>
      </c>
      <c r="P258" s="92">
        <v>0.44105162799999997</v>
      </c>
      <c r="Q258" s="102">
        <v>2458170000000</v>
      </c>
      <c r="R258" s="102">
        <v>5.4200000000000002E+28</v>
      </c>
      <c r="S258" s="92">
        <v>89.972106550000007</v>
      </c>
      <c r="T258" s="37">
        <v>1400</v>
      </c>
      <c r="U258" s="30">
        <v>1.6500000000000001E-5</v>
      </c>
      <c r="V258" s="32">
        <v>100739114956.076</v>
      </c>
      <c r="W258" s="31">
        <f t="shared" ref="W258:W321" si="204">U258*V258/T258</f>
        <v>1187.2824262680388</v>
      </c>
    </row>
    <row r="259" spans="1:23" s="1" customFormat="1" x14ac:dyDescent="0.25">
      <c r="A259" s="18">
        <v>26</v>
      </c>
      <c r="B259" s="18">
        <v>8</v>
      </c>
      <c r="C259" s="18">
        <v>4</v>
      </c>
      <c r="D259" s="18">
        <v>4</v>
      </c>
      <c r="E259" s="18" t="s">
        <v>5</v>
      </c>
      <c r="F259" s="18">
        <v>1</v>
      </c>
      <c r="G259" s="93">
        <v>7.11</v>
      </c>
      <c r="H259" s="24">
        <v>0</v>
      </c>
      <c r="I259" s="93">
        <v>7.8140000000000001</v>
      </c>
      <c r="J259" s="93">
        <v>7.8140000000000001</v>
      </c>
      <c r="K259" s="93">
        <v>8.7439999999999998</v>
      </c>
      <c r="L259" s="24">
        <f t="shared" ref="L259:L322" si="205">I259*J259*K259</f>
        <v>533.89636342400001</v>
      </c>
      <c r="M259" s="103"/>
      <c r="N259" s="93"/>
      <c r="O259" s="103"/>
      <c r="P259" s="93"/>
      <c r="Q259" s="103"/>
      <c r="R259" s="103"/>
      <c r="S259" s="93"/>
      <c r="T259" s="38">
        <v>300</v>
      </c>
      <c r="U259" s="34">
        <v>2.5570828842962901E-10</v>
      </c>
      <c r="V259" s="36">
        <v>100739114956.076</v>
      </c>
      <c r="W259" s="35">
        <f t="shared" si="204"/>
        <v>8.5866088877779453E-2</v>
      </c>
    </row>
    <row r="260" spans="1:23" x14ac:dyDescent="0.25">
      <c r="A260" s="17">
        <v>26</v>
      </c>
      <c r="B260" s="17">
        <v>8</v>
      </c>
      <c r="C260" s="17">
        <v>4</v>
      </c>
      <c r="D260" s="17">
        <v>4</v>
      </c>
      <c r="E260" s="17" t="s">
        <v>5</v>
      </c>
      <c r="F260" s="17">
        <v>1</v>
      </c>
      <c r="G260" s="92">
        <v>7.11</v>
      </c>
      <c r="H260" s="23">
        <v>1</v>
      </c>
      <c r="I260" s="92">
        <f>I254*1.01</f>
        <v>7.8921400000000004</v>
      </c>
      <c r="J260" s="92">
        <f>J254*1.01</f>
        <v>7.8921400000000004</v>
      </c>
      <c r="K260" s="92">
        <f>K254</f>
        <v>8.7439999999999998</v>
      </c>
      <c r="L260" s="23">
        <f t="shared" si="205"/>
        <v>544.62768032882241</v>
      </c>
      <c r="M260" s="102">
        <v>4.9600000000000002E-11</v>
      </c>
      <c r="N260" s="92">
        <v>0.36088934299999997</v>
      </c>
      <c r="O260" s="102">
        <v>16140300000000</v>
      </c>
      <c r="P260" s="92">
        <v>0.26964797800000001</v>
      </c>
      <c r="Q260" s="102">
        <v>2168500000000</v>
      </c>
      <c r="R260" s="102">
        <v>5.3099999999999998E+28</v>
      </c>
      <c r="S260" s="92">
        <v>88.200235039999995</v>
      </c>
      <c r="T260" s="37">
        <v>600</v>
      </c>
      <c r="U260" s="30">
        <v>9.9199999999999999E-7</v>
      </c>
      <c r="V260" s="32">
        <v>98754172148.409393</v>
      </c>
      <c r="W260" s="31">
        <f t="shared" si="204"/>
        <v>163.27356461870352</v>
      </c>
    </row>
    <row r="261" spans="1:23" x14ac:dyDescent="0.25">
      <c r="A261" s="17">
        <v>26</v>
      </c>
      <c r="B261" s="17">
        <v>8</v>
      </c>
      <c r="C261" s="17">
        <v>4</v>
      </c>
      <c r="D261" s="17">
        <v>4</v>
      </c>
      <c r="E261" s="17" t="s">
        <v>5</v>
      </c>
      <c r="F261" s="17">
        <v>1</v>
      </c>
      <c r="G261" s="92">
        <v>7.11</v>
      </c>
      <c r="H261" s="23">
        <v>1</v>
      </c>
      <c r="I261" s="92">
        <f t="shared" ref="I261:J261" si="206">I255*1.01</f>
        <v>7.8921400000000004</v>
      </c>
      <c r="J261" s="92">
        <f t="shared" si="206"/>
        <v>7.8921400000000004</v>
      </c>
      <c r="K261" s="92">
        <f t="shared" ref="K261:K265" si="207">K255</f>
        <v>8.7439999999999998</v>
      </c>
      <c r="L261" s="23">
        <f t="shared" si="205"/>
        <v>544.62768032882241</v>
      </c>
      <c r="M261" s="102">
        <v>6.9899999999999996E-10</v>
      </c>
      <c r="N261" s="92">
        <v>0.44316540300000001</v>
      </c>
      <c r="O261" s="102">
        <v>15564400000000</v>
      </c>
      <c r="P261" s="92">
        <v>0.31725103599999999</v>
      </c>
      <c r="Q261" s="102">
        <v>2609910000000</v>
      </c>
      <c r="R261" s="102">
        <v>5.3099999999999998E+28</v>
      </c>
      <c r="S261" s="92">
        <v>88.200235039999995</v>
      </c>
      <c r="T261" s="37">
        <v>800</v>
      </c>
      <c r="U261" s="30">
        <v>6.1999999999999999E-6</v>
      </c>
      <c r="V261" s="32">
        <v>98754172148.409393</v>
      </c>
      <c r="W261" s="31">
        <f t="shared" si="204"/>
        <v>765.3448341501728</v>
      </c>
    </row>
    <row r="262" spans="1:23" x14ac:dyDescent="0.25">
      <c r="A262" s="17">
        <v>26</v>
      </c>
      <c r="B262" s="17">
        <v>8</v>
      </c>
      <c r="C262" s="17">
        <v>4</v>
      </c>
      <c r="D262" s="17">
        <v>4</v>
      </c>
      <c r="E262" s="17" t="s">
        <v>5</v>
      </c>
      <c r="F262" s="17">
        <v>1</v>
      </c>
      <c r="G262" s="92">
        <v>7.11</v>
      </c>
      <c r="H262" s="23">
        <v>1</v>
      </c>
      <c r="I262" s="92">
        <f t="shared" ref="I262:J262" si="208">I256*1.01</f>
        <v>7.8921400000000004</v>
      </c>
      <c r="J262" s="92">
        <f t="shared" si="208"/>
        <v>7.8921400000000004</v>
      </c>
      <c r="K262" s="92">
        <f t="shared" si="207"/>
        <v>8.7439999999999998</v>
      </c>
      <c r="L262" s="23">
        <f t="shared" si="205"/>
        <v>544.62768032882241</v>
      </c>
      <c r="M262" s="102">
        <v>8.9200000000000002E-10</v>
      </c>
      <c r="N262" s="92">
        <v>0.56187269799999995</v>
      </c>
      <c r="O262" s="102">
        <v>16055900000000</v>
      </c>
      <c r="P262" s="92">
        <v>0.34325306300000002</v>
      </c>
      <c r="Q262" s="102">
        <v>2843560000000</v>
      </c>
      <c r="R262" s="102">
        <v>5.3099999999999998E+28</v>
      </c>
      <c r="S262" s="92">
        <v>88.200235039999995</v>
      </c>
      <c r="T262" s="37">
        <v>1000</v>
      </c>
      <c r="U262" s="30">
        <v>8.3399999999999998E-6</v>
      </c>
      <c r="V262" s="32">
        <v>98754172148.409393</v>
      </c>
      <c r="W262" s="31">
        <f t="shared" si="204"/>
        <v>823.6097957177343</v>
      </c>
    </row>
    <row r="263" spans="1:23" x14ac:dyDescent="0.25">
      <c r="A263" s="17">
        <v>26</v>
      </c>
      <c r="B263" s="17">
        <v>8</v>
      </c>
      <c r="C263" s="17">
        <v>4</v>
      </c>
      <c r="D263" s="17">
        <v>4</v>
      </c>
      <c r="E263" s="17" t="s">
        <v>5</v>
      </c>
      <c r="F263" s="17">
        <v>1</v>
      </c>
      <c r="G263" s="92">
        <v>7.11</v>
      </c>
      <c r="H263" s="23">
        <v>1</v>
      </c>
      <c r="I263" s="92">
        <f t="shared" ref="I263:J263" si="209">I257*1.01</f>
        <v>7.8921400000000004</v>
      </c>
      <c r="J263" s="92">
        <f t="shared" si="209"/>
        <v>7.8921400000000004</v>
      </c>
      <c r="K263" s="92">
        <f t="shared" si="207"/>
        <v>8.7439999999999998</v>
      </c>
      <c r="L263" s="23">
        <f t="shared" si="205"/>
        <v>544.62768032882241</v>
      </c>
      <c r="M263" s="102">
        <v>1.0999999999999999E-9</v>
      </c>
      <c r="N263" s="92">
        <v>0.664709781</v>
      </c>
      <c r="O263" s="102">
        <v>15540400000000</v>
      </c>
      <c r="P263" s="92">
        <v>0.38867167600000002</v>
      </c>
      <c r="Q263" s="102">
        <v>2615010000000</v>
      </c>
      <c r="R263" s="102">
        <v>5.3099999999999998E+28</v>
      </c>
      <c r="S263" s="92">
        <v>88.200235039999995</v>
      </c>
      <c r="T263" s="37">
        <v>1200</v>
      </c>
      <c r="U263" s="30">
        <v>9.5300000000000002E-6</v>
      </c>
      <c r="V263" s="32">
        <v>98754172148.409393</v>
      </c>
      <c r="W263" s="31">
        <f t="shared" si="204"/>
        <v>784.27271714528456</v>
      </c>
    </row>
    <row r="264" spans="1:23" x14ac:dyDescent="0.25">
      <c r="A264" s="17">
        <v>26</v>
      </c>
      <c r="B264" s="17">
        <v>8</v>
      </c>
      <c r="C264" s="17">
        <v>4</v>
      </c>
      <c r="D264" s="17">
        <v>4</v>
      </c>
      <c r="E264" s="17" t="s">
        <v>5</v>
      </c>
      <c r="F264" s="17">
        <v>1</v>
      </c>
      <c r="G264" s="92">
        <v>7.11</v>
      </c>
      <c r="H264" s="23">
        <v>1</v>
      </c>
      <c r="I264" s="92">
        <f t="shared" ref="I264:J264" si="210">I258*1.01</f>
        <v>7.8921400000000004</v>
      </c>
      <c r="J264" s="92">
        <f t="shared" si="210"/>
        <v>7.8921400000000004</v>
      </c>
      <c r="K264" s="92">
        <f t="shared" si="207"/>
        <v>8.7439999999999998</v>
      </c>
      <c r="L264" s="23">
        <f t="shared" si="205"/>
        <v>544.62768032882241</v>
      </c>
      <c r="M264" s="102">
        <v>2.64E-9</v>
      </c>
      <c r="N264" s="92">
        <v>0.68103883700000001</v>
      </c>
      <c r="O264" s="102">
        <v>13994400000000</v>
      </c>
      <c r="P264" s="92">
        <v>0.45802902899999998</v>
      </c>
      <c r="Q264" s="102">
        <v>2039970000000</v>
      </c>
      <c r="R264" s="102">
        <v>5.3099999999999998E+28</v>
      </c>
      <c r="S264" s="92">
        <v>88.200235039999995</v>
      </c>
      <c r="T264" s="37">
        <v>1400</v>
      </c>
      <c r="U264" s="30">
        <v>2.2099999999999998E-5</v>
      </c>
      <c r="V264" s="32">
        <v>98754172148.409393</v>
      </c>
      <c r="W264" s="31">
        <f t="shared" si="204"/>
        <v>1558.905146057034</v>
      </c>
    </row>
    <row r="265" spans="1:23" s="1" customFormat="1" x14ac:dyDescent="0.25">
      <c r="A265" s="18">
        <v>26</v>
      </c>
      <c r="B265" s="18">
        <v>8</v>
      </c>
      <c r="C265" s="18">
        <v>4</v>
      </c>
      <c r="D265" s="18">
        <v>4</v>
      </c>
      <c r="E265" s="18" t="s">
        <v>5</v>
      </c>
      <c r="F265" s="18">
        <v>1</v>
      </c>
      <c r="G265" s="93">
        <v>7.11</v>
      </c>
      <c r="H265" s="24">
        <v>1</v>
      </c>
      <c r="I265" s="93">
        <f>I259*1.01</f>
        <v>7.8921400000000004</v>
      </c>
      <c r="J265" s="93">
        <f t="shared" ref="J265" si="211">J259*1.01</f>
        <v>7.8921400000000004</v>
      </c>
      <c r="K265" s="93">
        <f t="shared" si="207"/>
        <v>8.7439999999999998</v>
      </c>
      <c r="L265" s="24">
        <f t="shared" si="205"/>
        <v>544.62768032882241</v>
      </c>
      <c r="M265" s="103"/>
      <c r="N265" s="93"/>
      <c r="O265" s="103"/>
      <c r="P265" s="93"/>
      <c r="Q265" s="103"/>
      <c r="R265" s="103"/>
      <c r="S265" s="93"/>
      <c r="T265" s="38">
        <v>300</v>
      </c>
      <c r="U265" s="34">
        <v>9.30968790324005E-9</v>
      </c>
      <c r="V265" s="36">
        <v>98754172148.409393</v>
      </c>
      <c r="W265" s="35">
        <f t="shared" si="204"/>
        <v>3.0645684061484415</v>
      </c>
    </row>
    <row r="266" spans="1:23" x14ac:dyDescent="0.25">
      <c r="A266" s="17">
        <v>26</v>
      </c>
      <c r="B266" s="17">
        <v>8</v>
      </c>
      <c r="C266" s="17">
        <v>4</v>
      </c>
      <c r="D266" s="17">
        <v>4</v>
      </c>
      <c r="E266" s="17" t="s">
        <v>5</v>
      </c>
      <c r="F266" s="17">
        <v>1</v>
      </c>
      <c r="G266" s="92">
        <v>7.11</v>
      </c>
      <c r="H266" s="23">
        <v>2</v>
      </c>
      <c r="I266" s="92">
        <f>I254*1.02</f>
        <v>7.9702799999999998</v>
      </c>
      <c r="J266" s="92">
        <f>J254*1.02</f>
        <v>7.9702799999999998</v>
      </c>
      <c r="K266" s="92">
        <f>K254</f>
        <v>8.7439999999999998</v>
      </c>
      <c r="L266" s="23">
        <f t="shared" si="205"/>
        <v>555.46577650632958</v>
      </c>
      <c r="M266" s="102">
        <v>5.1100000000000003E-11</v>
      </c>
      <c r="N266" s="92">
        <v>0.35702977600000002</v>
      </c>
      <c r="O266" s="102">
        <v>15915000000000</v>
      </c>
      <c r="P266" s="92">
        <v>0.26814787299999998</v>
      </c>
      <c r="Q266" s="102">
        <v>1967040000000</v>
      </c>
      <c r="R266" s="102">
        <v>5.2099999999999999E+28</v>
      </c>
      <c r="S266" s="92">
        <v>86.479478909999997</v>
      </c>
      <c r="T266" s="37">
        <v>600</v>
      </c>
      <c r="U266" s="30">
        <v>8.2399999999999997E-7</v>
      </c>
      <c r="V266" s="32">
        <v>96827298650.494293</v>
      </c>
      <c r="W266" s="31">
        <f t="shared" si="204"/>
        <v>132.97615681334548</v>
      </c>
    </row>
    <row r="267" spans="1:23" x14ac:dyDescent="0.25">
      <c r="A267" s="17">
        <v>26</v>
      </c>
      <c r="B267" s="17">
        <v>8</v>
      </c>
      <c r="C267" s="17">
        <v>4</v>
      </c>
      <c r="D267" s="17">
        <v>4</v>
      </c>
      <c r="E267" s="17" t="s">
        <v>5</v>
      </c>
      <c r="F267" s="17">
        <v>1</v>
      </c>
      <c r="G267" s="92">
        <v>7.11</v>
      </c>
      <c r="H267" s="23">
        <v>2</v>
      </c>
      <c r="I267" s="92">
        <f t="shared" ref="I267:J267" si="212">I255*1.02</f>
        <v>7.9702799999999998</v>
      </c>
      <c r="J267" s="92">
        <f t="shared" si="212"/>
        <v>7.9702799999999998</v>
      </c>
      <c r="K267" s="92">
        <f t="shared" ref="K267:K271" si="213">K255</f>
        <v>8.7439999999999998</v>
      </c>
      <c r="L267" s="23">
        <f t="shared" si="205"/>
        <v>555.46577650632958</v>
      </c>
      <c r="M267" s="102">
        <v>3.0399999999999998E-10</v>
      </c>
      <c r="N267" s="92">
        <v>0.47943364799999999</v>
      </c>
      <c r="O267" s="102">
        <v>15654900000000</v>
      </c>
      <c r="P267" s="92">
        <v>0.31438953600000002</v>
      </c>
      <c r="Q267" s="102">
        <v>2171770000000</v>
      </c>
      <c r="R267" s="102">
        <v>5.2099999999999999E+28</v>
      </c>
      <c r="S267" s="92">
        <v>86.479478909999997</v>
      </c>
      <c r="T267" s="37">
        <v>800</v>
      </c>
      <c r="U267" s="30">
        <v>1.8300000000000001E-6</v>
      </c>
      <c r="V267" s="32">
        <v>96827298650.494293</v>
      </c>
      <c r="W267" s="31">
        <f t="shared" si="204"/>
        <v>221.4924456630057</v>
      </c>
    </row>
    <row r="268" spans="1:23" x14ac:dyDescent="0.25">
      <c r="A268" s="17">
        <v>26</v>
      </c>
      <c r="B268" s="17">
        <v>8</v>
      </c>
      <c r="C268" s="17">
        <v>4</v>
      </c>
      <c r="D268" s="17">
        <v>4</v>
      </c>
      <c r="E268" s="17" t="s">
        <v>5</v>
      </c>
      <c r="F268" s="17">
        <v>1</v>
      </c>
      <c r="G268" s="92">
        <v>7.11</v>
      </c>
      <c r="H268" s="23">
        <v>2</v>
      </c>
      <c r="I268" s="92">
        <f t="shared" ref="I268:J268" si="214">I256*1.02</f>
        <v>7.9702799999999998</v>
      </c>
      <c r="J268" s="92">
        <f t="shared" si="214"/>
        <v>7.9702799999999998</v>
      </c>
      <c r="K268" s="92">
        <f t="shared" si="213"/>
        <v>8.7439999999999998</v>
      </c>
      <c r="L268" s="23">
        <f t="shared" si="205"/>
        <v>555.46577650632958</v>
      </c>
      <c r="M268" s="102">
        <v>1.56E-9</v>
      </c>
      <c r="N268" s="92">
        <v>0.53872974399999995</v>
      </c>
      <c r="O268" s="102">
        <v>15967700000000</v>
      </c>
      <c r="P268" s="92">
        <v>0.35018218000000001</v>
      </c>
      <c r="Q268" s="102">
        <v>2064990000000</v>
      </c>
      <c r="R268" s="102">
        <v>5.2099999999999999E+28</v>
      </c>
      <c r="S268" s="92">
        <v>86.479478909999997</v>
      </c>
      <c r="T268" s="37">
        <v>1000</v>
      </c>
      <c r="U268" s="30">
        <v>5.9900000000000002E-6</v>
      </c>
      <c r="V268" s="32">
        <v>96827298650.494293</v>
      </c>
      <c r="W268" s="31">
        <f t="shared" si="204"/>
        <v>579.99551891646081</v>
      </c>
    </row>
    <row r="269" spans="1:23" x14ac:dyDescent="0.25">
      <c r="A269" s="17">
        <v>26</v>
      </c>
      <c r="B269" s="17">
        <v>8</v>
      </c>
      <c r="C269" s="17">
        <v>4</v>
      </c>
      <c r="D269" s="17">
        <v>4</v>
      </c>
      <c r="E269" s="17" t="s">
        <v>5</v>
      </c>
      <c r="F269" s="17">
        <v>1</v>
      </c>
      <c r="G269" s="92">
        <v>7.11</v>
      </c>
      <c r="H269" s="23">
        <v>2</v>
      </c>
      <c r="I269" s="92">
        <f t="shared" ref="I269:J269" si="215">I257*1.02</f>
        <v>7.9702799999999998</v>
      </c>
      <c r="J269" s="92">
        <f t="shared" si="215"/>
        <v>7.9702799999999998</v>
      </c>
      <c r="K269" s="92">
        <f t="shared" si="213"/>
        <v>8.7439999999999998</v>
      </c>
      <c r="L269" s="23">
        <f t="shared" si="205"/>
        <v>555.46577650632958</v>
      </c>
      <c r="M269" s="102">
        <v>1.37E-9</v>
      </c>
      <c r="N269" s="92">
        <v>0.64482205800000003</v>
      </c>
      <c r="O269" s="102">
        <v>14990900000000</v>
      </c>
      <c r="P269" s="92">
        <v>0.401977737</v>
      </c>
      <c r="Q269" s="102">
        <v>2880740000000</v>
      </c>
      <c r="R269" s="102">
        <v>5.2099999999999999E+28</v>
      </c>
      <c r="S269" s="92">
        <v>86.479478909999997</v>
      </c>
      <c r="T269" s="37">
        <v>1200</v>
      </c>
      <c r="U269" s="30">
        <v>9.5599999999999999E-6</v>
      </c>
      <c r="V269" s="32">
        <v>96827298650.494293</v>
      </c>
      <c r="W269" s="31">
        <f t="shared" si="204"/>
        <v>771.39081258227122</v>
      </c>
    </row>
    <row r="270" spans="1:23" x14ac:dyDescent="0.25">
      <c r="A270" s="17">
        <v>26</v>
      </c>
      <c r="B270" s="17">
        <v>8</v>
      </c>
      <c r="C270" s="17">
        <v>4</v>
      </c>
      <c r="D270" s="17">
        <v>4</v>
      </c>
      <c r="E270" s="17" t="s">
        <v>5</v>
      </c>
      <c r="F270" s="17">
        <v>1</v>
      </c>
      <c r="G270" s="92">
        <v>7.11</v>
      </c>
      <c r="H270" s="23">
        <v>2</v>
      </c>
      <c r="I270" s="92">
        <f t="shared" ref="I270:J270" si="216">I258*1.02</f>
        <v>7.9702799999999998</v>
      </c>
      <c r="J270" s="92">
        <f t="shared" si="216"/>
        <v>7.9702799999999998</v>
      </c>
      <c r="K270" s="92">
        <f t="shared" si="213"/>
        <v>8.7439999999999998</v>
      </c>
      <c r="L270" s="23">
        <f t="shared" si="205"/>
        <v>555.46577650632958</v>
      </c>
      <c r="M270" s="102">
        <v>1.62E-9</v>
      </c>
      <c r="N270" s="92">
        <v>0.751623504</v>
      </c>
      <c r="O270" s="102">
        <v>15100100000000</v>
      </c>
      <c r="P270" s="92">
        <v>0.42387866299999999</v>
      </c>
      <c r="Q270" s="102">
        <v>2525560000000</v>
      </c>
      <c r="R270" s="102">
        <v>5.2099999999999999E+28</v>
      </c>
      <c r="S270" s="92">
        <v>86.479478909999997</v>
      </c>
      <c r="T270" s="37">
        <v>1400</v>
      </c>
      <c r="U270" s="30">
        <v>1.03E-5</v>
      </c>
      <c r="V270" s="32">
        <v>96827298650.494293</v>
      </c>
      <c r="W270" s="31">
        <f t="shared" si="204"/>
        <v>712.37226864292234</v>
      </c>
    </row>
    <row r="271" spans="1:23" s="1" customFormat="1" x14ac:dyDescent="0.25">
      <c r="A271" s="18">
        <v>26</v>
      </c>
      <c r="B271" s="18">
        <v>8</v>
      </c>
      <c r="C271" s="18">
        <v>4</v>
      </c>
      <c r="D271" s="18">
        <v>4</v>
      </c>
      <c r="E271" s="18" t="s">
        <v>5</v>
      </c>
      <c r="F271" s="18">
        <v>1</v>
      </c>
      <c r="G271" s="93">
        <v>7.11</v>
      </c>
      <c r="H271" s="24">
        <v>2</v>
      </c>
      <c r="I271" s="93">
        <f>I259*1.02</f>
        <v>7.9702799999999998</v>
      </c>
      <c r="J271" s="93">
        <f>J259*1.02</f>
        <v>7.9702799999999998</v>
      </c>
      <c r="K271" s="93">
        <f t="shared" si="213"/>
        <v>8.7439999999999998</v>
      </c>
      <c r="L271" s="24">
        <f t="shared" si="205"/>
        <v>555.46577650632958</v>
      </c>
      <c r="M271" s="103"/>
      <c r="N271" s="93"/>
      <c r="O271" s="103"/>
      <c r="P271" s="93"/>
      <c r="Q271" s="103"/>
      <c r="R271" s="103"/>
      <c r="S271" s="93"/>
      <c r="T271" s="38">
        <v>300</v>
      </c>
      <c r="U271" s="34">
        <v>6.1262618268306302E-9</v>
      </c>
      <c r="V271" s="36">
        <v>96827298650.494293</v>
      </c>
      <c r="W271" s="35">
        <f t="shared" si="204"/>
        <v>1.9772979450588408</v>
      </c>
    </row>
    <row r="272" spans="1:23" s="5" customFormat="1" x14ac:dyDescent="0.25">
      <c r="A272" s="21">
        <v>26</v>
      </c>
      <c r="B272" s="21">
        <v>8</v>
      </c>
      <c r="C272" s="21">
        <v>6</v>
      </c>
      <c r="D272" s="21">
        <v>2</v>
      </c>
      <c r="E272" s="21" t="s">
        <v>5</v>
      </c>
      <c r="F272" s="21">
        <v>1</v>
      </c>
      <c r="G272" s="97">
        <v>7.2480000000000002</v>
      </c>
      <c r="H272" s="62">
        <v>-2</v>
      </c>
      <c r="I272" s="97">
        <f>I284*0.98</f>
        <v>7.6106799999999994</v>
      </c>
      <c r="J272" s="97">
        <f>J284*0.98</f>
        <v>7.6106799999999994</v>
      </c>
      <c r="K272" s="97">
        <f>K284</f>
        <v>8.6890000000000001</v>
      </c>
      <c r="L272" s="62">
        <f t="shared" si="205"/>
        <v>503.28816859219353</v>
      </c>
      <c r="M272" s="107">
        <v>4.6699999999999998E-11</v>
      </c>
      <c r="N272" s="97">
        <v>0.35569332199999998</v>
      </c>
      <c r="O272" s="107">
        <v>16719200000000</v>
      </c>
      <c r="P272" s="97">
        <v>0.25473789800000002</v>
      </c>
      <c r="Q272" s="107">
        <v>2235450000000</v>
      </c>
      <c r="R272" s="107">
        <v>5.7300000000000004E+28</v>
      </c>
      <c r="S272" s="97">
        <v>95.161927860000006</v>
      </c>
      <c r="T272" s="45">
        <v>600</v>
      </c>
      <c r="U272" s="46">
        <v>5.5300000000000004E-7</v>
      </c>
      <c r="V272" s="47">
        <v>106548518271.345</v>
      </c>
      <c r="W272" s="75">
        <f t="shared" si="204"/>
        <v>98.202217673422993</v>
      </c>
    </row>
    <row r="273" spans="1:23" x14ac:dyDescent="0.25">
      <c r="A273" s="17">
        <v>26</v>
      </c>
      <c r="B273" s="17">
        <v>8</v>
      </c>
      <c r="C273" s="17">
        <v>6</v>
      </c>
      <c r="D273" s="17">
        <v>2</v>
      </c>
      <c r="E273" s="17" t="s">
        <v>5</v>
      </c>
      <c r="F273" s="17">
        <v>1</v>
      </c>
      <c r="G273" s="92">
        <v>7.2480000000000002</v>
      </c>
      <c r="H273" s="23">
        <v>-2</v>
      </c>
      <c r="I273" s="92">
        <f t="shared" ref="I273:J273" si="217">I285*0.98</f>
        <v>7.6106799999999994</v>
      </c>
      <c r="J273" s="92">
        <f t="shared" si="217"/>
        <v>7.6106799999999994</v>
      </c>
      <c r="K273" s="92">
        <f t="shared" ref="K273:K277" si="218">K285</f>
        <v>8.6890000000000001</v>
      </c>
      <c r="L273" s="23">
        <f t="shared" si="205"/>
        <v>503.28816859219353</v>
      </c>
      <c r="M273" s="102">
        <v>4.7000000000000003E-10</v>
      </c>
      <c r="N273" s="92">
        <v>0.49169134399999997</v>
      </c>
      <c r="O273" s="102">
        <v>16641800000000</v>
      </c>
      <c r="P273" s="92">
        <v>0.29545707999999998</v>
      </c>
      <c r="Q273" s="102">
        <v>2599210000000</v>
      </c>
      <c r="R273" s="102">
        <v>5.7300000000000004E+28</v>
      </c>
      <c r="S273" s="92">
        <v>95.161927860000006</v>
      </c>
      <c r="T273" s="37">
        <v>800</v>
      </c>
      <c r="U273" s="30">
        <v>3.0199999999999999E-6</v>
      </c>
      <c r="V273" s="32">
        <v>106548518271.345</v>
      </c>
      <c r="W273" s="31">
        <f t="shared" si="204"/>
        <v>402.22065647432731</v>
      </c>
    </row>
    <row r="274" spans="1:23" x14ac:dyDescent="0.25">
      <c r="A274" s="17">
        <v>26</v>
      </c>
      <c r="B274" s="17">
        <v>8</v>
      </c>
      <c r="C274" s="17">
        <v>6</v>
      </c>
      <c r="D274" s="17">
        <v>2</v>
      </c>
      <c r="E274" s="17" t="s">
        <v>5</v>
      </c>
      <c r="F274" s="17">
        <v>1</v>
      </c>
      <c r="G274" s="92">
        <v>7.2480000000000002</v>
      </c>
      <c r="H274" s="23">
        <v>-2</v>
      </c>
      <c r="I274" s="92">
        <f t="shared" ref="I274:J274" si="219">I286*0.98</f>
        <v>7.6106799999999994</v>
      </c>
      <c r="J274" s="92">
        <f t="shared" si="219"/>
        <v>7.6106799999999994</v>
      </c>
      <c r="K274" s="92">
        <f t="shared" si="218"/>
        <v>8.6890000000000001</v>
      </c>
      <c r="L274" s="23">
        <f t="shared" si="205"/>
        <v>503.28816859219353</v>
      </c>
      <c r="M274" s="102">
        <v>1.2799999999999999E-9</v>
      </c>
      <c r="N274" s="92">
        <v>0.54420045800000005</v>
      </c>
      <c r="O274" s="102">
        <v>16111500000000</v>
      </c>
      <c r="P274" s="92">
        <v>0.34905599900000001</v>
      </c>
      <c r="Q274" s="102">
        <v>2292020000000</v>
      </c>
      <c r="R274" s="102">
        <v>5.7300000000000004E+28</v>
      </c>
      <c r="S274" s="92">
        <v>95.161927860000006</v>
      </c>
      <c r="T274" s="37">
        <v>1000</v>
      </c>
      <c r="U274" s="30">
        <v>8.67E-6</v>
      </c>
      <c r="V274" s="32">
        <v>106548518271.345</v>
      </c>
      <c r="W274" s="31">
        <f t="shared" si="204"/>
        <v>923.77565341256116</v>
      </c>
    </row>
    <row r="275" spans="1:23" x14ac:dyDescent="0.25">
      <c r="A275" s="17">
        <v>26</v>
      </c>
      <c r="B275" s="17">
        <v>8</v>
      </c>
      <c r="C275" s="17">
        <v>6</v>
      </c>
      <c r="D275" s="17">
        <v>2</v>
      </c>
      <c r="E275" s="17" t="s">
        <v>5</v>
      </c>
      <c r="F275" s="17">
        <v>1</v>
      </c>
      <c r="G275" s="92">
        <v>7.2480000000000002</v>
      </c>
      <c r="H275" s="23">
        <v>-2</v>
      </c>
      <c r="I275" s="92">
        <f>I287*0.98</f>
        <v>7.6106799999999994</v>
      </c>
      <c r="J275" s="92">
        <f t="shared" ref="J275" si="220">J287*0.98</f>
        <v>7.6106799999999994</v>
      </c>
      <c r="K275" s="92">
        <f t="shared" si="218"/>
        <v>8.6890000000000001</v>
      </c>
      <c r="L275" s="23">
        <f t="shared" si="205"/>
        <v>503.28816859219353</v>
      </c>
      <c r="M275" s="102">
        <v>2.04E-9</v>
      </c>
      <c r="N275" s="92">
        <v>0.60038639599999999</v>
      </c>
      <c r="O275" s="102">
        <v>15744700000000</v>
      </c>
      <c r="P275" s="92">
        <v>0.37850708</v>
      </c>
      <c r="Q275" s="102">
        <v>2275370000000</v>
      </c>
      <c r="R275" s="102">
        <v>5.7300000000000004E+28</v>
      </c>
      <c r="S275" s="92">
        <v>95.161927860000006</v>
      </c>
      <c r="T275" s="37">
        <v>1200</v>
      </c>
      <c r="U275" s="30">
        <v>1.91E-5</v>
      </c>
      <c r="V275" s="32">
        <v>106548518271.345</v>
      </c>
      <c r="W275" s="31">
        <f t="shared" si="204"/>
        <v>1695.8972491522413</v>
      </c>
    </row>
    <row r="276" spans="1:23" x14ac:dyDescent="0.25">
      <c r="A276" s="17">
        <v>26</v>
      </c>
      <c r="B276" s="17">
        <v>8</v>
      </c>
      <c r="C276" s="17">
        <v>6</v>
      </c>
      <c r="D276" s="17">
        <v>2</v>
      </c>
      <c r="E276" s="17" t="s">
        <v>5</v>
      </c>
      <c r="F276" s="17">
        <v>1</v>
      </c>
      <c r="G276" s="92">
        <v>7.2480000000000002</v>
      </c>
      <c r="H276" s="23">
        <v>-2</v>
      </c>
      <c r="I276" s="92">
        <f t="shared" ref="I276:J276" si="221">I288*0.98</f>
        <v>7.6106799999999994</v>
      </c>
      <c r="J276" s="92">
        <f t="shared" si="221"/>
        <v>7.6106799999999994</v>
      </c>
      <c r="K276" s="92">
        <f t="shared" si="218"/>
        <v>8.6890000000000001</v>
      </c>
      <c r="L276" s="23">
        <f t="shared" si="205"/>
        <v>503.28816859219353</v>
      </c>
      <c r="M276" s="102">
        <v>1.75E-9</v>
      </c>
      <c r="N276" s="92">
        <v>0.72956222900000001</v>
      </c>
      <c r="O276" s="102">
        <v>15887500000000</v>
      </c>
      <c r="P276" s="92">
        <v>0.40264695499999997</v>
      </c>
      <c r="Q276" s="102">
        <v>2334760000000</v>
      </c>
      <c r="R276" s="102">
        <v>5.7300000000000004E+28</v>
      </c>
      <c r="S276" s="92">
        <v>95.161927860000006</v>
      </c>
      <c r="T276" s="37">
        <v>1400</v>
      </c>
      <c r="U276" s="30">
        <v>1.91E-5</v>
      </c>
      <c r="V276" s="32">
        <v>106548518271.345</v>
      </c>
      <c r="W276" s="31">
        <f t="shared" si="204"/>
        <v>1453.6262135590639</v>
      </c>
    </row>
    <row r="277" spans="1:23" s="1" customFormat="1" x14ac:dyDescent="0.25">
      <c r="A277" s="18">
        <v>26</v>
      </c>
      <c r="B277" s="18">
        <v>8</v>
      </c>
      <c r="C277" s="18">
        <v>6</v>
      </c>
      <c r="D277" s="18">
        <v>2</v>
      </c>
      <c r="E277" s="18" t="s">
        <v>5</v>
      </c>
      <c r="F277" s="18">
        <v>1</v>
      </c>
      <c r="G277" s="93">
        <v>7.2480000000000002</v>
      </c>
      <c r="H277" s="24">
        <v>-2</v>
      </c>
      <c r="I277" s="93">
        <f t="shared" ref="I277:J277" si="222">I289*0.98</f>
        <v>7.6106799999999994</v>
      </c>
      <c r="J277" s="93">
        <f t="shared" si="222"/>
        <v>7.6106799999999994</v>
      </c>
      <c r="K277" s="93">
        <f t="shared" si="218"/>
        <v>8.6890000000000001</v>
      </c>
      <c r="L277" s="24">
        <f t="shared" si="205"/>
        <v>503.28816859219353</v>
      </c>
      <c r="M277" s="103"/>
      <c r="N277" s="93"/>
      <c r="O277" s="103"/>
      <c r="P277" s="93"/>
      <c r="Q277" s="103"/>
      <c r="R277" s="103"/>
      <c r="S277" s="93"/>
      <c r="T277" s="38">
        <v>300</v>
      </c>
      <c r="U277" s="34">
        <v>8.4552299617122405E-10</v>
      </c>
      <c r="V277" s="36">
        <v>106548518271.345</v>
      </c>
      <c r="W277" s="35">
        <f t="shared" si="204"/>
        <v>0.30029740802130678</v>
      </c>
    </row>
    <row r="278" spans="1:23" x14ac:dyDescent="0.25">
      <c r="A278" s="17">
        <v>26</v>
      </c>
      <c r="B278" s="17">
        <v>8</v>
      </c>
      <c r="C278" s="17">
        <v>6</v>
      </c>
      <c r="D278" s="17">
        <v>2</v>
      </c>
      <c r="E278" s="17" t="s">
        <v>5</v>
      </c>
      <c r="F278" s="17">
        <v>1</v>
      </c>
      <c r="G278" s="92">
        <v>7.2480000000000002</v>
      </c>
      <c r="H278" s="23">
        <v>-1</v>
      </c>
      <c r="I278" s="92">
        <f>I284*0.99</f>
        <v>7.6883400000000002</v>
      </c>
      <c r="J278" s="92">
        <f>J284*0.99</f>
        <v>7.6883400000000002</v>
      </c>
      <c r="K278" s="92">
        <f>K284</f>
        <v>8.6890000000000001</v>
      </c>
      <c r="L278" s="23">
        <f t="shared" si="205"/>
        <v>513.61175972220838</v>
      </c>
      <c r="M278" s="102">
        <v>4.7600000000000002E-11</v>
      </c>
      <c r="N278" s="92">
        <v>0.36006590900000002</v>
      </c>
      <c r="O278" s="102">
        <v>16509900000000</v>
      </c>
      <c r="P278" s="92">
        <v>0.25447397799999999</v>
      </c>
      <c r="Q278" s="102">
        <v>2173160000000</v>
      </c>
      <c r="R278" s="102">
        <v>5.6200000000000001E+28</v>
      </c>
      <c r="S278" s="92">
        <v>93.248412639999998</v>
      </c>
      <c r="T278" s="37">
        <v>600</v>
      </c>
      <c r="U278" s="30">
        <v>7.7599999999999996E-7</v>
      </c>
      <c r="V278" s="32">
        <v>104406894141.21001</v>
      </c>
      <c r="W278" s="31">
        <f t="shared" si="204"/>
        <v>135.03291642263162</v>
      </c>
    </row>
    <row r="279" spans="1:23" x14ac:dyDescent="0.25">
      <c r="A279" s="17">
        <v>26</v>
      </c>
      <c r="B279" s="17">
        <v>8</v>
      </c>
      <c r="C279" s="17">
        <v>6</v>
      </c>
      <c r="D279" s="17">
        <v>2</v>
      </c>
      <c r="E279" s="17" t="s">
        <v>5</v>
      </c>
      <c r="F279" s="17">
        <v>1</v>
      </c>
      <c r="G279" s="92">
        <v>7.2480000000000002</v>
      </c>
      <c r="H279" s="23">
        <v>-1</v>
      </c>
      <c r="I279" s="92">
        <f>I285*0.99</f>
        <v>7.6883400000000002</v>
      </c>
      <c r="J279" s="92">
        <f t="shared" ref="J279" si="223">J285*0.99</f>
        <v>7.6883400000000002</v>
      </c>
      <c r="K279" s="92">
        <f t="shared" ref="K279:K283" si="224">K285</f>
        <v>8.6890000000000001</v>
      </c>
      <c r="L279" s="23">
        <f t="shared" si="205"/>
        <v>513.61175972220838</v>
      </c>
      <c r="M279" s="102">
        <v>9.569999999999999E-10</v>
      </c>
      <c r="N279" s="92">
        <v>0.43130642200000002</v>
      </c>
      <c r="O279" s="102">
        <v>15792300000000</v>
      </c>
      <c r="P279" s="92">
        <v>0.31076945700000003</v>
      </c>
      <c r="Q279" s="102">
        <v>2983690000000</v>
      </c>
      <c r="R279" s="102">
        <v>5.6200000000000001E+28</v>
      </c>
      <c r="S279" s="92">
        <v>93.248412639999998</v>
      </c>
      <c r="T279" s="37">
        <v>800</v>
      </c>
      <c r="U279" s="30">
        <v>4.6199999999999998E-6</v>
      </c>
      <c r="V279" s="32">
        <v>104406894141.21001</v>
      </c>
      <c r="W279" s="31">
        <f t="shared" si="204"/>
        <v>602.9498136654878</v>
      </c>
    </row>
    <row r="280" spans="1:23" x14ac:dyDescent="0.25">
      <c r="A280" s="17">
        <v>26</v>
      </c>
      <c r="B280" s="17">
        <v>8</v>
      </c>
      <c r="C280" s="17">
        <v>6</v>
      </c>
      <c r="D280" s="17">
        <v>2</v>
      </c>
      <c r="E280" s="17" t="s">
        <v>5</v>
      </c>
      <c r="F280" s="17">
        <v>1</v>
      </c>
      <c r="G280" s="92">
        <v>7.2480000000000002</v>
      </c>
      <c r="H280" s="23">
        <v>-1</v>
      </c>
      <c r="I280" s="92">
        <f t="shared" ref="I280:J280" si="225">I286*0.99</f>
        <v>7.6883400000000002</v>
      </c>
      <c r="J280" s="92">
        <f t="shared" si="225"/>
        <v>7.6883400000000002</v>
      </c>
      <c r="K280" s="92">
        <f t="shared" si="224"/>
        <v>8.6890000000000001</v>
      </c>
      <c r="L280" s="23">
        <f t="shared" si="205"/>
        <v>513.61175972220838</v>
      </c>
      <c r="M280" s="102">
        <v>1.2E-9</v>
      </c>
      <c r="N280" s="92">
        <v>0.51946444599999997</v>
      </c>
      <c r="O280" s="102">
        <v>15189300000000</v>
      </c>
      <c r="P280" s="92">
        <v>0.35738511499999998</v>
      </c>
      <c r="Q280" s="102">
        <v>2565760000000</v>
      </c>
      <c r="R280" s="102">
        <v>5.6200000000000001E+28</v>
      </c>
      <c r="S280" s="92">
        <v>93.248412639999998</v>
      </c>
      <c r="T280" s="37">
        <v>1000</v>
      </c>
      <c r="U280" s="30">
        <v>9.02E-6</v>
      </c>
      <c r="V280" s="32">
        <v>104406894141.21001</v>
      </c>
      <c r="W280" s="31">
        <f t="shared" si="204"/>
        <v>941.75018515371426</v>
      </c>
    </row>
    <row r="281" spans="1:23" x14ac:dyDescent="0.25">
      <c r="A281" s="17">
        <v>26</v>
      </c>
      <c r="B281" s="17">
        <v>8</v>
      </c>
      <c r="C281" s="17">
        <v>6</v>
      </c>
      <c r="D281" s="17">
        <v>2</v>
      </c>
      <c r="E281" s="17" t="s">
        <v>5</v>
      </c>
      <c r="F281" s="17">
        <v>1</v>
      </c>
      <c r="G281" s="92">
        <v>7.2480000000000002</v>
      </c>
      <c r="H281" s="23">
        <v>-1</v>
      </c>
      <c r="I281" s="92">
        <f t="shared" ref="I281:J281" si="226">I287*0.99</f>
        <v>7.6883400000000002</v>
      </c>
      <c r="J281" s="92">
        <f t="shared" si="226"/>
        <v>7.6883400000000002</v>
      </c>
      <c r="K281" s="92">
        <f t="shared" si="224"/>
        <v>8.6890000000000001</v>
      </c>
      <c r="L281" s="23">
        <f t="shared" si="205"/>
        <v>513.61175972220838</v>
      </c>
      <c r="M281" s="102">
        <v>2.21E-9</v>
      </c>
      <c r="N281" s="92">
        <v>0.61796219299999999</v>
      </c>
      <c r="O281" s="102">
        <v>15193400000000</v>
      </c>
      <c r="P281" s="92">
        <v>0.39341248299999998</v>
      </c>
      <c r="Q281" s="102">
        <v>2622480000000</v>
      </c>
      <c r="R281" s="102">
        <v>5.6200000000000001E+28</v>
      </c>
      <c r="S281" s="92">
        <v>93.248412639999998</v>
      </c>
      <c r="T281" s="37">
        <v>1200</v>
      </c>
      <c r="U281" s="30">
        <v>1.36E-5</v>
      </c>
      <c r="V281" s="32">
        <v>104406894141.21001</v>
      </c>
      <c r="W281" s="31">
        <f t="shared" si="204"/>
        <v>1183.27813360038</v>
      </c>
    </row>
    <row r="282" spans="1:23" x14ac:dyDescent="0.25">
      <c r="A282" s="17">
        <v>26</v>
      </c>
      <c r="B282" s="17">
        <v>8</v>
      </c>
      <c r="C282" s="17">
        <v>6</v>
      </c>
      <c r="D282" s="17">
        <v>2</v>
      </c>
      <c r="E282" s="17" t="s">
        <v>5</v>
      </c>
      <c r="F282" s="17">
        <v>1</v>
      </c>
      <c r="G282" s="92">
        <v>7.2480000000000002</v>
      </c>
      <c r="H282" s="23">
        <v>-1</v>
      </c>
      <c r="I282" s="92">
        <f t="shared" ref="I282:J282" si="227">I288*0.99</f>
        <v>7.6883400000000002</v>
      </c>
      <c r="J282" s="92">
        <f t="shared" si="227"/>
        <v>7.6883400000000002</v>
      </c>
      <c r="K282" s="92">
        <f t="shared" si="224"/>
        <v>8.6890000000000001</v>
      </c>
      <c r="L282" s="23">
        <f t="shared" si="205"/>
        <v>513.61175972220838</v>
      </c>
      <c r="M282" s="102">
        <v>2.69E-9</v>
      </c>
      <c r="N282" s="92">
        <v>0.68772210899999997</v>
      </c>
      <c r="O282" s="102">
        <v>14905500000000</v>
      </c>
      <c r="P282" s="92">
        <v>0.431037964</v>
      </c>
      <c r="Q282" s="102">
        <v>2370140000000</v>
      </c>
      <c r="R282" s="102">
        <v>5.6200000000000001E+28</v>
      </c>
      <c r="S282" s="92">
        <v>93.248412639999998</v>
      </c>
      <c r="T282" s="37">
        <v>1400</v>
      </c>
      <c r="U282" s="30">
        <v>1.77E-5</v>
      </c>
      <c r="V282" s="32">
        <v>104406894141.21001</v>
      </c>
      <c r="W282" s="31">
        <f t="shared" si="204"/>
        <v>1320.0014473567264</v>
      </c>
    </row>
    <row r="283" spans="1:23" s="1" customFormat="1" x14ac:dyDescent="0.25">
      <c r="A283" s="18">
        <v>26</v>
      </c>
      <c r="B283" s="18">
        <v>8</v>
      </c>
      <c r="C283" s="18">
        <v>6</v>
      </c>
      <c r="D283" s="18">
        <v>2</v>
      </c>
      <c r="E283" s="18" t="s">
        <v>5</v>
      </c>
      <c r="F283" s="18">
        <v>1</v>
      </c>
      <c r="G283" s="93">
        <v>7.2480000000000002</v>
      </c>
      <c r="H283" s="24">
        <v>-1</v>
      </c>
      <c r="I283" s="93">
        <f t="shared" ref="I283:J283" si="228">I289*0.99</f>
        <v>7.6883400000000002</v>
      </c>
      <c r="J283" s="93">
        <f t="shared" si="228"/>
        <v>7.6883400000000002</v>
      </c>
      <c r="K283" s="93">
        <f t="shared" si="224"/>
        <v>8.6890000000000001</v>
      </c>
      <c r="L283" s="24">
        <f t="shared" si="205"/>
        <v>513.61175972220838</v>
      </c>
      <c r="M283" s="103"/>
      <c r="N283" s="93"/>
      <c r="O283" s="103"/>
      <c r="P283" s="93"/>
      <c r="Q283" s="103"/>
      <c r="R283" s="103"/>
      <c r="S283" s="93"/>
      <c r="T283" s="38">
        <v>300</v>
      </c>
      <c r="U283" s="34">
        <v>3.9488830516448299E-9</v>
      </c>
      <c r="V283" s="36">
        <v>104406894141.21001</v>
      </c>
      <c r="W283" s="35">
        <f t="shared" si="204"/>
        <v>1.374302049163667</v>
      </c>
    </row>
    <row r="284" spans="1:23" x14ac:dyDescent="0.25">
      <c r="A284" s="17">
        <v>26</v>
      </c>
      <c r="B284" s="17">
        <v>8</v>
      </c>
      <c r="C284" s="17">
        <v>6</v>
      </c>
      <c r="D284" s="17">
        <v>2</v>
      </c>
      <c r="E284" s="17" t="s">
        <v>5</v>
      </c>
      <c r="F284" s="17">
        <v>1</v>
      </c>
      <c r="G284" s="92">
        <v>7.2480000000000002</v>
      </c>
      <c r="H284" s="23">
        <v>0</v>
      </c>
      <c r="I284" s="92">
        <v>7.766</v>
      </c>
      <c r="J284" s="92">
        <v>7.766</v>
      </c>
      <c r="K284" s="92">
        <v>8.6890000000000001</v>
      </c>
      <c r="L284" s="23">
        <f t="shared" si="205"/>
        <v>524.04015888399999</v>
      </c>
      <c r="M284" s="102">
        <v>4.8599999999999999E-11</v>
      </c>
      <c r="N284" s="92">
        <v>0.35387641199999997</v>
      </c>
      <c r="O284" s="102">
        <v>16122500000000</v>
      </c>
      <c r="P284" s="92">
        <v>0.26486610599999999</v>
      </c>
      <c r="Q284" s="102">
        <v>2494590000000</v>
      </c>
      <c r="R284" s="102">
        <v>5.5000000000000003E+28</v>
      </c>
      <c r="S284" s="92">
        <v>91.392919239999998</v>
      </c>
      <c r="T284" s="37">
        <v>600</v>
      </c>
      <c r="U284" s="30">
        <v>4.6600000000000002E-7</v>
      </c>
      <c r="V284" s="32">
        <v>102329196947.8</v>
      </c>
      <c r="W284" s="31">
        <f t="shared" si="204"/>
        <v>79.475676296124675</v>
      </c>
    </row>
    <row r="285" spans="1:23" x14ac:dyDescent="0.25">
      <c r="A285" s="17">
        <v>26</v>
      </c>
      <c r="B285" s="17">
        <v>8</v>
      </c>
      <c r="C285" s="17">
        <v>6</v>
      </c>
      <c r="D285" s="17">
        <v>2</v>
      </c>
      <c r="E285" s="17" t="s">
        <v>5</v>
      </c>
      <c r="F285" s="17">
        <v>1</v>
      </c>
      <c r="G285" s="92">
        <v>7.2480000000000002</v>
      </c>
      <c r="H285" s="23">
        <v>0</v>
      </c>
      <c r="I285" s="92">
        <v>7.766</v>
      </c>
      <c r="J285" s="92">
        <v>7.766</v>
      </c>
      <c r="K285" s="92">
        <v>8.6890000000000001</v>
      </c>
      <c r="L285" s="23">
        <f t="shared" si="205"/>
        <v>524.04015888399999</v>
      </c>
      <c r="M285" s="102">
        <v>3.4000000000000001E-10</v>
      </c>
      <c r="N285" s="92">
        <v>0.49111780500000002</v>
      </c>
      <c r="O285" s="102">
        <v>16286900000000</v>
      </c>
      <c r="P285" s="92">
        <v>0.30139504</v>
      </c>
      <c r="Q285" s="102">
        <v>2229150000000</v>
      </c>
      <c r="R285" s="102">
        <v>5.5000000000000003E+28</v>
      </c>
      <c r="S285" s="92">
        <v>91.392919239999998</v>
      </c>
      <c r="T285" s="37">
        <v>800</v>
      </c>
      <c r="U285" s="30">
        <v>1.79E-6</v>
      </c>
      <c r="V285" s="32">
        <v>102329196947.8</v>
      </c>
      <c r="W285" s="31">
        <f t="shared" si="204"/>
        <v>228.96157817070252</v>
      </c>
    </row>
    <row r="286" spans="1:23" x14ac:dyDescent="0.25">
      <c r="A286" s="17">
        <v>26</v>
      </c>
      <c r="B286" s="17">
        <v>8</v>
      </c>
      <c r="C286" s="17">
        <v>6</v>
      </c>
      <c r="D286" s="17">
        <v>2</v>
      </c>
      <c r="E286" s="17" t="s">
        <v>5</v>
      </c>
      <c r="F286" s="17">
        <v>1</v>
      </c>
      <c r="G286" s="92">
        <v>7.2480000000000002</v>
      </c>
      <c r="H286" s="23">
        <v>0</v>
      </c>
      <c r="I286" s="92">
        <v>7.766</v>
      </c>
      <c r="J286" s="92">
        <v>7.766</v>
      </c>
      <c r="K286" s="92">
        <v>8.6890000000000001</v>
      </c>
      <c r="L286" s="23">
        <f t="shared" si="205"/>
        <v>524.04015888399999</v>
      </c>
      <c r="M286" s="102">
        <v>1.07E-9</v>
      </c>
      <c r="N286" s="92">
        <v>0.56093751400000003</v>
      </c>
      <c r="O286" s="102">
        <v>15692700000000</v>
      </c>
      <c r="P286" s="92">
        <v>0.34937537899999999</v>
      </c>
      <c r="Q286" s="102">
        <v>2425270000000</v>
      </c>
      <c r="R286" s="102">
        <v>5.5000000000000003E+28</v>
      </c>
      <c r="S286" s="92">
        <v>91.392919239999998</v>
      </c>
      <c r="T286" s="37">
        <v>1000</v>
      </c>
      <c r="U286" s="30">
        <v>9.2099999999999999E-6</v>
      </c>
      <c r="V286" s="32">
        <v>102329196947.8</v>
      </c>
      <c r="W286" s="31">
        <f t="shared" si="204"/>
        <v>942.451903889238</v>
      </c>
    </row>
    <row r="287" spans="1:23" x14ac:dyDescent="0.25">
      <c r="A287" s="17">
        <v>26</v>
      </c>
      <c r="B287" s="17">
        <v>8</v>
      </c>
      <c r="C287" s="17">
        <v>6</v>
      </c>
      <c r="D287" s="17">
        <v>2</v>
      </c>
      <c r="E287" s="17" t="s">
        <v>5</v>
      </c>
      <c r="F287" s="17">
        <v>1</v>
      </c>
      <c r="G287" s="92">
        <v>7.2480000000000002</v>
      </c>
      <c r="H287" s="23">
        <v>0</v>
      </c>
      <c r="I287" s="92">
        <v>7.766</v>
      </c>
      <c r="J287" s="92">
        <v>7.766</v>
      </c>
      <c r="K287" s="92">
        <v>8.6890000000000001</v>
      </c>
      <c r="L287" s="23">
        <f t="shared" si="205"/>
        <v>524.04015888399999</v>
      </c>
      <c r="M287" s="102">
        <v>1.6000000000000001E-9</v>
      </c>
      <c r="N287" s="92">
        <v>0.63774629699999996</v>
      </c>
      <c r="O287" s="102">
        <v>15357500000000</v>
      </c>
      <c r="P287" s="92">
        <v>0.39421966000000003</v>
      </c>
      <c r="Q287" s="102">
        <v>2196820000000</v>
      </c>
      <c r="R287" s="102">
        <v>5.5000000000000003E+28</v>
      </c>
      <c r="S287" s="92">
        <v>91.392919239999998</v>
      </c>
      <c r="T287" s="37">
        <v>1200</v>
      </c>
      <c r="U287" s="30">
        <v>1.1199999999999999E-5</v>
      </c>
      <c r="V287" s="32">
        <v>102329196947.8</v>
      </c>
      <c r="W287" s="31">
        <f t="shared" si="204"/>
        <v>955.07250484613337</v>
      </c>
    </row>
    <row r="288" spans="1:23" x14ac:dyDescent="0.25">
      <c r="A288" s="17">
        <v>26</v>
      </c>
      <c r="B288" s="17">
        <v>8</v>
      </c>
      <c r="C288" s="17">
        <v>6</v>
      </c>
      <c r="D288" s="17">
        <v>2</v>
      </c>
      <c r="E288" s="17" t="s">
        <v>5</v>
      </c>
      <c r="F288" s="17">
        <v>1</v>
      </c>
      <c r="G288" s="92">
        <v>7.2480000000000002</v>
      </c>
      <c r="H288" s="23">
        <v>0</v>
      </c>
      <c r="I288" s="92">
        <v>7.766</v>
      </c>
      <c r="J288" s="92">
        <v>7.766</v>
      </c>
      <c r="K288" s="92">
        <v>8.6890000000000001</v>
      </c>
      <c r="L288" s="23">
        <f t="shared" si="205"/>
        <v>524.04015888399999</v>
      </c>
      <c r="M288" s="102">
        <v>2.3800000000000001E-9</v>
      </c>
      <c r="N288" s="92">
        <v>0.67281036599999999</v>
      </c>
      <c r="O288" s="102">
        <v>15442900000000</v>
      </c>
      <c r="P288" s="92">
        <v>0.41804398799999998</v>
      </c>
      <c r="Q288" s="102">
        <v>2376940000000</v>
      </c>
      <c r="R288" s="102">
        <v>5.5000000000000003E+28</v>
      </c>
      <c r="S288" s="92">
        <v>91.392919239999998</v>
      </c>
      <c r="T288" s="37">
        <v>1400</v>
      </c>
      <c r="U288" s="30">
        <v>1.1600000000000001E-5</v>
      </c>
      <c r="V288" s="32">
        <v>102329196947.8</v>
      </c>
      <c r="W288" s="31">
        <f t="shared" si="204"/>
        <v>847.87048899605725</v>
      </c>
    </row>
    <row r="289" spans="1:23" s="1" customFormat="1" x14ac:dyDescent="0.25">
      <c r="A289" s="18">
        <v>26</v>
      </c>
      <c r="B289" s="18">
        <v>8</v>
      </c>
      <c r="C289" s="18">
        <v>6</v>
      </c>
      <c r="D289" s="18">
        <v>2</v>
      </c>
      <c r="E289" s="18" t="s">
        <v>5</v>
      </c>
      <c r="F289" s="18">
        <v>1</v>
      </c>
      <c r="G289" s="93">
        <v>7.2480000000000002</v>
      </c>
      <c r="H289" s="24">
        <v>0</v>
      </c>
      <c r="I289" s="93">
        <v>7.766</v>
      </c>
      <c r="J289" s="93">
        <v>7.766</v>
      </c>
      <c r="K289" s="93">
        <v>8.6890000000000001</v>
      </c>
      <c r="L289" s="24">
        <f t="shared" si="205"/>
        <v>524.04015888399999</v>
      </c>
      <c r="M289" s="103"/>
      <c r="N289" s="93"/>
      <c r="O289" s="103"/>
      <c r="P289" s="93"/>
      <c r="Q289" s="103"/>
      <c r="R289" s="103"/>
      <c r="S289" s="93"/>
      <c r="T289" s="38">
        <v>300</v>
      </c>
      <c r="U289" s="34">
        <v>1.0525090397499001E-9</v>
      </c>
      <c r="V289" s="36">
        <v>102329196947.8</v>
      </c>
      <c r="W289" s="35">
        <f t="shared" si="204"/>
        <v>0.35900801605969124</v>
      </c>
    </row>
    <row r="290" spans="1:23" x14ac:dyDescent="0.25">
      <c r="A290" s="17">
        <v>26</v>
      </c>
      <c r="B290" s="17">
        <v>8</v>
      </c>
      <c r="C290" s="17">
        <v>6</v>
      </c>
      <c r="D290" s="17">
        <v>2</v>
      </c>
      <c r="E290" s="17" t="s">
        <v>5</v>
      </c>
      <c r="F290" s="17">
        <v>1</v>
      </c>
      <c r="G290" s="92">
        <v>7.2480000000000002</v>
      </c>
      <c r="H290" s="23">
        <v>1</v>
      </c>
      <c r="I290" s="92">
        <f>I284*1.01</f>
        <v>7.8436599999999999</v>
      </c>
      <c r="J290" s="92">
        <f>J284*1.01</f>
        <v>7.8436599999999999</v>
      </c>
      <c r="K290" s="92">
        <f>K284</f>
        <v>8.6890000000000001</v>
      </c>
      <c r="L290" s="23">
        <f t="shared" si="205"/>
        <v>534.57336607756838</v>
      </c>
      <c r="M290" s="102">
        <v>4.9099999999999997E-11</v>
      </c>
      <c r="N290" s="92">
        <v>0.35668969499999997</v>
      </c>
      <c r="O290" s="102">
        <v>15821300000000</v>
      </c>
      <c r="P290" s="92">
        <v>0.27045668</v>
      </c>
      <c r="Q290" s="102">
        <v>2185970000000</v>
      </c>
      <c r="R290" s="102">
        <v>5.4000000000000003E+28</v>
      </c>
      <c r="S290" s="92">
        <v>89.591232730000002</v>
      </c>
      <c r="T290" s="37">
        <v>600</v>
      </c>
      <c r="U290" s="30">
        <v>2.1500000000000002E-6</v>
      </c>
      <c r="V290" s="32">
        <v>100312907506.911</v>
      </c>
      <c r="W290" s="31">
        <f t="shared" si="204"/>
        <v>359.45458523309776</v>
      </c>
    </row>
    <row r="291" spans="1:23" x14ac:dyDescent="0.25">
      <c r="A291" s="17">
        <v>26</v>
      </c>
      <c r="B291" s="17">
        <v>8</v>
      </c>
      <c r="C291" s="17">
        <v>6</v>
      </c>
      <c r="D291" s="17">
        <v>2</v>
      </c>
      <c r="E291" s="17" t="s">
        <v>5</v>
      </c>
      <c r="F291" s="17">
        <v>1</v>
      </c>
      <c r="G291" s="92">
        <v>7.2480000000000002</v>
      </c>
      <c r="H291" s="23">
        <v>1</v>
      </c>
      <c r="I291" s="92">
        <f t="shared" ref="I291:J291" si="229">I285*1.01</f>
        <v>7.8436599999999999</v>
      </c>
      <c r="J291" s="92">
        <f t="shared" si="229"/>
        <v>7.8436599999999999</v>
      </c>
      <c r="K291" s="92">
        <f t="shared" ref="K291:K295" si="230">K285</f>
        <v>8.6890000000000001</v>
      </c>
      <c r="L291" s="23">
        <f t="shared" si="205"/>
        <v>534.57336607756838</v>
      </c>
      <c r="M291" s="102">
        <v>3.9599999999999998E-10</v>
      </c>
      <c r="N291" s="92">
        <v>0.48767766800000001</v>
      </c>
      <c r="O291" s="102">
        <v>15226700000000</v>
      </c>
      <c r="P291" s="92">
        <v>0.32129623499999999</v>
      </c>
      <c r="Q291" s="102">
        <v>2356640000000</v>
      </c>
      <c r="R291" s="102">
        <v>5.4000000000000003E+28</v>
      </c>
      <c r="S291" s="92">
        <v>89.591232730000002</v>
      </c>
      <c r="T291" s="37">
        <v>800</v>
      </c>
      <c r="U291" s="30">
        <v>4.5700000000000003E-6</v>
      </c>
      <c r="V291" s="32">
        <v>100312907506.911</v>
      </c>
      <c r="W291" s="31">
        <f t="shared" si="204"/>
        <v>573.0374841332291</v>
      </c>
    </row>
    <row r="292" spans="1:23" x14ac:dyDescent="0.25">
      <c r="A292" s="17">
        <v>26</v>
      </c>
      <c r="B292" s="17">
        <v>8</v>
      </c>
      <c r="C292" s="17">
        <v>6</v>
      </c>
      <c r="D292" s="17">
        <v>2</v>
      </c>
      <c r="E292" s="17" t="s">
        <v>5</v>
      </c>
      <c r="F292" s="17">
        <v>1</v>
      </c>
      <c r="G292" s="92">
        <v>7.2480000000000002</v>
      </c>
      <c r="H292" s="23">
        <v>1</v>
      </c>
      <c r="I292" s="92">
        <f t="shared" ref="I292:J292" si="231">I286*1.01</f>
        <v>7.8436599999999999</v>
      </c>
      <c r="J292" s="92">
        <f t="shared" si="231"/>
        <v>7.8436599999999999</v>
      </c>
      <c r="K292" s="92">
        <f t="shared" si="230"/>
        <v>8.6890000000000001</v>
      </c>
      <c r="L292" s="23">
        <f t="shared" si="205"/>
        <v>534.57336607756838</v>
      </c>
      <c r="M292" s="102">
        <v>2.1200000000000001E-9</v>
      </c>
      <c r="N292" s="92">
        <v>0.52131474499999997</v>
      </c>
      <c r="O292" s="102">
        <v>14215700000000</v>
      </c>
      <c r="P292" s="92">
        <v>0.38875666800000003</v>
      </c>
      <c r="Q292" s="102">
        <v>2586450000000</v>
      </c>
      <c r="R292" s="102">
        <v>5.4000000000000003E+28</v>
      </c>
      <c r="S292" s="92">
        <v>89.591232730000002</v>
      </c>
      <c r="T292" s="37">
        <v>1000</v>
      </c>
      <c r="U292" s="30">
        <v>1.36E-5</v>
      </c>
      <c r="V292" s="32">
        <v>100312907506.911</v>
      </c>
      <c r="W292" s="31">
        <f t="shared" si="204"/>
        <v>1364.2555420939896</v>
      </c>
    </row>
    <row r="293" spans="1:23" x14ac:dyDescent="0.25">
      <c r="A293" s="17">
        <v>26</v>
      </c>
      <c r="B293" s="17">
        <v>8</v>
      </c>
      <c r="C293" s="17">
        <v>6</v>
      </c>
      <c r="D293" s="17">
        <v>2</v>
      </c>
      <c r="E293" s="17" t="s">
        <v>5</v>
      </c>
      <c r="F293" s="17">
        <v>1</v>
      </c>
      <c r="G293" s="92">
        <v>7.2480000000000002</v>
      </c>
      <c r="H293" s="23">
        <v>1</v>
      </c>
      <c r="I293" s="92">
        <f t="shared" ref="I293:J293" si="232">I287*1.01</f>
        <v>7.8436599999999999</v>
      </c>
      <c r="J293" s="92">
        <f t="shared" si="232"/>
        <v>7.8436599999999999</v>
      </c>
      <c r="K293" s="92">
        <f t="shared" si="230"/>
        <v>8.6890000000000001</v>
      </c>
      <c r="L293" s="23">
        <f t="shared" si="205"/>
        <v>534.57336607756838</v>
      </c>
      <c r="M293" s="102">
        <v>2.3199999999999998E-9</v>
      </c>
      <c r="N293" s="92">
        <v>0.61983527699999996</v>
      </c>
      <c r="O293" s="102">
        <v>15128900000000</v>
      </c>
      <c r="P293" s="92">
        <v>0.39646499499999999</v>
      </c>
      <c r="Q293" s="102">
        <v>2426080000000</v>
      </c>
      <c r="R293" s="102">
        <v>5.4000000000000003E+28</v>
      </c>
      <c r="S293" s="92">
        <v>89.591232730000002</v>
      </c>
      <c r="T293" s="37">
        <v>1200</v>
      </c>
      <c r="U293" s="30">
        <v>1.3200000000000001E-5</v>
      </c>
      <c r="V293" s="32">
        <v>100312907506.911</v>
      </c>
      <c r="W293" s="31">
        <f t="shared" si="204"/>
        <v>1103.441982576021</v>
      </c>
    </row>
    <row r="294" spans="1:23" x14ac:dyDescent="0.25">
      <c r="A294" s="17">
        <v>26</v>
      </c>
      <c r="B294" s="17">
        <v>8</v>
      </c>
      <c r="C294" s="17">
        <v>6</v>
      </c>
      <c r="D294" s="17">
        <v>2</v>
      </c>
      <c r="E294" s="17" t="s">
        <v>5</v>
      </c>
      <c r="F294" s="17">
        <v>1</v>
      </c>
      <c r="G294" s="92">
        <v>7.2480000000000002</v>
      </c>
      <c r="H294" s="23">
        <v>1</v>
      </c>
      <c r="I294" s="92">
        <f t="shared" ref="I294:J294" si="233">I288*1.01</f>
        <v>7.8436599999999999</v>
      </c>
      <c r="J294" s="92">
        <f t="shared" si="233"/>
        <v>7.8436599999999999</v>
      </c>
      <c r="K294" s="92">
        <f t="shared" si="230"/>
        <v>8.6890000000000001</v>
      </c>
      <c r="L294" s="23">
        <f t="shared" si="205"/>
        <v>534.57336607756838</v>
      </c>
      <c r="M294" s="102">
        <v>3.2500000000000002E-9</v>
      </c>
      <c r="N294" s="92">
        <v>0.65690028099999997</v>
      </c>
      <c r="O294" s="102">
        <v>13962800000000</v>
      </c>
      <c r="P294" s="92">
        <v>0.45817884199999998</v>
      </c>
      <c r="Q294" s="102">
        <v>1928290000000</v>
      </c>
      <c r="R294" s="102">
        <v>5.4000000000000003E+28</v>
      </c>
      <c r="S294" s="92">
        <v>89.591232730000002</v>
      </c>
      <c r="T294" s="37">
        <v>1400</v>
      </c>
      <c r="U294" s="30">
        <v>2.8200000000000001E-5</v>
      </c>
      <c r="V294" s="32">
        <v>100312907506.911</v>
      </c>
      <c r="W294" s="31">
        <f t="shared" si="204"/>
        <v>2020.5885654963499</v>
      </c>
    </row>
    <row r="295" spans="1:23" s="1" customFormat="1" x14ac:dyDescent="0.25">
      <c r="A295" s="18">
        <v>26</v>
      </c>
      <c r="B295" s="18">
        <v>8</v>
      </c>
      <c r="C295" s="18">
        <v>6</v>
      </c>
      <c r="D295" s="18">
        <v>2</v>
      </c>
      <c r="E295" s="18" t="s">
        <v>5</v>
      </c>
      <c r="F295" s="18">
        <v>1</v>
      </c>
      <c r="G295" s="93">
        <v>7.2480000000000002</v>
      </c>
      <c r="H295" s="24">
        <v>1</v>
      </c>
      <c r="I295" s="93">
        <f>I289*1.01</f>
        <v>7.8436599999999999</v>
      </c>
      <c r="J295" s="93">
        <f t="shared" ref="J295" si="234">J289*1.01</f>
        <v>7.8436599999999999</v>
      </c>
      <c r="K295" s="93">
        <f t="shared" si="230"/>
        <v>8.6890000000000001</v>
      </c>
      <c r="L295" s="24">
        <f t="shared" si="205"/>
        <v>534.57336607756838</v>
      </c>
      <c r="M295" s="103"/>
      <c r="N295" s="93"/>
      <c r="O295" s="103"/>
      <c r="P295" s="93"/>
      <c r="Q295" s="103"/>
      <c r="R295" s="103"/>
      <c r="S295" s="93"/>
      <c r="T295" s="38">
        <v>300</v>
      </c>
      <c r="U295" s="34">
        <v>2.49099171649784E-8</v>
      </c>
      <c r="V295" s="36">
        <v>100312907506.911</v>
      </c>
      <c r="W295" s="35">
        <f t="shared" si="204"/>
        <v>8.3292873885843086</v>
      </c>
    </row>
    <row r="296" spans="1:23" x14ac:dyDescent="0.25">
      <c r="A296" s="17">
        <v>26</v>
      </c>
      <c r="B296" s="17">
        <v>8</v>
      </c>
      <c r="C296" s="17">
        <v>6</v>
      </c>
      <c r="D296" s="17">
        <v>2</v>
      </c>
      <c r="E296" s="17" t="s">
        <v>5</v>
      </c>
      <c r="F296" s="17">
        <v>1</v>
      </c>
      <c r="G296" s="92">
        <v>7.2480000000000002</v>
      </c>
      <c r="H296" s="23">
        <v>2</v>
      </c>
      <c r="I296" s="92">
        <f>I284*1.02</f>
        <v>7.9213200000000006</v>
      </c>
      <c r="J296" s="92">
        <f>J284*1.02</f>
        <v>7.9213200000000006</v>
      </c>
      <c r="K296" s="92">
        <f>K284</f>
        <v>8.6890000000000001</v>
      </c>
      <c r="L296" s="23">
        <f t="shared" si="205"/>
        <v>545.21138130291365</v>
      </c>
      <c r="M296" s="102">
        <v>2.02E-10</v>
      </c>
      <c r="N296" s="92">
        <v>0.31920620799999999</v>
      </c>
      <c r="O296" s="102">
        <v>15379300000000</v>
      </c>
      <c r="P296" s="92">
        <v>0.28369120199999998</v>
      </c>
      <c r="Q296" s="102">
        <v>1576040000000</v>
      </c>
      <c r="R296" s="102">
        <v>5.29E+28</v>
      </c>
      <c r="S296" s="92">
        <v>87.843119999999999</v>
      </c>
      <c r="T296" s="37">
        <v>600</v>
      </c>
      <c r="U296" s="30">
        <v>2.6599999999999999E-6</v>
      </c>
      <c r="V296" s="32">
        <v>98355629515.378693</v>
      </c>
      <c r="W296" s="31">
        <f t="shared" si="204"/>
        <v>436.04329085151221</v>
      </c>
    </row>
    <row r="297" spans="1:23" x14ac:dyDescent="0.25">
      <c r="A297" s="17">
        <v>26</v>
      </c>
      <c r="B297" s="17">
        <v>8</v>
      </c>
      <c r="C297" s="17">
        <v>6</v>
      </c>
      <c r="D297" s="17">
        <v>2</v>
      </c>
      <c r="E297" s="17" t="s">
        <v>5</v>
      </c>
      <c r="F297" s="17">
        <v>1</v>
      </c>
      <c r="G297" s="92">
        <v>7.2480000000000002</v>
      </c>
      <c r="H297" s="23">
        <v>2</v>
      </c>
      <c r="I297" s="92">
        <f t="shared" ref="I297:J297" si="235">I285*1.02</f>
        <v>7.9213200000000006</v>
      </c>
      <c r="J297" s="92">
        <f t="shared" si="235"/>
        <v>7.9213200000000006</v>
      </c>
      <c r="K297" s="92">
        <f t="shared" ref="K297:K301" si="236">K285</f>
        <v>8.6890000000000001</v>
      </c>
      <c r="L297" s="23">
        <f t="shared" si="205"/>
        <v>545.21138130291365</v>
      </c>
      <c r="M297" s="102">
        <v>4.9700000000000004E-10</v>
      </c>
      <c r="N297" s="92">
        <v>0.46072955799999998</v>
      </c>
      <c r="O297" s="102">
        <v>15795700000000</v>
      </c>
      <c r="P297" s="92">
        <v>0.30826088299999999</v>
      </c>
      <c r="Q297" s="102">
        <v>2016420000000</v>
      </c>
      <c r="R297" s="102">
        <v>5.29E+28</v>
      </c>
      <c r="S297" s="92">
        <v>87.843119999999999</v>
      </c>
      <c r="T297" s="37">
        <v>800</v>
      </c>
      <c r="U297" s="30">
        <v>3.7400000000000002E-6</v>
      </c>
      <c r="V297" s="32">
        <v>98355629515.378693</v>
      </c>
      <c r="W297" s="31">
        <f t="shared" si="204"/>
        <v>459.8125679843954</v>
      </c>
    </row>
    <row r="298" spans="1:23" x14ac:dyDescent="0.25">
      <c r="A298" s="17">
        <v>26</v>
      </c>
      <c r="B298" s="17">
        <v>8</v>
      </c>
      <c r="C298" s="17">
        <v>6</v>
      </c>
      <c r="D298" s="17">
        <v>2</v>
      </c>
      <c r="E298" s="17" t="s">
        <v>5</v>
      </c>
      <c r="F298" s="17">
        <v>1</v>
      </c>
      <c r="G298" s="92">
        <v>7.2480000000000002</v>
      </c>
      <c r="H298" s="23">
        <v>2</v>
      </c>
      <c r="I298" s="92">
        <f t="shared" ref="I298:J298" si="237">I286*1.02</f>
        <v>7.9213200000000006</v>
      </c>
      <c r="J298" s="92">
        <f t="shared" si="237"/>
        <v>7.9213200000000006</v>
      </c>
      <c r="K298" s="92">
        <f t="shared" si="236"/>
        <v>8.6890000000000001</v>
      </c>
      <c r="L298" s="23">
        <f t="shared" si="205"/>
        <v>545.21138130291365</v>
      </c>
      <c r="M298" s="102">
        <v>8.0100000000000003E-10</v>
      </c>
      <c r="N298" s="92">
        <v>0.59361208600000004</v>
      </c>
      <c r="O298" s="102">
        <v>15736400000000</v>
      </c>
      <c r="P298" s="92">
        <v>0.34874191399999999</v>
      </c>
      <c r="Q298" s="102">
        <v>2078660000000</v>
      </c>
      <c r="R298" s="102">
        <v>5.29E+28</v>
      </c>
      <c r="S298" s="92">
        <v>87.843119999999999</v>
      </c>
      <c r="T298" s="37">
        <v>1000</v>
      </c>
      <c r="U298" s="30">
        <v>8.9199999999999993E-6</v>
      </c>
      <c r="V298" s="32">
        <v>98355629515.378693</v>
      </c>
      <c r="W298" s="31">
        <f t="shared" si="204"/>
        <v>877.33221527717785</v>
      </c>
    </row>
    <row r="299" spans="1:23" x14ac:dyDescent="0.25">
      <c r="A299" s="17">
        <v>26</v>
      </c>
      <c r="B299" s="17">
        <v>8</v>
      </c>
      <c r="C299" s="17">
        <v>6</v>
      </c>
      <c r="D299" s="17">
        <v>2</v>
      </c>
      <c r="E299" s="17" t="s">
        <v>5</v>
      </c>
      <c r="F299" s="17">
        <v>1</v>
      </c>
      <c r="G299" s="92">
        <v>7.2480000000000002</v>
      </c>
      <c r="H299" s="23">
        <v>2</v>
      </c>
      <c r="I299" s="92">
        <f t="shared" ref="I299:J299" si="238">I287*1.02</f>
        <v>7.9213200000000006</v>
      </c>
      <c r="J299" s="92">
        <f t="shared" si="238"/>
        <v>7.9213200000000006</v>
      </c>
      <c r="K299" s="92">
        <f t="shared" si="236"/>
        <v>8.6890000000000001</v>
      </c>
      <c r="L299" s="23">
        <f t="shared" si="205"/>
        <v>545.21138130291365</v>
      </c>
      <c r="M299" s="102">
        <v>2.3400000000000002E-9</v>
      </c>
      <c r="N299" s="92">
        <v>0.55426218199999999</v>
      </c>
      <c r="O299" s="102">
        <v>13868100000000</v>
      </c>
      <c r="P299" s="92">
        <v>0.43223604999999998</v>
      </c>
      <c r="Q299" s="102">
        <v>2515930000000</v>
      </c>
      <c r="R299" s="102">
        <v>5.29E+28</v>
      </c>
      <c r="S299" s="92">
        <v>87.843119999999999</v>
      </c>
      <c r="T299" s="37">
        <v>1200</v>
      </c>
      <c r="U299" s="30">
        <v>1.8300000000000001E-5</v>
      </c>
      <c r="V299" s="32">
        <v>98355629515.378693</v>
      </c>
      <c r="W299" s="31">
        <f t="shared" si="204"/>
        <v>1499.923350109525</v>
      </c>
    </row>
    <row r="300" spans="1:23" x14ac:dyDescent="0.25">
      <c r="A300" s="17">
        <v>26</v>
      </c>
      <c r="B300" s="17">
        <v>8</v>
      </c>
      <c r="C300" s="17">
        <v>6</v>
      </c>
      <c r="D300" s="17">
        <v>2</v>
      </c>
      <c r="E300" s="17" t="s">
        <v>5</v>
      </c>
      <c r="F300" s="17">
        <v>1</v>
      </c>
      <c r="G300" s="92">
        <v>7.2480000000000002</v>
      </c>
      <c r="H300" s="23">
        <v>2</v>
      </c>
      <c r="I300" s="92">
        <f t="shared" ref="I300:J300" si="239">I288*1.02</f>
        <v>7.9213200000000006</v>
      </c>
      <c r="J300" s="92">
        <f t="shared" si="239"/>
        <v>7.9213200000000006</v>
      </c>
      <c r="K300" s="92">
        <f t="shared" si="236"/>
        <v>8.6890000000000001</v>
      </c>
      <c r="L300" s="23">
        <f t="shared" si="205"/>
        <v>545.21138130291365</v>
      </c>
      <c r="M300" s="102">
        <v>2.4E-9</v>
      </c>
      <c r="N300" s="92">
        <v>0.67078753300000005</v>
      </c>
      <c r="O300" s="102">
        <v>14076500000000</v>
      </c>
      <c r="P300" s="92">
        <v>0.45332748699999997</v>
      </c>
      <c r="Q300" s="102">
        <v>2090470000000</v>
      </c>
      <c r="R300" s="102">
        <v>5.29E+28</v>
      </c>
      <c r="S300" s="92">
        <v>87.843119999999999</v>
      </c>
      <c r="T300" s="37">
        <v>1400</v>
      </c>
      <c r="U300" s="30">
        <v>2.5999999999999998E-5</v>
      </c>
      <c r="V300" s="32">
        <v>98355629515.378693</v>
      </c>
      <c r="W300" s="31">
        <f t="shared" si="204"/>
        <v>1826.604548142747</v>
      </c>
    </row>
    <row r="301" spans="1:23" s="1" customFormat="1" x14ac:dyDescent="0.25">
      <c r="A301" s="18">
        <v>26</v>
      </c>
      <c r="B301" s="18">
        <v>8</v>
      </c>
      <c r="C301" s="18">
        <v>6</v>
      </c>
      <c r="D301" s="18">
        <v>2</v>
      </c>
      <c r="E301" s="18" t="s">
        <v>5</v>
      </c>
      <c r="F301" s="18">
        <v>1</v>
      </c>
      <c r="G301" s="93">
        <v>7.2480000000000002</v>
      </c>
      <c r="H301" s="24">
        <v>2</v>
      </c>
      <c r="I301" s="93">
        <f>I289*1.02</f>
        <v>7.9213200000000006</v>
      </c>
      <c r="J301" s="93">
        <f>J289*1.02</f>
        <v>7.9213200000000006</v>
      </c>
      <c r="K301" s="93">
        <f t="shared" si="236"/>
        <v>8.6890000000000001</v>
      </c>
      <c r="L301" s="24">
        <f t="shared" si="205"/>
        <v>545.21138130291365</v>
      </c>
      <c r="M301" s="103"/>
      <c r="N301" s="93"/>
      <c r="O301" s="103"/>
      <c r="P301" s="93"/>
      <c r="Q301" s="103"/>
      <c r="R301" s="103"/>
      <c r="S301" s="93"/>
      <c r="T301" s="38">
        <v>300</v>
      </c>
      <c r="U301" s="34">
        <v>3.2416105127599102E-8</v>
      </c>
      <c r="V301" s="36">
        <v>98355629515.378693</v>
      </c>
      <c r="W301" s="35">
        <f t="shared" si="204"/>
        <v>10.627688087539017</v>
      </c>
    </row>
    <row r="302" spans="1:23" s="2" customFormat="1" x14ac:dyDescent="0.25">
      <c r="A302" s="16">
        <v>23</v>
      </c>
      <c r="B302" s="16">
        <v>8</v>
      </c>
      <c r="C302" s="16">
        <v>8</v>
      </c>
      <c r="D302" s="16">
        <v>0</v>
      </c>
      <c r="E302" s="22" t="s">
        <v>6</v>
      </c>
      <c r="F302" s="22">
        <v>2</v>
      </c>
      <c r="G302" s="91">
        <v>3.8170000000000002</v>
      </c>
      <c r="H302" s="25">
        <v>-2</v>
      </c>
      <c r="I302" s="98">
        <f>I314*0.98</f>
        <v>7.7165199999999992</v>
      </c>
      <c r="J302" s="98">
        <f>J314*0.98</f>
        <v>7.6234199999999994</v>
      </c>
      <c r="K302" s="98">
        <f>K314</f>
        <v>7.7789999999999999</v>
      </c>
      <c r="L302" s="25">
        <f t="shared" si="205"/>
        <v>457.60957687665353</v>
      </c>
      <c r="M302" s="108">
        <v>0</v>
      </c>
      <c r="N302" s="98">
        <v>0</v>
      </c>
      <c r="O302" s="108">
        <v>16953300000000</v>
      </c>
      <c r="P302" s="98">
        <v>0.25196534700000001</v>
      </c>
      <c r="Q302" s="108">
        <v>801552000000</v>
      </c>
      <c r="R302" s="108">
        <v>5.1500000000000004E+28</v>
      </c>
      <c r="S302" s="98">
        <v>85.476025980000003</v>
      </c>
      <c r="T302" s="48">
        <v>600</v>
      </c>
      <c r="U302" s="49">
        <v>3.65E-9</v>
      </c>
      <c r="V302" s="28">
        <v>95705206986.176193</v>
      </c>
      <c r="W302" s="81">
        <f t="shared" si="204"/>
        <v>0.5822066758325718</v>
      </c>
    </row>
    <row r="303" spans="1:23" x14ac:dyDescent="0.25">
      <c r="A303" s="17">
        <v>23</v>
      </c>
      <c r="B303" s="17">
        <v>8</v>
      </c>
      <c r="C303" s="17">
        <v>8</v>
      </c>
      <c r="D303" s="17">
        <v>0</v>
      </c>
      <c r="E303" s="17" t="s">
        <v>6</v>
      </c>
      <c r="F303" s="17">
        <v>2</v>
      </c>
      <c r="G303" s="92">
        <v>3.8170000000000002</v>
      </c>
      <c r="H303" s="23">
        <v>-2</v>
      </c>
      <c r="I303" s="92">
        <f t="shared" ref="I303:J303" si="240">I315*0.98</f>
        <v>7.7165199999999992</v>
      </c>
      <c r="J303" s="92">
        <f t="shared" si="240"/>
        <v>7.6234199999999994</v>
      </c>
      <c r="K303" s="92">
        <f t="shared" ref="K303:K307" si="241">K315</f>
        <v>7.7789999999999999</v>
      </c>
      <c r="L303" s="23">
        <f t="shared" si="205"/>
        <v>457.60957687665353</v>
      </c>
      <c r="M303" s="102">
        <v>0</v>
      </c>
      <c r="N303" s="92">
        <v>0</v>
      </c>
      <c r="O303" s="102">
        <v>17702300000000</v>
      </c>
      <c r="P303" s="92">
        <v>0.28065402099999998</v>
      </c>
      <c r="Q303" s="102">
        <v>954837000000</v>
      </c>
      <c r="R303" s="102">
        <v>5.1500000000000004E+28</v>
      </c>
      <c r="S303" s="92">
        <v>85.476025980000003</v>
      </c>
      <c r="T303" s="29">
        <v>800</v>
      </c>
      <c r="U303" s="30">
        <v>1.7999999999999999E-8</v>
      </c>
      <c r="V303" s="32">
        <v>95705206986.176193</v>
      </c>
      <c r="W303" s="31">
        <f t="shared" si="204"/>
        <v>2.1533671571889643</v>
      </c>
    </row>
    <row r="304" spans="1:23" x14ac:dyDescent="0.25">
      <c r="A304" s="17">
        <v>23</v>
      </c>
      <c r="B304" s="17">
        <v>8</v>
      </c>
      <c r="C304" s="17">
        <v>8</v>
      </c>
      <c r="D304" s="17">
        <v>0</v>
      </c>
      <c r="E304" s="17" t="s">
        <v>6</v>
      </c>
      <c r="F304" s="17">
        <v>2</v>
      </c>
      <c r="G304" s="92">
        <v>3.8170000000000002</v>
      </c>
      <c r="H304" s="23">
        <v>-2</v>
      </c>
      <c r="I304" s="92">
        <f t="shared" ref="I304:J304" si="242">I316*0.98</f>
        <v>7.7165199999999992</v>
      </c>
      <c r="J304" s="92">
        <f t="shared" si="242"/>
        <v>7.6234199999999994</v>
      </c>
      <c r="K304" s="92">
        <f t="shared" si="241"/>
        <v>7.7789999999999999</v>
      </c>
      <c r="L304" s="23">
        <f t="shared" si="205"/>
        <v>457.60957687665353</v>
      </c>
      <c r="M304" s="102">
        <v>0</v>
      </c>
      <c r="N304" s="92">
        <v>0</v>
      </c>
      <c r="O304" s="102">
        <v>18053200000000</v>
      </c>
      <c r="P304" s="92">
        <v>0.31181240799999999</v>
      </c>
      <c r="Q304" s="102">
        <v>1094000000000</v>
      </c>
      <c r="R304" s="102">
        <v>5.1500000000000004E+28</v>
      </c>
      <c r="S304" s="92">
        <v>85.476025980000003</v>
      </c>
      <c r="T304" s="29">
        <v>1000</v>
      </c>
      <c r="U304" s="30">
        <v>6.0199999999999996E-8</v>
      </c>
      <c r="V304" s="32">
        <v>95705206986.176193</v>
      </c>
      <c r="W304" s="31">
        <f t="shared" si="204"/>
        <v>5.7614534605678065</v>
      </c>
    </row>
    <row r="305" spans="1:23" x14ac:dyDescent="0.25">
      <c r="A305" s="17">
        <v>23</v>
      </c>
      <c r="B305" s="17">
        <v>8</v>
      </c>
      <c r="C305" s="17">
        <v>8</v>
      </c>
      <c r="D305" s="17">
        <v>0</v>
      </c>
      <c r="E305" s="17" t="s">
        <v>6</v>
      </c>
      <c r="F305" s="17">
        <v>2</v>
      </c>
      <c r="G305" s="92">
        <v>3.8170000000000002</v>
      </c>
      <c r="H305" s="23">
        <v>-2</v>
      </c>
      <c r="I305" s="92">
        <f>I317*0.98</f>
        <v>7.7165199999999992</v>
      </c>
      <c r="J305" s="92">
        <f t="shared" ref="J305" si="243">J317*0.98</f>
        <v>7.6234199999999994</v>
      </c>
      <c r="K305" s="92">
        <f t="shared" si="241"/>
        <v>7.7789999999999999</v>
      </c>
      <c r="L305" s="23">
        <f t="shared" si="205"/>
        <v>457.60957687665353</v>
      </c>
      <c r="M305" s="102">
        <v>4.2399999999999998E-10</v>
      </c>
      <c r="N305" s="92">
        <v>0.74405643799999999</v>
      </c>
      <c r="O305" s="102">
        <v>16903700000000</v>
      </c>
      <c r="P305" s="92">
        <v>0.36313694200000002</v>
      </c>
      <c r="Q305" s="102">
        <v>2327460000000</v>
      </c>
      <c r="R305" s="102">
        <v>5.1500000000000004E+28</v>
      </c>
      <c r="S305" s="92">
        <v>85.476025980000003</v>
      </c>
      <c r="T305" s="29">
        <v>1200</v>
      </c>
      <c r="U305" s="30">
        <v>1.02E-6</v>
      </c>
      <c r="V305" s="32">
        <v>95705206986.176193</v>
      </c>
      <c r="W305" s="31">
        <f t="shared" si="204"/>
        <v>81.349425938249752</v>
      </c>
    </row>
    <row r="306" spans="1:23" x14ac:dyDescent="0.25">
      <c r="A306" s="17">
        <v>23</v>
      </c>
      <c r="B306" s="17">
        <v>8</v>
      </c>
      <c r="C306" s="17">
        <v>8</v>
      </c>
      <c r="D306" s="17">
        <v>0</v>
      </c>
      <c r="E306" s="17" t="s">
        <v>6</v>
      </c>
      <c r="F306" s="17">
        <v>2</v>
      </c>
      <c r="G306" s="92">
        <v>3.8170000000000002</v>
      </c>
      <c r="H306" s="23">
        <v>-2</v>
      </c>
      <c r="I306" s="92">
        <f t="shared" ref="I306:J306" si="244">I318*0.98</f>
        <v>7.7165199999999992</v>
      </c>
      <c r="J306" s="92">
        <f t="shared" si="244"/>
        <v>7.6234199999999994</v>
      </c>
      <c r="K306" s="92">
        <f t="shared" si="241"/>
        <v>7.7789999999999999</v>
      </c>
      <c r="L306" s="23">
        <f t="shared" si="205"/>
        <v>457.60957687665353</v>
      </c>
      <c r="M306" s="102">
        <v>3.2400000000000002E-10</v>
      </c>
      <c r="N306" s="92">
        <v>0.838265963</v>
      </c>
      <c r="O306" s="102">
        <v>17029700000000</v>
      </c>
      <c r="P306" s="92">
        <v>0.385438277</v>
      </c>
      <c r="Q306" s="102">
        <v>2326060000000</v>
      </c>
      <c r="R306" s="102">
        <v>5.1500000000000004E+28</v>
      </c>
      <c r="S306" s="92">
        <v>85.476025980000003</v>
      </c>
      <c r="T306" s="29">
        <v>1400</v>
      </c>
      <c r="U306" s="30">
        <v>2.9699999999999999E-6</v>
      </c>
      <c r="V306" s="32">
        <v>95705206986.176193</v>
      </c>
      <c r="W306" s="31">
        <f t="shared" si="204"/>
        <v>203.03176053495949</v>
      </c>
    </row>
    <row r="307" spans="1:23" s="1" customFormat="1" x14ac:dyDescent="0.25">
      <c r="A307" s="18">
        <v>23</v>
      </c>
      <c r="B307" s="18">
        <v>8</v>
      </c>
      <c r="C307" s="18">
        <v>8</v>
      </c>
      <c r="D307" s="18">
        <v>0</v>
      </c>
      <c r="E307" s="18" t="s">
        <v>6</v>
      </c>
      <c r="F307" s="18">
        <v>2</v>
      </c>
      <c r="G307" s="93">
        <v>3.8170000000000002</v>
      </c>
      <c r="H307" s="24">
        <v>-2</v>
      </c>
      <c r="I307" s="93">
        <f t="shared" ref="I307:J307" si="245">I319*0.98</f>
        <v>7.7165199999999992</v>
      </c>
      <c r="J307" s="93">
        <f t="shared" si="245"/>
        <v>7.6234199999999994</v>
      </c>
      <c r="K307" s="93">
        <f t="shared" si="241"/>
        <v>7.7789999999999999</v>
      </c>
      <c r="L307" s="24">
        <f t="shared" si="205"/>
        <v>457.60957687665353</v>
      </c>
      <c r="M307" s="103"/>
      <c r="N307" s="93"/>
      <c r="O307" s="103"/>
      <c r="P307" s="93"/>
      <c r="Q307" s="103"/>
      <c r="R307" s="103"/>
      <c r="S307" s="93"/>
      <c r="T307" s="33">
        <v>300</v>
      </c>
      <c r="U307" s="34">
        <v>1.6285148941304699E-14</v>
      </c>
      <c r="V307" s="36">
        <v>95705206986.176193</v>
      </c>
      <c r="W307" s="35">
        <f t="shared" si="204"/>
        <v>5.1952451674275813E-6</v>
      </c>
    </row>
    <row r="308" spans="1:23" x14ac:dyDescent="0.25">
      <c r="A308" s="17">
        <v>23</v>
      </c>
      <c r="B308" s="17">
        <v>8</v>
      </c>
      <c r="C308" s="17">
        <v>8</v>
      </c>
      <c r="D308" s="17">
        <v>0</v>
      </c>
      <c r="E308" s="17" t="s">
        <v>6</v>
      </c>
      <c r="F308" s="17">
        <v>2</v>
      </c>
      <c r="G308" s="92">
        <v>3.8170000000000002</v>
      </c>
      <c r="H308" s="23">
        <v>-1</v>
      </c>
      <c r="I308" s="92">
        <f>I314*0.99</f>
        <v>7.7952599999999999</v>
      </c>
      <c r="J308" s="92">
        <f>J314*0.99</f>
        <v>7.7012099999999997</v>
      </c>
      <c r="K308" s="92">
        <f>K314</f>
        <v>7.7789999999999999</v>
      </c>
      <c r="L308" s="23">
        <f t="shared" si="205"/>
        <v>466.99619564432334</v>
      </c>
      <c r="M308" s="102">
        <v>0</v>
      </c>
      <c r="N308" s="92">
        <v>0</v>
      </c>
      <c r="O308" s="102">
        <v>16880500000000</v>
      </c>
      <c r="P308" s="92">
        <v>0.24950212099999999</v>
      </c>
      <c r="Q308" s="102">
        <v>936731000000</v>
      </c>
      <c r="R308" s="102">
        <v>5.0400000000000001E+28</v>
      </c>
      <c r="S308" s="92">
        <v>83.758932259999995</v>
      </c>
      <c r="T308" s="29">
        <v>600</v>
      </c>
      <c r="U308" s="30">
        <v>4.2199999999999999E-10</v>
      </c>
      <c r="V308" s="32">
        <v>93781520328.549301</v>
      </c>
      <c r="W308" s="31">
        <f t="shared" si="204"/>
        <v>6.595966929774634E-2</v>
      </c>
    </row>
    <row r="309" spans="1:23" x14ac:dyDescent="0.25">
      <c r="A309" s="17">
        <v>23</v>
      </c>
      <c r="B309" s="17">
        <v>8</v>
      </c>
      <c r="C309" s="17">
        <v>8</v>
      </c>
      <c r="D309" s="17">
        <v>0</v>
      </c>
      <c r="E309" s="17" t="s">
        <v>6</v>
      </c>
      <c r="F309" s="17">
        <v>2</v>
      </c>
      <c r="G309" s="92">
        <v>3.8170000000000002</v>
      </c>
      <c r="H309" s="23">
        <v>-1</v>
      </c>
      <c r="I309" s="92">
        <f>I315*0.99</f>
        <v>7.7952599999999999</v>
      </c>
      <c r="J309" s="92">
        <f t="shared" ref="J309" si="246">J315*0.99</f>
        <v>7.7012099999999997</v>
      </c>
      <c r="K309" s="92">
        <f t="shared" ref="K309:K313" si="247">K315</f>
        <v>7.7789999999999999</v>
      </c>
      <c r="L309" s="23">
        <f t="shared" si="205"/>
        <v>466.99619564432334</v>
      </c>
      <c r="M309" s="102">
        <v>5.0999999999999998E-11</v>
      </c>
      <c r="N309" s="92">
        <v>0.49165024600000001</v>
      </c>
      <c r="O309" s="102">
        <v>17195500000000</v>
      </c>
      <c r="P309" s="92">
        <v>0.292540042</v>
      </c>
      <c r="Q309" s="102">
        <v>1125840000000</v>
      </c>
      <c r="R309" s="102">
        <v>5.0400000000000001E+28</v>
      </c>
      <c r="S309" s="92">
        <v>83.758932259999995</v>
      </c>
      <c r="T309" s="29">
        <v>800</v>
      </c>
      <c r="U309" s="30">
        <v>3.39E-7</v>
      </c>
      <c r="V309" s="32">
        <v>93781520328.549301</v>
      </c>
      <c r="W309" s="31">
        <f t="shared" si="204"/>
        <v>39.739919239222765</v>
      </c>
    </row>
    <row r="310" spans="1:23" x14ac:dyDescent="0.25">
      <c r="A310" s="17">
        <v>23</v>
      </c>
      <c r="B310" s="17">
        <v>8</v>
      </c>
      <c r="C310" s="17">
        <v>8</v>
      </c>
      <c r="D310" s="17">
        <v>0</v>
      </c>
      <c r="E310" s="17" t="s">
        <v>6</v>
      </c>
      <c r="F310" s="17">
        <v>2</v>
      </c>
      <c r="G310" s="92">
        <v>3.8170000000000002</v>
      </c>
      <c r="H310" s="23">
        <v>-1</v>
      </c>
      <c r="I310" s="92">
        <f t="shared" ref="I310:J310" si="248">I316*0.99</f>
        <v>7.7952599999999999</v>
      </c>
      <c r="J310" s="92">
        <f t="shared" si="248"/>
        <v>7.7012099999999997</v>
      </c>
      <c r="K310" s="92">
        <f t="shared" si="247"/>
        <v>7.7789999999999999</v>
      </c>
      <c r="L310" s="23">
        <f t="shared" si="205"/>
        <v>466.99619564432334</v>
      </c>
      <c r="M310" s="102">
        <v>1.06E-10</v>
      </c>
      <c r="N310" s="92">
        <v>0.61421734400000005</v>
      </c>
      <c r="O310" s="102">
        <v>17471300000000</v>
      </c>
      <c r="P310" s="92">
        <v>0.31890648199999999</v>
      </c>
      <c r="Q310" s="102">
        <v>1525130000000</v>
      </c>
      <c r="R310" s="102">
        <v>5.0400000000000001E+28</v>
      </c>
      <c r="S310" s="92">
        <v>83.758932259999995</v>
      </c>
      <c r="T310" s="29">
        <v>1000</v>
      </c>
      <c r="U310" s="30">
        <v>9.6500000000000008E-7</v>
      </c>
      <c r="V310" s="32">
        <v>93781520328.549301</v>
      </c>
      <c r="W310" s="31">
        <f t="shared" si="204"/>
        <v>90.499167117050078</v>
      </c>
    </row>
    <row r="311" spans="1:23" x14ac:dyDescent="0.25">
      <c r="A311" s="17">
        <v>23</v>
      </c>
      <c r="B311" s="17">
        <v>8</v>
      </c>
      <c r="C311" s="17">
        <v>8</v>
      </c>
      <c r="D311" s="17">
        <v>0</v>
      </c>
      <c r="E311" s="17" t="s">
        <v>6</v>
      </c>
      <c r="F311" s="17">
        <v>2</v>
      </c>
      <c r="G311" s="92">
        <v>3.8170000000000002</v>
      </c>
      <c r="H311" s="23">
        <v>-1</v>
      </c>
      <c r="I311" s="92">
        <f t="shared" ref="I311:J311" si="249">I317*0.99</f>
        <v>7.7952599999999999</v>
      </c>
      <c r="J311" s="92">
        <f t="shared" si="249"/>
        <v>7.7012099999999997</v>
      </c>
      <c r="K311" s="92">
        <f t="shared" si="247"/>
        <v>7.7789999999999999</v>
      </c>
      <c r="L311" s="23">
        <f t="shared" si="205"/>
        <v>466.99619564432334</v>
      </c>
      <c r="M311" s="102">
        <v>2.1899999999999999E-10</v>
      </c>
      <c r="N311" s="92">
        <v>0.73448508999999995</v>
      </c>
      <c r="O311" s="102">
        <v>17260400000000</v>
      </c>
      <c r="P311" s="92">
        <v>0.35221030199999998</v>
      </c>
      <c r="Q311" s="102">
        <v>2102030000000</v>
      </c>
      <c r="R311" s="102">
        <v>5.0400000000000001E+28</v>
      </c>
      <c r="S311" s="92">
        <v>83.758932259999995</v>
      </c>
      <c r="T311" s="29">
        <v>1200</v>
      </c>
      <c r="U311" s="30">
        <v>1.1999999999999999E-6</v>
      </c>
      <c r="V311" s="32">
        <v>93781520328.549301</v>
      </c>
      <c r="W311" s="31">
        <f t="shared" si="204"/>
        <v>93.781520328549291</v>
      </c>
    </row>
    <row r="312" spans="1:23" x14ac:dyDescent="0.25">
      <c r="A312" s="17">
        <v>23</v>
      </c>
      <c r="B312" s="17">
        <v>8</v>
      </c>
      <c r="C312" s="17">
        <v>8</v>
      </c>
      <c r="D312" s="17">
        <v>0</v>
      </c>
      <c r="E312" s="17" t="s">
        <v>6</v>
      </c>
      <c r="F312" s="17">
        <v>2</v>
      </c>
      <c r="G312" s="92">
        <v>3.8170000000000002</v>
      </c>
      <c r="H312" s="23">
        <v>-1</v>
      </c>
      <c r="I312" s="92">
        <f t="shared" ref="I312:J312" si="250">I318*0.99</f>
        <v>7.7952599999999999</v>
      </c>
      <c r="J312" s="92">
        <f t="shared" si="250"/>
        <v>7.7012099999999997</v>
      </c>
      <c r="K312" s="92">
        <f t="shared" si="247"/>
        <v>7.7789999999999999</v>
      </c>
      <c r="L312" s="23">
        <f t="shared" si="205"/>
        <v>466.99619564432334</v>
      </c>
      <c r="M312" s="102">
        <v>2.2300000000000001E-10</v>
      </c>
      <c r="N312" s="92">
        <v>0.77188753399999999</v>
      </c>
      <c r="O312" s="102">
        <v>18161400000000</v>
      </c>
      <c r="P312" s="92">
        <v>0.36174930199999999</v>
      </c>
      <c r="Q312" s="102">
        <v>1532700000000</v>
      </c>
      <c r="R312" s="102">
        <v>5.0400000000000001E+28</v>
      </c>
      <c r="S312" s="92">
        <v>83.758932259999995</v>
      </c>
      <c r="T312" s="29">
        <v>1400</v>
      </c>
      <c r="U312" s="30">
        <v>3.2399999999999999E-6</v>
      </c>
      <c r="V312" s="32">
        <v>93781520328.549301</v>
      </c>
      <c r="W312" s="31">
        <f t="shared" si="204"/>
        <v>217.03723276035694</v>
      </c>
    </row>
    <row r="313" spans="1:23" s="1" customFormat="1" x14ac:dyDescent="0.25">
      <c r="A313" s="18">
        <v>23</v>
      </c>
      <c r="B313" s="18">
        <v>8</v>
      </c>
      <c r="C313" s="18">
        <v>8</v>
      </c>
      <c r="D313" s="18">
        <v>0</v>
      </c>
      <c r="E313" s="18" t="s">
        <v>6</v>
      </c>
      <c r="F313" s="18">
        <v>2</v>
      </c>
      <c r="G313" s="93">
        <v>3.8170000000000002</v>
      </c>
      <c r="H313" s="24">
        <v>-1</v>
      </c>
      <c r="I313" s="93">
        <f t="shared" ref="I313:J313" si="251">I319*0.99</f>
        <v>7.7952599999999999</v>
      </c>
      <c r="J313" s="93">
        <f t="shared" si="251"/>
        <v>7.7012099999999997</v>
      </c>
      <c r="K313" s="93">
        <f t="shared" si="247"/>
        <v>7.7789999999999999</v>
      </c>
      <c r="L313" s="24">
        <f t="shared" si="205"/>
        <v>466.99619564432334</v>
      </c>
      <c r="M313" s="103"/>
      <c r="N313" s="93"/>
      <c r="O313" s="103"/>
      <c r="P313" s="93"/>
      <c r="Q313" s="103"/>
      <c r="R313" s="103"/>
      <c r="S313" s="93"/>
      <c r="T313" s="33">
        <v>300</v>
      </c>
      <c r="U313" s="34">
        <v>4.5594683363307496E-16</v>
      </c>
      <c r="V313" s="36">
        <v>93781520328.549301</v>
      </c>
      <c r="W313" s="35">
        <f t="shared" si="204"/>
        <v>1.425312908236597E-7</v>
      </c>
    </row>
    <row r="314" spans="1:23" x14ac:dyDescent="0.25">
      <c r="A314" s="17">
        <v>23</v>
      </c>
      <c r="B314" s="17">
        <v>8</v>
      </c>
      <c r="C314" s="17">
        <v>8</v>
      </c>
      <c r="D314" s="17">
        <v>0</v>
      </c>
      <c r="E314" s="17" t="s">
        <v>6</v>
      </c>
      <c r="F314" s="17">
        <v>2</v>
      </c>
      <c r="G314" s="92">
        <v>3.8170000000000002</v>
      </c>
      <c r="H314" s="23">
        <v>0</v>
      </c>
      <c r="I314" s="92">
        <v>7.8739999999999997</v>
      </c>
      <c r="J314" s="92">
        <v>7.7789999999999999</v>
      </c>
      <c r="K314" s="92">
        <v>7.7789999999999999</v>
      </c>
      <c r="L314" s="23">
        <f t="shared" si="205"/>
        <v>476.47811003399994</v>
      </c>
      <c r="M314" s="102">
        <v>0</v>
      </c>
      <c r="N314" s="92">
        <v>0</v>
      </c>
      <c r="O314" s="102">
        <v>16358300000000</v>
      </c>
      <c r="P314" s="92">
        <v>0.26591739800000003</v>
      </c>
      <c r="Q314" s="102">
        <v>1003240000000</v>
      </c>
      <c r="R314" s="102">
        <v>4.9400000000000001E+28</v>
      </c>
      <c r="S314" s="92">
        <v>82.091819130000005</v>
      </c>
      <c r="T314" s="29">
        <v>600</v>
      </c>
      <c r="U314" s="30">
        <v>4.1499999999999999E-9</v>
      </c>
      <c r="V314" s="32">
        <v>91915279337.020706</v>
      </c>
      <c r="W314" s="31">
        <f t="shared" si="204"/>
        <v>0.63574734874772654</v>
      </c>
    </row>
    <row r="315" spans="1:23" x14ac:dyDescent="0.25">
      <c r="A315" s="17">
        <v>23</v>
      </c>
      <c r="B315" s="17">
        <v>8</v>
      </c>
      <c r="C315" s="17">
        <v>8</v>
      </c>
      <c r="D315" s="17">
        <v>0</v>
      </c>
      <c r="E315" s="17" t="s">
        <v>6</v>
      </c>
      <c r="F315" s="17">
        <v>2</v>
      </c>
      <c r="G315" s="92">
        <v>3.8170000000000002</v>
      </c>
      <c r="H315" s="23">
        <v>0</v>
      </c>
      <c r="I315" s="92">
        <v>7.8739999999999997</v>
      </c>
      <c r="J315" s="92">
        <v>7.7789999999999999</v>
      </c>
      <c r="K315" s="92">
        <v>7.7789999999999999</v>
      </c>
      <c r="L315" s="23">
        <f t="shared" si="205"/>
        <v>476.47811003399994</v>
      </c>
      <c r="M315" s="102">
        <v>0</v>
      </c>
      <c r="N315" s="92">
        <v>0</v>
      </c>
      <c r="O315" s="102">
        <v>17377300000000</v>
      </c>
      <c r="P315" s="92">
        <v>0.29280782</v>
      </c>
      <c r="Q315" s="102">
        <v>885372000000</v>
      </c>
      <c r="R315" s="102">
        <v>4.9400000000000001E+28</v>
      </c>
      <c r="S315" s="92">
        <v>82.091819130000005</v>
      </c>
      <c r="T315" s="29">
        <v>800</v>
      </c>
      <c r="U315" s="30">
        <v>4.46E-7</v>
      </c>
      <c r="V315" s="32">
        <v>91915279337.020706</v>
      </c>
      <c r="W315" s="31">
        <f t="shared" si="204"/>
        <v>51.242768230389046</v>
      </c>
    </row>
    <row r="316" spans="1:23" x14ac:dyDescent="0.25">
      <c r="A316" s="17">
        <v>23</v>
      </c>
      <c r="B316" s="17">
        <v>8</v>
      </c>
      <c r="C316" s="17">
        <v>8</v>
      </c>
      <c r="D316" s="17">
        <v>0</v>
      </c>
      <c r="E316" s="17" t="s">
        <v>6</v>
      </c>
      <c r="F316" s="17">
        <v>2</v>
      </c>
      <c r="G316" s="92">
        <v>3.8170000000000002</v>
      </c>
      <c r="H316" s="23">
        <v>0</v>
      </c>
      <c r="I316" s="92">
        <v>7.8739999999999997</v>
      </c>
      <c r="J316" s="92">
        <v>7.7789999999999999</v>
      </c>
      <c r="K316" s="92">
        <v>7.7789999999999999</v>
      </c>
      <c r="L316" s="23">
        <f t="shared" si="205"/>
        <v>476.47811003399994</v>
      </c>
      <c r="M316" s="102">
        <v>2.7E-10</v>
      </c>
      <c r="N316" s="92">
        <v>0.59744810100000001</v>
      </c>
      <c r="O316" s="102">
        <v>16816000000000</v>
      </c>
      <c r="P316" s="92">
        <v>0.33520855599999999</v>
      </c>
      <c r="Q316" s="102">
        <v>2080890000000</v>
      </c>
      <c r="R316" s="102">
        <v>4.9400000000000001E+28</v>
      </c>
      <c r="S316" s="92">
        <v>82.091819130000005</v>
      </c>
      <c r="T316" s="29">
        <v>1000</v>
      </c>
      <c r="U316" s="30">
        <v>8.4E-7</v>
      </c>
      <c r="V316" s="32">
        <v>91915279337.020706</v>
      </c>
      <c r="W316" s="31">
        <f t="shared" si="204"/>
        <v>77.20883464309739</v>
      </c>
    </row>
    <row r="317" spans="1:23" x14ac:dyDescent="0.25">
      <c r="A317" s="17">
        <v>23</v>
      </c>
      <c r="B317" s="17">
        <v>8</v>
      </c>
      <c r="C317" s="17">
        <v>8</v>
      </c>
      <c r="D317" s="17">
        <v>0</v>
      </c>
      <c r="E317" s="17" t="s">
        <v>6</v>
      </c>
      <c r="F317" s="17">
        <v>2</v>
      </c>
      <c r="G317" s="92">
        <v>3.8170000000000002</v>
      </c>
      <c r="H317" s="23">
        <v>0</v>
      </c>
      <c r="I317" s="92">
        <v>7.8739999999999997</v>
      </c>
      <c r="J317" s="92">
        <v>7.7789999999999999</v>
      </c>
      <c r="K317" s="92">
        <v>7.7789999999999999</v>
      </c>
      <c r="L317" s="23">
        <f t="shared" si="205"/>
        <v>476.47811003399994</v>
      </c>
      <c r="M317" s="102">
        <v>1.12E-10</v>
      </c>
      <c r="N317" s="92">
        <v>0.73344957799999999</v>
      </c>
      <c r="O317" s="102">
        <v>17565000000000</v>
      </c>
      <c r="P317" s="92">
        <v>0.35435630400000001</v>
      </c>
      <c r="Q317" s="102">
        <v>1641200000000</v>
      </c>
      <c r="R317" s="102">
        <v>4.9400000000000001E+28</v>
      </c>
      <c r="S317" s="92">
        <v>82.091819130000005</v>
      </c>
      <c r="T317" s="29">
        <v>1200</v>
      </c>
      <c r="U317" s="30">
        <v>1.08E-6</v>
      </c>
      <c r="V317" s="32">
        <v>91915279337.020706</v>
      </c>
      <c r="W317" s="31">
        <f t="shared" si="204"/>
        <v>82.723751403318644</v>
      </c>
    </row>
    <row r="318" spans="1:23" x14ac:dyDescent="0.25">
      <c r="A318" s="17">
        <v>23</v>
      </c>
      <c r="B318" s="17">
        <v>8</v>
      </c>
      <c r="C318" s="17">
        <v>8</v>
      </c>
      <c r="D318" s="17">
        <v>0</v>
      </c>
      <c r="E318" s="17" t="s">
        <v>6</v>
      </c>
      <c r="F318" s="17">
        <v>2</v>
      </c>
      <c r="G318" s="92">
        <v>3.8170000000000002</v>
      </c>
      <c r="H318" s="23">
        <v>0</v>
      </c>
      <c r="I318" s="92">
        <v>7.8739999999999997</v>
      </c>
      <c r="J318" s="92">
        <v>7.7789999999999999</v>
      </c>
      <c r="K318" s="92">
        <v>7.7789999999999999</v>
      </c>
      <c r="L318" s="23">
        <f t="shared" si="205"/>
        <v>476.47811003399994</v>
      </c>
      <c r="M318" s="102">
        <v>5.1599999999999998E-10</v>
      </c>
      <c r="N318" s="92">
        <v>0.78473454899999995</v>
      </c>
      <c r="O318" s="102">
        <v>17260700000000</v>
      </c>
      <c r="P318" s="92">
        <v>0.38952021199999998</v>
      </c>
      <c r="Q318" s="102">
        <v>2106730000000</v>
      </c>
      <c r="R318" s="102">
        <v>4.9400000000000001E+28</v>
      </c>
      <c r="S318" s="92">
        <v>82.091819130000005</v>
      </c>
      <c r="T318" s="29">
        <v>1400</v>
      </c>
      <c r="U318" s="30">
        <v>3.6200000000000001E-6</v>
      </c>
      <c r="V318" s="32">
        <v>91915279337.020706</v>
      </c>
      <c r="W318" s="31">
        <f t="shared" si="204"/>
        <v>237.66665085715354</v>
      </c>
    </row>
    <row r="319" spans="1:23" s="1" customFormat="1" x14ac:dyDescent="0.25">
      <c r="A319" s="18">
        <v>23</v>
      </c>
      <c r="B319" s="18">
        <v>8</v>
      </c>
      <c r="C319" s="18">
        <v>8</v>
      </c>
      <c r="D319" s="18">
        <v>0</v>
      </c>
      <c r="E319" s="18" t="s">
        <v>6</v>
      </c>
      <c r="F319" s="18">
        <v>2</v>
      </c>
      <c r="G319" s="93">
        <v>3.8170000000000002</v>
      </c>
      <c r="H319" s="24">
        <v>0</v>
      </c>
      <c r="I319" s="93">
        <v>7.8739999999999997</v>
      </c>
      <c r="J319" s="93">
        <v>7.7789999999999999</v>
      </c>
      <c r="K319" s="93">
        <v>7.7789999999999999</v>
      </c>
      <c r="L319" s="24">
        <f t="shared" si="205"/>
        <v>476.47811003399994</v>
      </c>
      <c r="M319" s="103"/>
      <c r="N319" s="93"/>
      <c r="O319" s="103"/>
      <c r="P319" s="93"/>
      <c r="Q319" s="103"/>
      <c r="R319" s="103"/>
      <c r="S319" s="93"/>
      <c r="T319" s="33">
        <v>300</v>
      </c>
      <c r="U319" s="34">
        <v>1.4665798301577401E-13</v>
      </c>
      <c r="V319" s="36">
        <v>91915279337.020706</v>
      </c>
      <c r="W319" s="35">
        <f t="shared" si="204"/>
        <v>4.4933698252996355E-5</v>
      </c>
    </row>
    <row r="320" spans="1:23" x14ac:dyDescent="0.25">
      <c r="A320" s="17">
        <v>23</v>
      </c>
      <c r="B320" s="17">
        <v>8</v>
      </c>
      <c r="C320" s="17">
        <v>8</v>
      </c>
      <c r="D320" s="17">
        <v>0</v>
      </c>
      <c r="E320" s="17" t="s">
        <v>6</v>
      </c>
      <c r="F320" s="17">
        <v>2</v>
      </c>
      <c r="G320" s="92">
        <v>3.8170000000000002</v>
      </c>
      <c r="H320" s="23">
        <v>1</v>
      </c>
      <c r="I320" s="92">
        <f>I314*1.01</f>
        <v>7.9527399999999995</v>
      </c>
      <c r="J320" s="92">
        <f>J314*1.01</f>
        <v>7.8567900000000002</v>
      </c>
      <c r="K320" s="92">
        <f>K314</f>
        <v>7.7789999999999999</v>
      </c>
      <c r="L320" s="23">
        <f t="shared" si="205"/>
        <v>486.05532004568335</v>
      </c>
      <c r="M320" s="102">
        <v>0</v>
      </c>
      <c r="N320" s="92">
        <v>0</v>
      </c>
      <c r="O320" s="102">
        <v>16444900000000</v>
      </c>
      <c r="P320" s="92">
        <v>0.25995094299999999</v>
      </c>
      <c r="Q320" s="102">
        <v>1255130000000</v>
      </c>
      <c r="R320" s="102">
        <v>4.8499999999999996E+28</v>
      </c>
      <c r="S320" s="92">
        <v>80.474510480000006</v>
      </c>
      <c r="T320" s="29">
        <v>600</v>
      </c>
      <c r="U320" s="30">
        <v>2.4899999999999999E-9</v>
      </c>
      <c r="V320" s="32">
        <v>90104173010.177399</v>
      </c>
      <c r="W320" s="31">
        <f t="shared" si="204"/>
        <v>0.3739323179922362</v>
      </c>
    </row>
    <row r="321" spans="1:23" x14ac:dyDescent="0.25">
      <c r="A321" s="17">
        <v>23</v>
      </c>
      <c r="B321" s="17">
        <v>8</v>
      </c>
      <c r="C321" s="17">
        <v>8</v>
      </c>
      <c r="D321" s="17">
        <v>0</v>
      </c>
      <c r="E321" s="17" t="s">
        <v>6</v>
      </c>
      <c r="F321" s="17">
        <v>2</v>
      </c>
      <c r="G321" s="92">
        <v>3.8170000000000002</v>
      </c>
      <c r="H321" s="23">
        <v>1</v>
      </c>
      <c r="I321" s="92">
        <f t="shared" ref="I321:J321" si="252">I315*1.01</f>
        <v>7.9527399999999995</v>
      </c>
      <c r="J321" s="92">
        <f t="shared" si="252"/>
        <v>7.8567900000000002</v>
      </c>
      <c r="K321" s="92">
        <f t="shared" ref="K321:K325" si="253">K315</f>
        <v>7.7789999999999999</v>
      </c>
      <c r="L321" s="23">
        <f t="shared" si="205"/>
        <v>486.05532004568335</v>
      </c>
      <c r="M321" s="102">
        <v>5.3600000000000001E-11</v>
      </c>
      <c r="N321" s="92">
        <v>0.49165582000000002</v>
      </c>
      <c r="O321" s="102">
        <v>16788800000000</v>
      </c>
      <c r="P321" s="92">
        <v>0.30150942400000003</v>
      </c>
      <c r="Q321" s="102">
        <v>881959000000</v>
      </c>
      <c r="R321" s="102">
        <v>4.8499999999999996E+28</v>
      </c>
      <c r="S321" s="92">
        <v>80.474510480000006</v>
      </c>
      <c r="T321" s="29">
        <v>800</v>
      </c>
      <c r="U321" s="30">
        <v>2.5100000000000001E-7</v>
      </c>
      <c r="V321" s="32">
        <v>90104173010.177399</v>
      </c>
      <c r="W321" s="31">
        <f t="shared" si="204"/>
        <v>28.270184281943163</v>
      </c>
    </row>
    <row r="322" spans="1:23" x14ac:dyDescent="0.25">
      <c r="A322" s="17">
        <v>23</v>
      </c>
      <c r="B322" s="17">
        <v>8</v>
      </c>
      <c r="C322" s="17">
        <v>8</v>
      </c>
      <c r="D322" s="17">
        <v>0</v>
      </c>
      <c r="E322" s="17" t="s">
        <v>6</v>
      </c>
      <c r="F322" s="17">
        <v>2</v>
      </c>
      <c r="G322" s="92">
        <v>3.8170000000000002</v>
      </c>
      <c r="H322" s="23">
        <v>1</v>
      </c>
      <c r="I322" s="92">
        <f t="shared" ref="I322:J322" si="254">I316*1.01</f>
        <v>7.9527399999999995</v>
      </c>
      <c r="J322" s="92">
        <f t="shared" si="254"/>
        <v>7.8567900000000002</v>
      </c>
      <c r="K322" s="92">
        <f t="shared" si="253"/>
        <v>7.7789999999999999</v>
      </c>
      <c r="L322" s="23">
        <f t="shared" si="205"/>
        <v>486.05532004568335</v>
      </c>
      <c r="M322" s="102">
        <v>1.0999999999999999E-10</v>
      </c>
      <c r="N322" s="92">
        <v>0.61045812499999996</v>
      </c>
      <c r="O322" s="102">
        <v>17358900000000</v>
      </c>
      <c r="P322" s="92">
        <v>0.31889794399999999</v>
      </c>
      <c r="Q322" s="102">
        <v>1045690000000</v>
      </c>
      <c r="R322" s="102">
        <v>4.8499999999999996E+28</v>
      </c>
      <c r="S322" s="92">
        <v>80.474510480000006</v>
      </c>
      <c r="T322" s="29">
        <v>1000</v>
      </c>
      <c r="U322" s="30">
        <v>4.3799999999999998E-7</v>
      </c>
      <c r="V322" s="32">
        <v>90104173010.177399</v>
      </c>
      <c r="W322" s="31">
        <f t="shared" ref="W322:W385" si="255">U322*V322/T322</f>
        <v>39.465627778457694</v>
      </c>
    </row>
    <row r="323" spans="1:23" x14ac:dyDescent="0.25">
      <c r="A323" s="17">
        <v>23</v>
      </c>
      <c r="B323" s="17">
        <v>8</v>
      </c>
      <c r="C323" s="17">
        <v>8</v>
      </c>
      <c r="D323" s="17">
        <v>0</v>
      </c>
      <c r="E323" s="17" t="s">
        <v>6</v>
      </c>
      <c r="F323" s="17">
        <v>2</v>
      </c>
      <c r="G323" s="92">
        <v>3.8170000000000002</v>
      </c>
      <c r="H323" s="23">
        <v>1</v>
      </c>
      <c r="I323" s="92">
        <f t="shared" ref="I323:J323" si="256">I317*1.01</f>
        <v>7.9527399999999995</v>
      </c>
      <c r="J323" s="92">
        <f t="shared" si="256"/>
        <v>7.8567900000000002</v>
      </c>
      <c r="K323" s="92">
        <f t="shared" si="253"/>
        <v>7.7789999999999999</v>
      </c>
      <c r="L323" s="23">
        <f t="shared" ref="L323:L386" si="257">I323*J323*K323</f>
        <v>486.05532004568335</v>
      </c>
      <c r="M323" s="102">
        <v>3.44E-10</v>
      </c>
      <c r="N323" s="92">
        <v>0.694419483</v>
      </c>
      <c r="O323" s="102">
        <v>16880600000000</v>
      </c>
      <c r="P323" s="92">
        <v>0.36777843399999999</v>
      </c>
      <c r="Q323" s="102">
        <v>1903810000000</v>
      </c>
      <c r="R323" s="102">
        <v>4.8499999999999996E+28</v>
      </c>
      <c r="S323" s="92">
        <v>80.474510480000006</v>
      </c>
      <c r="T323" s="29">
        <v>1200</v>
      </c>
      <c r="U323" s="30">
        <v>2.65E-6</v>
      </c>
      <c r="V323" s="32">
        <v>90104173010.177399</v>
      </c>
      <c r="W323" s="31">
        <f t="shared" si="255"/>
        <v>198.98004873080845</v>
      </c>
    </row>
    <row r="324" spans="1:23" x14ac:dyDescent="0.25">
      <c r="A324" s="17">
        <v>23</v>
      </c>
      <c r="B324" s="17">
        <v>8</v>
      </c>
      <c r="C324" s="17">
        <v>8</v>
      </c>
      <c r="D324" s="17">
        <v>0</v>
      </c>
      <c r="E324" s="17" t="s">
        <v>6</v>
      </c>
      <c r="F324" s="17">
        <v>2</v>
      </c>
      <c r="G324" s="92">
        <v>3.8170000000000002</v>
      </c>
      <c r="H324" s="23">
        <v>1</v>
      </c>
      <c r="I324" s="92">
        <f t="shared" ref="I324:J324" si="258">I318*1.01</f>
        <v>7.9527399999999995</v>
      </c>
      <c r="J324" s="92">
        <f t="shared" si="258"/>
        <v>7.8567900000000002</v>
      </c>
      <c r="K324" s="92">
        <f t="shared" si="253"/>
        <v>7.7789999999999999</v>
      </c>
      <c r="L324" s="23">
        <f t="shared" si="257"/>
        <v>486.05532004568335</v>
      </c>
      <c r="M324" s="102">
        <v>3.5500000000000001E-10</v>
      </c>
      <c r="N324" s="92">
        <v>0.813977442</v>
      </c>
      <c r="O324" s="102">
        <v>16887100000000</v>
      </c>
      <c r="P324" s="92">
        <v>0.39730841900000002</v>
      </c>
      <c r="Q324" s="102">
        <v>1158660000000</v>
      </c>
      <c r="R324" s="102">
        <v>4.8499999999999996E+28</v>
      </c>
      <c r="S324" s="92">
        <v>80.474510480000006</v>
      </c>
      <c r="T324" s="29">
        <v>1400</v>
      </c>
      <c r="U324" s="30">
        <v>2.8899999999999999E-6</v>
      </c>
      <c r="V324" s="32">
        <v>90104173010.177399</v>
      </c>
      <c r="W324" s="31">
        <f t="shared" si="255"/>
        <v>186.00075714243764</v>
      </c>
    </row>
    <row r="325" spans="1:23" s="1" customFormat="1" x14ac:dyDescent="0.25">
      <c r="A325" s="18">
        <v>23</v>
      </c>
      <c r="B325" s="18">
        <v>8</v>
      </c>
      <c r="C325" s="18">
        <v>8</v>
      </c>
      <c r="D325" s="18">
        <v>0</v>
      </c>
      <c r="E325" s="18" t="s">
        <v>6</v>
      </c>
      <c r="F325" s="18">
        <v>2</v>
      </c>
      <c r="G325" s="93">
        <v>3.8170000000000002</v>
      </c>
      <c r="H325" s="24">
        <v>1</v>
      </c>
      <c r="I325" s="93">
        <f>I319*1.01</f>
        <v>7.9527399999999995</v>
      </c>
      <c r="J325" s="93">
        <f t="shared" ref="J325" si="259">J319*1.01</f>
        <v>7.8567900000000002</v>
      </c>
      <c r="K325" s="93">
        <f t="shared" si="253"/>
        <v>7.7789999999999999</v>
      </c>
      <c r="L325" s="24">
        <f t="shared" si="257"/>
        <v>486.05532004568335</v>
      </c>
      <c r="M325" s="103"/>
      <c r="N325" s="93"/>
      <c r="O325" s="103"/>
      <c r="P325" s="93"/>
      <c r="Q325" s="103"/>
      <c r="R325" s="103"/>
      <c r="S325" s="93"/>
      <c r="T325" s="33">
        <v>300</v>
      </c>
      <c r="U325" s="34">
        <v>1.8833065573612001E-14</v>
      </c>
      <c r="V325" s="36">
        <v>90104173010.177399</v>
      </c>
      <c r="W325" s="35">
        <f t="shared" si="255"/>
        <v>5.6564593291891722E-6</v>
      </c>
    </row>
    <row r="326" spans="1:23" x14ac:dyDescent="0.25">
      <c r="A326" s="17">
        <v>23</v>
      </c>
      <c r="B326" s="17">
        <v>8</v>
      </c>
      <c r="C326" s="17">
        <v>8</v>
      </c>
      <c r="D326" s="17">
        <v>0</v>
      </c>
      <c r="E326" s="17" t="s">
        <v>6</v>
      </c>
      <c r="F326" s="17">
        <v>2</v>
      </c>
      <c r="G326" s="92">
        <v>3.8170000000000002</v>
      </c>
      <c r="H326" s="23">
        <v>2</v>
      </c>
      <c r="I326" s="92">
        <f>I314*1.02</f>
        <v>8.0314800000000002</v>
      </c>
      <c r="J326" s="92">
        <f>J314*1.02</f>
        <v>7.9345800000000004</v>
      </c>
      <c r="K326" s="92">
        <f>K314</f>
        <v>7.7789999999999999</v>
      </c>
      <c r="L326" s="23">
        <f t="shared" si="257"/>
        <v>495.72782567937361</v>
      </c>
      <c r="M326" s="102">
        <v>0</v>
      </c>
      <c r="N326" s="92">
        <v>0</v>
      </c>
      <c r="O326" s="102">
        <v>16189700000000</v>
      </c>
      <c r="P326" s="92">
        <v>0.26238641699999998</v>
      </c>
      <c r="Q326" s="102">
        <v>1214950000000</v>
      </c>
      <c r="R326" s="102">
        <v>4.7499999999999996E+28</v>
      </c>
      <c r="S326" s="92">
        <v>78.903392139999994</v>
      </c>
      <c r="T326" s="29">
        <v>600</v>
      </c>
      <c r="U326" s="30">
        <v>5.8399999999999997E-9</v>
      </c>
      <c r="V326" s="32">
        <v>88346095676.161804</v>
      </c>
      <c r="W326" s="31">
        <f t="shared" si="255"/>
        <v>0.8599019979146415</v>
      </c>
    </row>
    <row r="327" spans="1:23" x14ac:dyDescent="0.25">
      <c r="A327" s="17">
        <v>23</v>
      </c>
      <c r="B327" s="17">
        <v>8</v>
      </c>
      <c r="C327" s="17">
        <v>8</v>
      </c>
      <c r="D327" s="17">
        <v>0</v>
      </c>
      <c r="E327" s="17" t="s">
        <v>6</v>
      </c>
      <c r="F327" s="17">
        <v>2</v>
      </c>
      <c r="G327" s="92">
        <v>3.8170000000000002</v>
      </c>
      <c r="H327" s="23">
        <v>2</v>
      </c>
      <c r="I327" s="92">
        <f t="shared" ref="I327:J327" si="260">I315*1.02</f>
        <v>8.0314800000000002</v>
      </c>
      <c r="J327" s="92">
        <f t="shared" si="260"/>
        <v>7.9345800000000004</v>
      </c>
      <c r="K327" s="92">
        <f t="shared" ref="K327:K331" si="261">K315</f>
        <v>7.7789999999999999</v>
      </c>
      <c r="L327" s="23">
        <f t="shared" si="257"/>
        <v>495.72782567937361</v>
      </c>
      <c r="M327" s="102">
        <v>0</v>
      </c>
      <c r="N327" s="92">
        <v>0</v>
      </c>
      <c r="O327" s="102">
        <v>16416000000000</v>
      </c>
      <c r="P327" s="92">
        <v>0.29983195699999998</v>
      </c>
      <c r="Q327" s="102">
        <v>718618000000</v>
      </c>
      <c r="R327" s="102">
        <v>4.7499999999999996E+28</v>
      </c>
      <c r="S327" s="92">
        <v>78.903392139999994</v>
      </c>
      <c r="T327" s="29">
        <v>800</v>
      </c>
      <c r="U327" s="30">
        <v>1.29E-8</v>
      </c>
      <c r="V327" s="32">
        <v>88346095676.161804</v>
      </c>
      <c r="W327" s="31">
        <f t="shared" si="255"/>
        <v>1.4245807927781089</v>
      </c>
    </row>
    <row r="328" spans="1:23" x14ac:dyDescent="0.25">
      <c r="A328" s="17">
        <v>23</v>
      </c>
      <c r="B328" s="17">
        <v>8</v>
      </c>
      <c r="C328" s="17">
        <v>8</v>
      </c>
      <c r="D328" s="17">
        <v>0</v>
      </c>
      <c r="E328" s="17" t="s">
        <v>6</v>
      </c>
      <c r="F328" s="17">
        <v>2</v>
      </c>
      <c r="G328" s="92">
        <v>3.8170000000000002</v>
      </c>
      <c r="H328" s="23">
        <v>2</v>
      </c>
      <c r="I328" s="92">
        <f t="shared" ref="I328:J328" si="262">I316*1.02</f>
        <v>8.0314800000000002</v>
      </c>
      <c r="J328" s="92">
        <f t="shared" si="262"/>
        <v>7.9345800000000004</v>
      </c>
      <c r="K328" s="92">
        <f t="shared" si="261"/>
        <v>7.7789999999999999</v>
      </c>
      <c r="L328" s="23">
        <f t="shared" si="257"/>
        <v>495.72782567937361</v>
      </c>
      <c r="M328" s="102">
        <v>5.09E-10</v>
      </c>
      <c r="N328" s="92">
        <v>0.56928969799999996</v>
      </c>
      <c r="O328" s="102">
        <v>16189700000000</v>
      </c>
      <c r="P328" s="92">
        <v>0.34906024899999999</v>
      </c>
      <c r="Q328" s="102">
        <v>1556210000000</v>
      </c>
      <c r="R328" s="102">
        <v>4.7499999999999996E+28</v>
      </c>
      <c r="S328" s="92">
        <v>78.903392139999994</v>
      </c>
      <c r="T328" s="29">
        <v>1000</v>
      </c>
      <c r="U328" s="30">
        <v>1.3999999999999999E-6</v>
      </c>
      <c r="V328" s="32">
        <v>88346095676.161804</v>
      </c>
      <c r="W328" s="31">
        <f t="shared" si="255"/>
        <v>123.68453394662652</v>
      </c>
    </row>
    <row r="329" spans="1:23" x14ac:dyDescent="0.25">
      <c r="A329" s="17">
        <v>23</v>
      </c>
      <c r="B329" s="17">
        <v>8</v>
      </c>
      <c r="C329" s="17">
        <v>8</v>
      </c>
      <c r="D329" s="17">
        <v>0</v>
      </c>
      <c r="E329" s="17" t="s">
        <v>6</v>
      </c>
      <c r="F329" s="17">
        <v>2</v>
      </c>
      <c r="G329" s="92">
        <v>3.8170000000000002</v>
      </c>
      <c r="H329" s="23">
        <v>2</v>
      </c>
      <c r="I329" s="92">
        <f t="shared" ref="I329:J329" si="263">I317*1.02</f>
        <v>8.0314800000000002</v>
      </c>
      <c r="J329" s="92">
        <f t="shared" si="263"/>
        <v>7.9345800000000004</v>
      </c>
      <c r="K329" s="92">
        <f t="shared" si="261"/>
        <v>7.7789999999999999</v>
      </c>
      <c r="L329" s="23">
        <f t="shared" si="257"/>
        <v>495.72782567937361</v>
      </c>
      <c r="M329" s="102">
        <v>1.7700000000000001E-10</v>
      </c>
      <c r="N329" s="92">
        <v>0.69020184500000004</v>
      </c>
      <c r="O329" s="102">
        <v>16933100000000</v>
      </c>
      <c r="P329" s="92">
        <v>0.35581499</v>
      </c>
      <c r="Q329" s="102">
        <v>1653290000000</v>
      </c>
      <c r="R329" s="102">
        <v>4.7499999999999996E+28</v>
      </c>
      <c r="S329" s="92">
        <v>78.903392139999994</v>
      </c>
      <c r="T329" s="29">
        <v>1200</v>
      </c>
      <c r="U329" s="30">
        <v>2.04E-6</v>
      </c>
      <c r="V329" s="32">
        <v>88346095676.161804</v>
      </c>
      <c r="W329" s="31">
        <f t="shared" si="255"/>
        <v>150.18836264947507</v>
      </c>
    </row>
    <row r="330" spans="1:23" x14ac:dyDescent="0.25">
      <c r="A330" s="17">
        <v>23</v>
      </c>
      <c r="B330" s="17">
        <v>8</v>
      </c>
      <c r="C330" s="17">
        <v>8</v>
      </c>
      <c r="D330" s="17">
        <v>0</v>
      </c>
      <c r="E330" s="17" t="s">
        <v>6</v>
      </c>
      <c r="F330" s="17">
        <v>2</v>
      </c>
      <c r="G330" s="92">
        <v>3.8170000000000002</v>
      </c>
      <c r="H330" s="23">
        <v>2</v>
      </c>
      <c r="I330" s="92">
        <f t="shared" ref="I330:J330" si="264">I318*1.02</f>
        <v>8.0314800000000002</v>
      </c>
      <c r="J330" s="92">
        <f t="shared" si="264"/>
        <v>7.9345800000000004</v>
      </c>
      <c r="K330" s="92">
        <f t="shared" si="261"/>
        <v>7.7789999999999999</v>
      </c>
      <c r="L330" s="23">
        <f t="shared" si="257"/>
        <v>495.72782567937361</v>
      </c>
      <c r="M330" s="102">
        <v>6.1099999999999996E-10</v>
      </c>
      <c r="N330" s="92">
        <v>0.77006811900000005</v>
      </c>
      <c r="O330" s="102">
        <v>16136900000000</v>
      </c>
      <c r="P330" s="92">
        <v>0.41485318100000002</v>
      </c>
      <c r="Q330" s="102">
        <v>1435130000000</v>
      </c>
      <c r="R330" s="102">
        <v>4.7499999999999996E+28</v>
      </c>
      <c r="S330" s="92">
        <v>78.903392139999994</v>
      </c>
      <c r="T330" s="29">
        <v>1400</v>
      </c>
      <c r="U330" s="30">
        <v>5.5999999999999997E-6</v>
      </c>
      <c r="V330" s="32">
        <v>88346095676.161804</v>
      </c>
      <c r="W330" s="31">
        <f t="shared" si="255"/>
        <v>353.38438270464718</v>
      </c>
    </row>
    <row r="331" spans="1:23" s="1" customFormat="1" x14ac:dyDescent="0.25">
      <c r="A331" s="18">
        <v>23</v>
      </c>
      <c r="B331" s="18">
        <v>8</v>
      </c>
      <c r="C331" s="18">
        <v>8</v>
      </c>
      <c r="D331" s="18">
        <v>0</v>
      </c>
      <c r="E331" s="18" t="s">
        <v>6</v>
      </c>
      <c r="F331" s="18">
        <v>2</v>
      </c>
      <c r="G331" s="93">
        <v>3.8170000000000002</v>
      </c>
      <c r="H331" s="24">
        <v>2</v>
      </c>
      <c r="I331" s="93">
        <f>I319*1.02</f>
        <v>8.0314800000000002</v>
      </c>
      <c r="J331" s="93">
        <f>J319*1.02</f>
        <v>7.9345800000000004</v>
      </c>
      <c r="K331" s="93">
        <f t="shared" si="261"/>
        <v>7.7789999999999999</v>
      </c>
      <c r="L331" s="24">
        <f t="shared" si="257"/>
        <v>495.72782567937361</v>
      </c>
      <c r="M331" s="103"/>
      <c r="N331" s="93"/>
      <c r="O331" s="103"/>
      <c r="P331" s="93"/>
      <c r="Q331" s="103"/>
      <c r="R331" s="103"/>
      <c r="S331" s="93"/>
      <c r="T331" s="33">
        <v>300</v>
      </c>
      <c r="U331" s="34">
        <v>5.9206389866349301E-15</v>
      </c>
      <c r="V331" s="36">
        <v>88346095676.161804</v>
      </c>
      <c r="W331" s="35">
        <f t="shared" si="255"/>
        <v>1.7435511279242108E-6</v>
      </c>
    </row>
    <row r="332" spans="1:23" s="70" customFormat="1" x14ac:dyDescent="0.25">
      <c r="A332" s="65">
        <v>23</v>
      </c>
      <c r="B332" s="65">
        <v>8</v>
      </c>
      <c r="C332" s="65">
        <v>0</v>
      </c>
      <c r="D332" s="65">
        <v>8</v>
      </c>
      <c r="E332" s="65" t="s">
        <v>6</v>
      </c>
      <c r="F332" s="65">
        <v>2</v>
      </c>
      <c r="G332" s="94">
        <v>3.5790000000000002</v>
      </c>
      <c r="H332" s="66">
        <v>-2</v>
      </c>
      <c r="I332" s="94">
        <f>I344*0.98</f>
        <v>7.9742600000000001</v>
      </c>
      <c r="J332" s="94">
        <f>J344*0.98</f>
        <v>7.7958999999999996</v>
      </c>
      <c r="K332" s="94">
        <f>K344</f>
        <v>7.9550000000000001</v>
      </c>
      <c r="L332" s="66">
        <f t="shared" si="257"/>
        <v>494.53477426296996</v>
      </c>
      <c r="M332" s="104">
        <v>0</v>
      </c>
      <c r="N332" s="94">
        <v>0</v>
      </c>
      <c r="O332" s="104">
        <v>19057600000000</v>
      </c>
      <c r="P332" s="94">
        <v>0.229570361</v>
      </c>
      <c r="Q332" s="104">
        <v>1012770000000</v>
      </c>
      <c r="R332" s="104">
        <v>4.8400000000000001E+28</v>
      </c>
      <c r="S332" s="94">
        <v>80.305300639999999</v>
      </c>
      <c r="T332" s="67">
        <v>600</v>
      </c>
      <c r="U332" s="89">
        <v>3.46E-9</v>
      </c>
      <c r="V332" s="69">
        <v>89914235928.264297</v>
      </c>
      <c r="W332" s="79">
        <f t="shared" si="255"/>
        <v>0.5185054271863242</v>
      </c>
    </row>
    <row r="333" spans="1:23" x14ac:dyDescent="0.25">
      <c r="A333" s="17">
        <v>23</v>
      </c>
      <c r="B333" s="17">
        <v>8</v>
      </c>
      <c r="C333" s="17">
        <v>0</v>
      </c>
      <c r="D333" s="17">
        <v>8</v>
      </c>
      <c r="E333" s="17" t="s">
        <v>6</v>
      </c>
      <c r="F333" s="17">
        <v>2</v>
      </c>
      <c r="G333" s="92">
        <v>3.5790000000000002</v>
      </c>
      <c r="H333" s="23">
        <v>-2</v>
      </c>
      <c r="I333" s="92">
        <f t="shared" ref="I333:J333" si="265">I345*0.98</f>
        <v>7.9742600000000001</v>
      </c>
      <c r="J333" s="92">
        <f t="shared" si="265"/>
        <v>7.7958999999999996</v>
      </c>
      <c r="K333" s="92">
        <f t="shared" ref="K333:K337" si="266">K345</f>
        <v>7.9550000000000001</v>
      </c>
      <c r="L333" s="23">
        <f t="shared" si="257"/>
        <v>494.53477426296996</v>
      </c>
      <c r="M333" s="102">
        <v>5.0000000000000002E-11</v>
      </c>
      <c r="N333" s="92">
        <v>0.50077965499999999</v>
      </c>
      <c r="O333" s="102">
        <v>19323800000000</v>
      </c>
      <c r="P333" s="92">
        <v>0.257833692</v>
      </c>
      <c r="Q333" s="102">
        <v>2200700000000</v>
      </c>
      <c r="R333" s="102">
        <v>4.8400000000000001E+28</v>
      </c>
      <c r="S333" s="92">
        <v>80.305300639999999</v>
      </c>
      <c r="T333" s="37">
        <v>800</v>
      </c>
      <c r="U333" s="30">
        <v>5.69E-9</v>
      </c>
      <c r="V333" s="32">
        <v>89914235928.264297</v>
      </c>
      <c r="W333" s="31">
        <f t="shared" si="255"/>
        <v>0.63951500303977982</v>
      </c>
    </row>
    <row r="334" spans="1:23" x14ac:dyDescent="0.25">
      <c r="A334" s="17">
        <v>23</v>
      </c>
      <c r="B334" s="17">
        <v>8</v>
      </c>
      <c r="C334" s="17">
        <v>0</v>
      </c>
      <c r="D334" s="17">
        <v>8</v>
      </c>
      <c r="E334" s="17" t="s">
        <v>6</v>
      </c>
      <c r="F334" s="17">
        <v>2</v>
      </c>
      <c r="G334" s="92">
        <v>3.5790000000000002</v>
      </c>
      <c r="H334" s="23">
        <v>-2</v>
      </c>
      <c r="I334" s="92">
        <f t="shared" ref="I334:J334" si="267">I346*0.98</f>
        <v>7.9742600000000001</v>
      </c>
      <c r="J334" s="92">
        <f t="shared" si="267"/>
        <v>7.7958999999999996</v>
      </c>
      <c r="K334" s="92">
        <f t="shared" si="266"/>
        <v>7.9550000000000001</v>
      </c>
      <c r="L334" s="23">
        <f t="shared" si="257"/>
        <v>494.53477426296996</v>
      </c>
      <c r="M334" s="102">
        <v>0</v>
      </c>
      <c r="N334" s="92">
        <v>0</v>
      </c>
      <c r="O334" s="102">
        <v>19607900000000</v>
      </c>
      <c r="P334" s="92">
        <v>0.27978924399999999</v>
      </c>
      <c r="Q334" s="102">
        <v>729749000000</v>
      </c>
      <c r="R334" s="102">
        <v>4.8400000000000001E+28</v>
      </c>
      <c r="S334" s="92">
        <v>80.305300639999999</v>
      </c>
      <c r="T334" s="37">
        <v>1000</v>
      </c>
      <c r="U334" s="30">
        <v>3.6300000000000001E-8</v>
      </c>
      <c r="V334" s="32">
        <v>89914235928.264297</v>
      </c>
      <c r="W334" s="31">
        <f t="shared" si="255"/>
        <v>3.2638867641959943</v>
      </c>
    </row>
    <row r="335" spans="1:23" x14ac:dyDescent="0.25">
      <c r="A335" s="17">
        <v>23</v>
      </c>
      <c r="B335" s="17">
        <v>8</v>
      </c>
      <c r="C335" s="17">
        <v>0</v>
      </c>
      <c r="D335" s="17">
        <v>8</v>
      </c>
      <c r="E335" s="17" t="s">
        <v>6</v>
      </c>
      <c r="F335" s="17">
        <v>2</v>
      </c>
      <c r="G335" s="92">
        <v>3.5790000000000002</v>
      </c>
      <c r="H335" s="23">
        <v>-2</v>
      </c>
      <c r="I335" s="92">
        <f>I347*0.98</f>
        <v>7.9742600000000001</v>
      </c>
      <c r="J335" s="92">
        <f t="shared" ref="J335" si="268">J347*0.98</f>
        <v>7.7958999999999996</v>
      </c>
      <c r="K335" s="92">
        <f t="shared" si="266"/>
        <v>7.9550000000000001</v>
      </c>
      <c r="L335" s="23">
        <f t="shared" si="257"/>
        <v>494.53477426296996</v>
      </c>
      <c r="M335" s="102">
        <v>5.2300000000000003E-11</v>
      </c>
      <c r="N335" s="92">
        <v>0.75678123799999997</v>
      </c>
      <c r="O335" s="102">
        <v>19848900000000</v>
      </c>
      <c r="P335" s="92">
        <v>0.31201737400000001</v>
      </c>
      <c r="Q335" s="102">
        <v>1290860000000</v>
      </c>
      <c r="R335" s="102">
        <v>4.8400000000000001E+28</v>
      </c>
      <c r="S335" s="92">
        <v>80.305300639999999</v>
      </c>
      <c r="T335" s="37">
        <v>1200</v>
      </c>
      <c r="U335" s="30">
        <v>4.6699999999999999E-7</v>
      </c>
      <c r="V335" s="32">
        <v>89914235928.264297</v>
      </c>
      <c r="W335" s="31">
        <f t="shared" si="255"/>
        <v>34.991623482082858</v>
      </c>
    </row>
    <row r="336" spans="1:23" x14ac:dyDescent="0.25">
      <c r="A336" s="17">
        <v>23</v>
      </c>
      <c r="B336" s="17">
        <v>8</v>
      </c>
      <c r="C336" s="17">
        <v>0</v>
      </c>
      <c r="D336" s="17">
        <v>8</v>
      </c>
      <c r="E336" s="17" t="s">
        <v>6</v>
      </c>
      <c r="F336" s="17">
        <v>2</v>
      </c>
      <c r="G336" s="92">
        <v>3.5790000000000002</v>
      </c>
      <c r="H336" s="23">
        <v>-2</v>
      </c>
      <c r="I336" s="92">
        <f t="shared" ref="I336:J336" si="269">I348*0.98</f>
        <v>7.9742600000000001</v>
      </c>
      <c r="J336" s="92">
        <f t="shared" si="269"/>
        <v>7.7958999999999996</v>
      </c>
      <c r="K336" s="92">
        <f t="shared" si="266"/>
        <v>7.9550000000000001</v>
      </c>
      <c r="L336" s="23">
        <f t="shared" si="257"/>
        <v>494.53477426296996</v>
      </c>
      <c r="M336" s="102">
        <v>2.1400000000000001E-10</v>
      </c>
      <c r="N336" s="92">
        <v>0.84766201100000005</v>
      </c>
      <c r="O336" s="102">
        <v>18938800000000</v>
      </c>
      <c r="P336" s="92">
        <v>0.35461817499999998</v>
      </c>
      <c r="Q336" s="102">
        <v>1876320000000</v>
      </c>
      <c r="R336" s="102">
        <v>4.8400000000000001E+28</v>
      </c>
      <c r="S336" s="92">
        <v>80.305300639999999</v>
      </c>
      <c r="T336" s="37">
        <v>1400</v>
      </c>
      <c r="U336" s="30">
        <v>1.3599999999999999E-6</v>
      </c>
      <c r="V336" s="32">
        <v>89914235928.264297</v>
      </c>
      <c r="W336" s="31">
        <f t="shared" si="255"/>
        <v>87.34525775888531</v>
      </c>
    </row>
    <row r="337" spans="1:23" s="1" customFormat="1" x14ac:dyDescent="0.25">
      <c r="A337" s="18">
        <v>23</v>
      </c>
      <c r="B337" s="18">
        <v>8</v>
      </c>
      <c r="C337" s="18">
        <v>0</v>
      </c>
      <c r="D337" s="18">
        <v>8</v>
      </c>
      <c r="E337" s="18" t="s">
        <v>6</v>
      </c>
      <c r="F337" s="18">
        <v>2</v>
      </c>
      <c r="G337" s="93">
        <v>3.5790000000000002</v>
      </c>
      <c r="H337" s="24">
        <v>-2</v>
      </c>
      <c r="I337" s="93">
        <f t="shared" ref="I337:J337" si="270">I349*0.98</f>
        <v>7.9742600000000001</v>
      </c>
      <c r="J337" s="93">
        <f t="shared" si="270"/>
        <v>7.7958999999999996</v>
      </c>
      <c r="K337" s="93">
        <f t="shared" si="266"/>
        <v>7.9550000000000001</v>
      </c>
      <c r="L337" s="24">
        <f t="shared" si="257"/>
        <v>494.53477426296996</v>
      </c>
      <c r="M337" s="103"/>
      <c r="N337" s="93"/>
      <c r="O337" s="103"/>
      <c r="P337" s="93"/>
      <c r="Q337" s="103"/>
      <c r="R337" s="103"/>
      <c r="S337" s="93"/>
      <c r="T337" s="38">
        <v>300</v>
      </c>
      <c r="U337" s="34">
        <v>3.1189590029232202E-14</v>
      </c>
      <c r="V337" s="36">
        <v>89914235928.264297</v>
      </c>
      <c r="W337" s="35">
        <f t="shared" si="255"/>
        <v>9.347960521314081E-6</v>
      </c>
    </row>
    <row r="338" spans="1:23" x14ac:dyDescent="0.25">
      <c r="A338" s="17">
        <v>23</v>
      </c>
      <c r="B338" s="17">
        <v>8</v>
      </c>
      <c r="C338" s="17">
        <v>0</v>
      </c>
      <c r="D338" s="17">
        <v>8</v>
      </c>
      <c r="E338" s="17" t="s">
        <v>6</v>
      </c>
      <c r="F338" s="17">
        <v>2</v>
      </c>
      <c r="G338" s="92">
        <v>3.5790000000000002</v>
      </c>
      <c r="H338" s="23">
        <v>-1</v>
      </c>
      <c r="I338" s="92">
        <f>I344*0.99</f>
        <v>8.0556300000000007</v>
      </c>
      <c r="J338" s="92">
        <f>J344*0.99</f>
        <v>7.8754499999999998</v>
      </c>
      <c r="K338" s="92">
        <f>K344</f>
        <v>7.9550000000000001</v>
      </c>
      <c r="L338" s="23">
        <f t="shared" si="257"/>
        <v>504.67881326024252</v>
      </c>
      <c r="M338" s="102">
        <v>0</v>
      </c>
      <c r="N338" s="92">
        <v>0</v>
      </c>
      <c r="O338" s="102">
        <v>19160100000000</v>
      </c>
      <c r="P338" s="92">
        <v>0.22895701299999999</v>
      </c>
      <c r="Q338" s="102">
        <v>983720000000</v>
      </c>
      <c r="R338" s="102">
        <v>4.7400000000000002E+28</v>
      </c>
      <c r="S338" s="92">
        <v>78.690425320000003</v>
      </c>
      <c r="T338" s="37">
        <v>600</v>
      </c>
      <c r="U338" s="30">
        <v>1.44E-9</v>
      </c>
      <c r="V338" s="32">
        <v>88106949454.518005</v>
      </c>
      <c r="W338" s="31">
        <f t="shared" si="255"/>
        <v>0.2114566786908432</v>
      </c>
    </row>
    <row r="339" spans="1:23" x14ac:dyDescent="0.25">
      <c r="A339" s="17">
        <v>23</v>
      </c>
      <c r="B339" s="17">
        <v>8</v>
      </c>
      <c r="C339" s="17">
        <v>0</v>
      </c>
      <c r="D339" s="17">
        <v>8</v>
      </c>
      <c r="E339" s="17" t="s">
        <v>6</v>
      </c>
      <c r="F339" s="17">
        <v>2</v>
      </c>
      <c r="G339" s="92">
        <v>3.5790000000000002</v>
      </c>
      <c r="H339" s="23">
        <v>-1</v>
      </c>
      <c r="I339" s="92">
        <f>I345*0.99</f>
        <v>8.0556300000000007</v>
      </c>
      <c r="J339" s="92">
        <f t="shared" ref="J339" si="271">J345*0.99</f>
        <v>7.8754499999999998</v>
      </c>
      <c r="K339" s="92">
        <f t="shared" ref="K339:K343" si="272">K345</f>
        <v>7.9550000000000001</v>
      </c>
      <c r="L339" s="23">
        <f t="shared" si="257"/>
        <v>504.67881326024252</v>
      </c>
      <c r="M339" s="102">
        <v>0</v>
      </c>
      <c r="N339" s="92">
        <v>0</v>
      </c>
      <c r="O339" s="102">
        <v>19323900000000</v>
      </c>
      <c r="P339" s="92">
        <v>0.26145596199999999</v>
      </c>
      <c r="Q339" s="102">
        <v>1031550000000</v>
      </c>
      <c r="R339" s="102">
        <v>4.7400000000000002E+28</v>
      </c>
      <c r="S339" s="92">
        <v>78.690425320000003</v>
      </c>
      <c r="T339" s="37">
        <v>800</v>
      </c>
      <c r="U339" s="30">
        <v>1.96E-8</v>
      </c>
      <c r="V339" s="32">
        <v>88106949454.518005</v>
      </c>
      <c r="W339" s="31">
        <f t="shared" si="255"/>
        <v>2.1586202616356913</v>
      </c>
    </row>
    <row r="340" spans="1:23" x14ac:dyDescent="0.25">
      <c r="A340" s="17">
        <v>23</v>
      </c>
      <c r="B340" s="17">
        <v>8</v>
      </c>
      <c r="C340" s="17">
        <v>0</v>
      </c>
      <c r="D340" s="17">
        <v>8</v>
      </c>
      <c r="E340" s="17" t="s">
        <v>6</v>
      </c>
      <c r="F340" s="17">
        <v>2</v>
      </c>
      <c r="G340" s="92">
        <v>3.5790000000000002</v>
      </c>
      <c r="H340" s="23">
        <v>-1</v>
      </c>
      <c r="I340" s="92">
        <f t="shared" ref="I340:J340" si="273">I346*0.99</f>
        <v>8.0556300000000007</v>
      </c>
      <c r="J340" s="92">
        <f t="shared" si="273"/>
        <v>7.8754499999999998</v>
      </c>
      <c r="K340" s="92">
        <f t="shared" si="272"/>
        <v>7.9550000000000001</v>
      </c>
      <c r="L340" s="23">
        <f t="shared" si="257"/>
        <v>504.67881326024252</v>
      </c>
      <c r="M340" s="102">
        <v>1.05E-10</v>
      </c>
      <c r="N340" s="92">
        <v>0.62678816299999995</v>
      </c>
      <c r="O340" s="102">
        <v>19167200000000</v>
      </c>
      <c r="P340" s="92">
        <v>0.29832987</v>
      </c>
      <c r="Q340" s="102">
        <v>1496850000000</v>
      </c>
      <c r="R340" s="102">
        <v>4.7400000000000002E+28</v>
      </c>
      <c r="S340" s="92">
        <v>78.690425320000003</v>
      </c>
      <c r="T340" s="37">
        <v>1000</v>
      </c>
      <c r="U340" s="30">
        <v>8.4600000000000003E-8</v>
      </c>
      <c r="V340" s="32">
        <v>88106949454.518005</v>
      </c>
      <c r="W340" s="31">
        <f t="shared" si="255"/>
        <v>7.4538479238522228</v>
      </c>
    </row>
    <row r="341" spans="1:23" x14ac:dyDescent="0.25">
      <c r="A341" s="17">
        <v>23</v>
      </c>
      <c r="B341" s="17">
        <v>8</v>
      </c>
      <c r="C341" s="17">
        <v>0</v>
      </c>
      <c r="D341" s="17">
        <v>8</v>
      </c>
      <c r="E341" s="17" t="s">
        <v>6</v>
      </c>
      <c r="F341" s="17">
        <v>2</v>
      </c>
      <c r="G341" s="92">
        <v>3.5790000000000002</v>
      </c>
      <c r="H341" s="23">
        <v>-1</v>
      </c>
      <c r="I341" s="92">
        <f t="shared" ref="I341:J341" si="274">I347*0.99</f>
        <v>8.0556300000000007</v>
      </c>
      <c r="J341" s="92">
        <f t="shared" si="274"/>
        <v>7.8754499999999998</v>
      </c>
      <c r="K341" s="92">
        <f t="shared" si="272"/>
        <v>7.9550000000000001</v>
      </c>
      <c r="L341" s="23">
        <f t="shared" si="257"/>
        <v>504.67881326024252</v>
      </c>
      <c r="M341" s="102">
        <v>1.06E-10</v>
      </c>
      <c r="N341" s="92">
        <v>0.75232354599999995</v>
      </c>
      <c r="O341" s="102">
        <v>19091700000000</v>
      </c>
      <c r="P341" s="92">
        <v>0.32147013299999999</v>
      </c>
      <c r="Q341" s="102">
        <v>1898830000000</v>
      </c>
      <c r="R341" s="102">
        <v>4.7400000000000002E+28</v>
      </c>
      <c r="S341" s="92">
        <v>78.690425320000003</v>
      </c>
      <c r="T341" s="37">
        <v>1200</v>
      </c>
      <c r="U341" s="30">
        <v>1.19E-6</v>
      </c>
      <c r="V341" s="32">
        <v>88106949454.518005</v>
      </c>
      <c r="W341" s="31">
        <f t="shared" si="255"/>
        <v>87.372724875730356</v>
      </c>
    </row>
    <row r="342" spans="1:23" x14ac:dyDescent="0.25">
      <c r="A342" s="17">
        <v>23</v>
      </c>
      <c r="B342" s="17">
        <v>8</v>
      </c>
      <c r="C342" s="17">
        <v>0</v>
      </c>
      <c r="D342" s="17">
        <v>8</v>
      </c>
      <c r="E342" s="17" t="s">
        <v>6</v>
      </c>
      <c r="F342" s="17">
        <v>2</v>
      </c>
      <c r="G342" s="92">
        <v>3.5790000000000002</v>
      </c>
      <c r="H342" s="23">
        <v>-1</v>
      </c>
      <c r="I342" s="92">
        <f t="shared" ref="I342:J342" si="275">I348*0.99</f>
        <v>8.0556300000000007</v>
      </c>
      <c r="J342" s="92">
        <f t="shared" si="275"/>
        <v>7.8754499999999998</v>
      </c>
      <c r="K342" s="92">
        <f t="shared" si="272"/>
        <v>7.9550000000000001</v>
      </c>
      <c r="L342" s="23">
        <f t="shared" si="257"/>
        <v>504.67881326024252</v>
      </c>
      <c r="M342" s="102">
        <v>3.8099999999999998E-10</v>
      </c>
      <c r="N342" s="92">
        <v>0.83896989200000005</v>
      </c>
      <c r="O342" s="102">
        <v>18444400000000</v>
      </c>
      <c r="P342" s="92">
        <v>0.36557014999999998</v>
      </c>
      <c r="Q342" s="102">
        <v>1995380000000</v>
      </c>
      <c r="R342" s="102">
        <v>4.7400000000000002E+28</v>
      </c>
      <c r="S342" s="92">
        <v>78.690425320000003</v>
      </c>
      <c r="T342" s="37">
        <v>1400</v>
      </c>
      <c r="U342" s="30">
        <v>4.42E-6</v>
      </c>
      <c r="V342" s="32">
        <v>88106949454.518005</v>
      </c>
      <c r="W342" s="31">
        <f t="shared" si="255"/>
        <v>278.16622613497827</v>
      </c>
    </row>
    <row r="343" spans="1:23" s="1" customFormat="1" x14ac:dyDescent="0.25">
      <c r="A343" s="18">
        <v>23</v>
      </c>
      <c r="B343" s="18">
        <v>8</v>
      </c>
      <c r="C343" s="18">
        <v>0</v>
      </c>
      <c r="D343" s="18">
        <v>8</v>
      </c>
      <c r="E343" s="18" t="s">
        <v>6</v>
      </c>
      <c r="F343" s="18">
        <v>2</v>
      </c>
      <c r="G343" s="93">
        <v>3.5790000000000002</v>
      </c>
      <c r="H343" s="24">
        <v>-1</v>
      </c>
      <c r="I343" s="93">
        <f t="shared" ref="I343:J343" si="276">I349*0.99</f>
        <v>8.0556300000000007</v>
      </c>
      <c r="J343" s="93">
        <f t="shared" si="276"/>
        <v>7.8754499999999998</v>
      </c>
      <c r="K343" s="93">
        <f t="shared" si="272"/>
        <v>7.9550000000000001</v>
      </c>
      <c r="L343" s="24">
        <f t="shared" si="257"/>
        <v>504.67881326024252</v>
      </c>
      <c r="M343" s="103"/>
      <c r="N343" s="93"/>
      <c r="O343" s="103"/>
      <c r="P343" s="93"/>
      <c r="Q343" s="103"/>
      <c r="R343" s="103"/>
      <c r="S343" s="93"/>
      <c r="T343" s="38">
        <v>300</v>
      </c>
      <c r="U343" s="34">
        <v>9.0299729802139305E-16</v>
      </c>
      <c r="V343" s="36">
        <v>88106949454.518005</v>
      </c>
      <c r="W343" s="35">
        <f t="shared" si="255"/>
        <v>2.652011243144574E-7</v>
      </c>
    </row>
    <row r="344" spans="1:23" x14ac:dyDescent="0.25">
      <c r="A344" s="17">
        <v>23</v>
      </c>
      <c r="B344" s="17">
        <v>8</v>
      </c>
      <c r="C344" s="17">
        <v>0</v>
      </c>
      <c r="D344" s="17">
        <v>8</v>
      </c>
      <c r="E344" s="17" t="s">
        <v>6</v>
      </c>
      <c r="F344" s="17">
        <v>2</v>
      </c>
      <c r="G344" s="92">
        <v>3.5790000000000002</v>
      </c>
      <c r="H344" s="23">
        <v>0</v>
      </c>
      <c r="I344" s="92">
        <v>8.1370000000000005</v>
      </c>
      <c r="J344" s="92">
        <v>7.9550000000000001</v>
      </c>
      <c r="K344" s="92">
        <v>7.9550000000000001</v>
      </c>
      <c r="L344" s="23">
        <f t="shared" si="257"/>
        <v>514.92583742500005</v>
      </c>
      <c r="M344" s="102">
        <v>0</v>
      </c>
      <c r="N344" s="92">
        <v>0</v>
      </c>
      <c r="O344" s="102">
        <v>18637000000000</v>
      </c>
      <c r="P344" s="92">
        <v>0.23288002099999999</v>
      </c>
      <c r="Q344" s="102">
        <v>1050630000000</v>
      </c>
      <c r="R344" s="102">
        <v>4.6400000000000002E+28</v>
      </c>
      <c r="S344" s="92">
        <v>77.125197760000006</v>
      </c>
      <c r="T344" s="37">
        <v>600</v>
      </c>
      <c r="U344" s="30">
        <v>4.5100000000000003E-9</v>
      </c>
      <c r="V344" s="32">
        <v>86353632185.505096</v>
      </c>
      <c r="W344" s="31">
        <f t="shared" si="255"/>
        <v>0.64909146859438005</v>
      </c>
    </row>
    <row r="345" spans="1:23" x14ac:dyDescent="0.25">
      <c r="A345" s="17">
        <v>23</v>
      </c>
      <c r="B345" s="17">
        <v>8</v>
      </c>
      <c r="C345" s="17">
        <v>0</v>
      </c>
      <c r="D345" s="17">
        <v>8</v>
      </c>
      <c r="E345" s="17" t="s">
        <v>6</v>
      </c>
      <c r="F345" s="17">
        <v>2</v>
      </c>
      <c r="G345" s="92">
        <v>3.5790000000000002</v>
      </c>
      <c r="H345" s="23">
        <v>0</v>
      </c>
      <c r="I345" s="92">
        <v>8.1370000000000005</v>
      </c>
      <c r="J345" s="92">
        <v>7.9550000000000001</v>
      </c>
      <c r="K345" s="92">
        <v>7.9550000000000001</v>
      </c>
      <c r="L345" s="23">
        <f t="shared" si="257"/>
        <v>514.92583742500005</v>
      </c>
      <c r="M345" s="102">
        <v>0</v>
      </c>
      <c r="N345" s="92">
        <v>0</v>
      </c>
      <c r="O345" s="102">
        <v>18920500000000</v>
      </c>
      <c r="P345" s="92">
        <v>0.26401123100000001</v>
      </c>
      <c r="Q345" s="102">
        <v>749184000000</v>
      </c>
      <c r="R345" s="102">
        <v>4.6400000000000002E+28</v>
      </c>
      <c r="S345" s="92">
        <v>77.125197760000006</v>
      </c>
      <c r="T345" s="37">
        <v>800</v>
      </c>
      <c r="U345" s="30">
        <v>2.7999999999999999E-8</v>
      </c>
      <c r="V345" s="32">
        <v>86353632185.505096</v>
      </c>
      <c r="W345" s="31">
        <f t="shared" si="255"/>
        <v>3.0223771264926786</v>
      </c>
    </row>
    <row r="346" spans="1:23" x14ac:dyDescent="0.25">
      <c r="A346" s="17">
        <v>23</v>
      </c>
      <c r="B346" s="17">
        <v>8</v>
      </c>
      <c r="C346" s="17">
        <v>0</v>
      </c>
      <c r="D346" s="17">
        <v>8</v>
      </c>
      <c r="E346" s="17" t="s">
        <v>6</v>
      </c>
      <c r="F346" s="17">
        <v>2</v>
      </c>
      <c r="G346" s="92">
        <v>3.5790000000000002</v>
      </c>
      <c r="H346" s="23">
        <v>0</v>
      </c>
      <c r="I346" s="92">
        <v>8.1370000000000005</v>
      </c>
      <c r="J346" s="92">
        <v>7.9550000000000001</v>
      </c>
      <c r="K346" s="92">
        <v>7.9550000000000001</v>
      </c>
      <c r="L346" s="23">
        <f t="shared" si="257"/>
        <v>514.92583742500005</v>
      </c>
      <c r="M346" s="102">
        <v>1.06E-10</v>
      </c>
      <c r="N346" s="92">
        <v>0.62227689900000005</v>
      </c>
      <c r="O346" s="102">
        <v>18078500000000</v>
      </c>
      <c r="P346" s="92">
        <v>0.30770121700000003</v>
      </c>
      <c r="Q346" s="102">
        <v>2370280000000</v>
      </c>
      <c r="R346" s="102">
        <v>4.6400000000000002E+28</v>
      </c>
      <c r="S346" s="92">
        <v>77.125197760000006</v>
      </c>
      <c r="T346" s="37">
        <v>1000</v>
      </c>
      <c r="U346" s="30">
        <v>4.9599999999999999E-7</v>
      </c>
      <c r="V346" s="32">
        <v>86353632185.505096</v>
      </c>
      <c r="W346" s="31">
        <f t="shared" si="255"/>
        <v>42.831401564010527</v>
      </c>
    </row>
    <row r="347" spans="1:23" x14ac:dyDescent="0.25">
      <c r="A347" s="17">
        <v>23</v>
      </c>
      <c r="B347" s="17">
        <v>8</v>
      </c>
      <c r="C347" s="17">
        <v>0</v>
      </c>
      <c r="D347" s="17">
        <v>8</v>
      </c>
      <c r="E347" s="17" t="s">
        <v>6</v>
      </c>
      <c r="F347" s="17">
        <v>2</v>
      </c>
      <c r="G347" s="92">
        <v>3.5790000000000002</v>
      </c>
      <c r="H347" s="23">
        <v>0</v>
      </c>
      <c r="I347" s="92">
        <v>8.1370000000000005</v>
      </c>
      <c r="J347" s="92">
        <v>7.9550000000000001</v>
      </c>
      <c r="K347" s="92">
        <v>7.9550000000000001</v>
      </c>
      <c r="L347" s="23">
        <f t="shared" si="257"/>
        <v>514.92583742500005</v>
      </c>
      <c r="M347" s="102">
        <v>1.09E-10</v>
      </c>
      <c r="N347" s="92">
        <v>0.74874244300000004</v>
      </c>
      <c r="O347" s="102">
        <v>18794600000000</v>
      </c>
      <c r="P347" s="92">
        <v>0.32986686799999998</v>
      </c>
      <c r="Q347" s="102">
        <v>2033180000000</v>
      </c>
      <c r="R347" s="102">
        <v>4.6400000000000002E+28</v>
      </c>
      <c r="S347" s="92">
        <v>77.125197760000006</v>
      </c>
      <c r="T347" s="37">
        <v>1200</v>
      </c>
      <c r="U347" s="30">
        <v>7.8899999999999998E-7</v>
      </c>
      <c r="V347" s="32">
        <v>86353632185.505096</v>
      </c>
      <c r="W347" s="31">
        <f t="shared" si="255"/>
        <v>56.777513161969594</v>
      </c>
    </row>
    <row r="348" spans="1:23" x14ac:dyDescent="0.25">
      <c r="A348" s="17">
        <v>23</v>
      </c>
      <c r="B348" s="17">
        <v>8</v>
      </c>
      <c r="C348" s="17">
        <v>0</v>
      </c>
      <c r="D348" s="17">
        <v>8</v>
      </c>
      <c r="E348" s="17" t="s">
        <v>6</v>
      </c>
      <c r="F348" s="17">
        <v>2</v>
      </c>
      <c r="G348" s="92">
        <v>3.5790000000000002</v>
      </c>
      <c r="H348" s="23">
        <v>0</v>
      </c>
      <c r="I348" s="92">
        <v>8.1370000000000005</v>
      </c>
      <c r="J348" s="92">
        <v>7.9550000000000001</v>
      </c>
      <c r="K348" s="92">
        <v>7.9550000000000001</v>
      </c>
      <c r="L348" s="23">
        <f t="shared" si="257"/>
        <v>514.92583742500005</v>
      </c>
      <c r="M348" s="102">
        <v>5.5700000000000004E-10</v>
      </c>
      <c r="N348" s="92">
        <v>0.76195315399999997</v>
      </c>
      <c r="O348" s="102">
        <v>18504900000000</v>
      </c>
      <c r="P348" s="92">
        <v>0.36830423899999998</v>
      </c>
      <c r="Q348" s="102">
        <v>1238520000000</v>
      </c>
      <c r="R348" s="102">
        <v>4.6400000000000002E+28</v>
      </c>
      <c r="S348" s="92">
        <v>77.125197760000006</v>
      </c>
      <c r="T348" s="37">
        <v>1400</v>
      </c>
      <c r="U348" s="30">
        <v>3.4400000000000001E-6</v>
      </c>
      <c r="V348" s="32">
        <v>86353632185.505096</v>
      </c>
      <c r="W348" s="31">
        <f t="shared" si="255"/>
        <v>212.18321051295538</v>
      </c>
    </row>
    <row r="349" spans="1:23" s="1" customFormat="1" x14ac:dyDescent="0.25">
      <c r="A349" s="18">
        <v>23</v>
      </c>
      <c r="B349" s="18">
        <v>8</v>
      </c>
      <c r="C349" s="18">
        <v>0</v>
      </c>
      <c r="D349" s="18">
        <v>8</v>
      </c>
      <c r="E349" s="18" t="s">
        <v>6</v>
      </c>
      <c r="F349" s="18">
        <v>2</v>
      </c>
      <c r="G349" s="93">
        <v>3.5790000000000002</v>
      </c>
      <c r="H349" s="24">
        <v>0</v>
      </c>
      <c r="I349" s="93">
        <v>8.1370000000000005</v>
      </c>
      <c r="J349" s="93">
        <v>7.9550000000000001</v>
      </c>
      <c r="K349" s="93">
        <v>7.9550000000000001</v>
      </c>
      <c r="L349" s="24">
        <f t="shared" si="257"/>
        <v>514.92583742500005</v>
      </c>
      <c r="M349" s="103"/>
      <c r="N349" s="93"/>
      <c r="O349" s="103"/>
      <c r="P349" s="93"/>
      <c r="Q349" s="103"/>
      <c r="R349" s="103"/>
      <c r="S349" s="93"/>
      <c r="T349" s="38">
        <v>300</v>
      </c>
      <c r="U349" s="34">
        <v>2.8341212528588299E-14</v>
      </c>
      <c r="V349" s="36">
        <v>86353632185.505096</v>
      </c>
      <c r="W349" s="35">
        <f t="shared" si="255"/>
        <v>8.1578888079498094E-6</v>
      </c>
    </row>
    <row r="350" spans="1:23" x14ac:dyDescent="0.25">
      <c r="A350" s="17">
        <v>23</v>
      </c>
      <c r="B350" s="17">
        <v>8</v>
      </c>
      <c r="C350" s="17">
        <v>0</v>
      </c>
      <c r="D350" s="17">
        <v>8</v>
      </c>
      <c r="E350" s="17" t="s">
        <v>6</v>
      </c>
      <c r="F350" s="17">
        <v>2</v>
      </c>
      <c r="G350" s="92">
        <v>3.5790000000000002</v>
      </c>
      <c r="H350" s="23">
        <v>1</v>
      </c>
      <c r="I350" s="92">
        <f>I344*1.01</f>
        <v>8.2183700000000002</v>
      </c>
      <c r="J350" s="92">
        <f>J344*1.01</f>
        <v>8.0345499999999994</v>
      </c>
      <c r="K350" s="92">
        <f>K344</f>
        <v>7.9550000000000001</v>
      </c>
      <c r="L350" s="23">
        <f t="shared" si="257"/>
        <v>525.27584675724245</v>
      </c>
      <c r="M350" s="102">
        <v>0</v>
      </c>
      <c r="N350" s="92">
        <v>0</v>
      </c>
      <c r="O350" s="102">
        <v>18521600000000</v>
      </c>
      <c r="P350" s="92">
        <v>0.23487216699999999</v>
      </c>
      <c r="Q350" s="102">
        <v>878840000000</v>
      </c>
      <c r="R350" s="102">
        <v>4.5499999999999997E+28</v>
      </c>
      <c r="S350" s="92">
        <v>75.604556830000007</v>
      </c>
      <c r="T350" s="37">
        <v>600</v>
      </c>
      <c r="U350" s="30">
        <v>3.3500000000000002E-8</v>
      </c>
      <c r="V350" s="32">
        <v>84652113889.513306</v>
      </c>
      <c r="W350" s="31">
        <f t="shared" si="255"/>
        <v>4.7264096921644931</v>
      </c>
    </row>
    <row r="351" spans="1:23" x14ac:dyDescent="0.25">
      <c r="A351" s="17">
        <v>23</v>
      </c>
      <c r="B351" s="17">
        <v>8</v>
      </c>
      <c r="C351" s="17">
        <v>0</v>
      </c>
      <c r="D351" s="17">
        <v>8</v>
      </c>
      <c r="E351" s="17" t="s">
        <v>6</v>
      </c>
      <c r="F351" s="17">
        <v>2</v>
      </c>
      <c r="G351" s="92">
        <v>3.5790000000000002</v>
      </c>
      <c r="H351" s="23">
        <v>1</v>
      </c>
      <c r="I351" s="92">
        <f t="shared" ref="I351:J351" si="277">I345*1.01</f>
        <v>8.2183700000000002</v>
      </c>
      <c r="J351" s="92">
        <f t="shared" si="277"/>
        <v>8.0345499999999994</v>
      </c>
      <c r="K351" s="92">
        <f t="shared" ref="K351:K355" si="278">K345</f>
        <v>7.9550000000000001</v>
      </c>
      <c r="L351" s="23">
        <f t="shared" si="257"/>
        <v>525.27584675724245</v>
      </c>
      <c r="M351" s="102">
        <v>0</v>
      </c>
      <c r="N351" s="92">
        <v>0</v>
      </c>
      <c r="O351" s="102">
        <v>18447900000000</v>
      </c>
      <c r="P351" s="92">
        <v>0.273690873</v>
      </c>
      <c r="Q351" s="102">
        <v>778874000000</v>
      </c>
      <c r="R351" s="102">
        <v>4.5499999999999997E+28</v>
      </c>
      <c r="S351" s="92">
        <v>75.604556830000007</v>
      </c>
      <c r="T351" s="37">
        <v>800</v>
      </c>
      <c r="U351" s="30">
        <v>3.5600000000000001E-8</v>
      </c>
      <c r="V351" s="32">
        <v>84652113889.513306</v>
      </c>
      <c r="W351" s="31">
        <f t="shared" si="255"/>
        <v>3.7670190680833424</v>
      </c>
    </row>
    <row r="352" spans="1:23" x14ac:dyDescent="0.25">
      <c r="A352" s="17">
        <v>23</v>
      </c>
      <c r="B352" s="17">
        <v>8</v>
      </c>
      <c r="C352" s="17">
        <v>0</v>
      </c>
      <c r="D352" s="17">
        <v>8</v>
      </c>
      <c r="E352" s="17" t="s">
        <v>6</v>
      </c>
      <c r="F352" s="17">
        <v>2</v>
      </c>
      <c r="G352" s="92">
        <v>3.5790000000000002</v>
      </c>
      <c r="H352" s="23">
        <v>1</v>
      </c>
      <c r="I352" s="92">
        <f t="shared" ref="I352:J352" si="279">I346*1.01</f>
        <v>8.2183700000000002</v>
      </c>
      <c r="J352" s="92">
        <f t="shared" si="279"/>
        <v>8.0345499999999994</v>
      </c>
      <c r="K352" s="92">
        <f t="shared" si="278"/>
        <v>7.9550000000000001</v>
      </c>
      <c r="L352" s="23">
        <f t="shared" si="257"/>
        <v>525.27584675724245</v>
      </c>
      <c r="M352" s="102">
        <v>4.34E-10</v>
      </c>
      <c r="N352" s="92">
        <v>0.59207933899999998</v>
      </c>
      <c r="O352" s="102">
        <v>17822200000000</v>
      </c>
      <c r="P352" s="92">
        <v>0.32310421</v>
      </c>
      <c r="Q352" s="102">
        <v>2260490000000</v>
      </c>
      <c r="R352" s="102">
        <v>4.5499999999999997E+28</v>
      </c>
      <c r="S352" s="92">
        <v>75.604556830000007</v>
      </c>
      <c r="T352" s="37">
        <v>1000</v>
      </c>
      <c r="U352" s="30">
        <v>1.0700000000000001E-7</v>
      </c>
      <c r="V352" s="32">
        <v>84652113889.513306</v>
      </c>
      <c r="W352" s="31">
        <f t="shared" si="255"/>
        <v>9.0577761861779233</v>
      </c>
    </row>
    <row r="353" spans="1:23" x14ac:dyDescent="0.25">
      <c r="A353" s="17">
        <v>23</v>
      </c>
      <c r="B353" s="17">
        <v>8</v>
      </c>
      <c r="C353" s="17">
        <v>0</v>
      </c>
      <c r="D353" s="17">
        <v>8</v>
      </c>
      <c r="E353" s="17" t="s">
        <v>6</v>
      </c>
      <c r="F353" s="17">
        <v>2</v>
      </c>
      <c r="G353" s="92">
        <v>3.5790000000000002</v>
      </c>
      <c r="H353" s="23">
        <v>1</v>
      </c>
      <c r="I353" s="92">
        <f t="shared" ref="I353:J353" si="280">I347*1.01</f>
        <v>8.2183700000000002</v>
      </c>
      <c r="J353" s="92">
        <f t="shared" si="280"/>
        <v>8.0345499999999994</v>
      </c>
      <c r="K353" s="92">
        <f t="shared" si="278"/>
        <v>7.9550000000000001</v>
      </c>
      <c r="L353" s="23">
        <f t="shared" si="257"/>
        <v>525.27584675724245</v>
      </c>
      <c r="M353" s="102">
        <v>1.11E-10</v>
      </c>
      <c r="N353" s="92">
        <v>0.742980953</v>
      </c>
      <c r="O353" s="102">
        <v>18218100000000</v>
      </c>
      <c r="P353" s="92">
        <v>0.334206956</v>
      </c>
      <c r="Q353" s="102">
        <v>1163870000000</v>
      </c>
      <c r="R353" s="102">
        <v>4.5499999999999997E+28</v>
      </c>
      <c r="S353" s="92">
        <v>75.604556830000007</v>
      </c>
      <c r="T353" s="37">
        <v>1200</v>
      </c>
      <c r="U353" s="30">
        <v>1.2899999999999999E-6</v>
      </c>
      <c r="V353" s="32">
        <v>84652113889.513306</v>
      </c>
      <c r="W353" s="31">
        <f t="shared" si="255"/>
        <v>91.001022431226801</v>
      </c>
    </row>
    <row r="354" spans="1:23" x14ac:dyDescent="0.25">
      <c r="A354" s="17">
        <v>23</v>
      </c>
      <c r="B354" s="17">
        <v>8</v>
      </c>
      <c r="C354" s="17">
        <v>0</v>
      </c>
      <c r="D354" s="17">
        <v>8</v>
      </c>
      <c r="E354" s="17" t="s">
        <v>6</v>
      </c>
      <c r="F354" s="17">
        <v>2</v>
      </c>
      <c r="G354" s="92">
        <v>3.5790000000000002</v>
      </c>
      <c r="H354" s="23">
        <v>1</v>
      </c>
      <c r="I354" s="92">
        <f t="shared" ref="I354:J354" si="281">I348*1.01</f>
        <v>8.2183700000000002</v>
      </c>
      <c r="J354" s="92">
        <f t="shared" si="281"/>
        <v>8.0345499999999994</v>
      </c>
      <c r="K354" s="92">
        <f t="shared" si="278"/>
        <v>7.9550000000000001</v>
      </c>
      <c r="L354" s="23">
        <f t="shared" si="257"/>
        <v>525.27584675724245</v>
      </c>
      <c r="M354" s="102">
        <v>2.8599999999999999E-10</v>
      </c>
      <c r="N354" s="92">
        <v>0.84631838999999998</v>
      </c>
      <c r="O354" s="102">
        <v>18379600000000</v>
      </c>
      <c r="P354" s="92">
        <v>0.36263243899999997</v>
      </c>
      <c r="Q354" s="102">
        <v>1531900000000</v>
      </c>
      <c r="R354" s="102">
        <v>4.5499999999999997E+28</v>
      </c>
      <c r="S354" s="92">
        <v>75.604556830000007</v>
      </c>
      <c r="T354" s="37">
        <v>1400</v>
      </c>
      <c r="U354" s="30">
        <v>3.9099999999999998E-6</v>
      </c>
      <c r="V354" s="32">
        <v>84652113889.513306</v>
      </c>
      <c r="W354" s="31">
        <f t="shared" si="255"/>
        <v>236.42126093428357</v>
      </c>
    </row>
    <row r="355" spans="1:23" s="1" customFormat="1" x14ac:dyDescent="0.25">
      <c r="A355" s="18">
        <v>23</v>
      </c>
      <c r="B355" s="18">
        <v>8</v>
      </c>
      <c r="C355" s="18">
        <v>0</v>
      </c>
      <c r="D355" s="18">
        <v>8</v>
      </c>
      <c r="E355" s="18" t="s">
        <v>6</v>
      </c>
      <c r="F355" s="18">
        <v>2</v>
      </c>
      <c r="G355" s="93">
        <v>3.5790000000000002</v>
      </c>
      <c r="H355" s="24">
        <v>1</v>
      </c>
      <c r="I355" s="93">
        <f>I349*1.01</f>
        <v>8.2183700000000002</v>
      </c>
      <c r="J355" s="93">
        <f t="shared" ref="J355" si="282">J349*1.01</f>
        <v>8.0345499999999994</v>
      </c>
      <c r="K355" s="93">
        <f t="shared" si="278"/>
        <v>7.9550000000000001</v>
      </c>
      <c r="L355" s="24">
        <f t="shared" si="257"/>
        <v>525.27584675724245</v>
      </c>
      <c r="M355" s="103"/>
      <c r="N355" s="93"/>
      <c r="O355" s="103"/>
      <c r="P355" s="93"/>
      <c r="Q355" s="103"/>
      <c r="R355" s="103"/>
      <c r="S355" s="93"/>
      <c r="T355" s="38">
        <v>300</v>
      </c>
      <c r="U355" s="34">
        <v>3.3734792663445601E-12</v>
      </c>
      <c r="V355" s="36">
        <v>84652113889.513306</v>
      </c>
      <c r="W355" s="35">
        <f t="shared" si="255"/>
        <v>9.5190717019503828E-4</v>
      </c>
    </row>
    <row r="356" spans="1:23" x14ac:dyDescent="0.25">
      <c r="A356" s="17">
        <v>23</v>
      </c>
      <c r="B356" s="17">
        <v>8</v>
      </c>
      <c r="C356" s="17">
        <v>0</v>
      </c>
      <c r="D356" s="17">
        <v>8</v>
      </c>
      <c r="E356" s="17" t="s">
        <v>6</v>
      </c>
      <c r="F356" s="17">
        <v>2</v>
      </c>
      <c r="G356" s="92">
        <v>3.5790000000000002</v>
      </c>
      <c r="H356" s="23">
        <v>2</v>
      </c>
      <c r="I356" s="92">
        <f>I344*1.02</f>
        <v>8.2997399999999999</v>
      </c>
      <c r="J356" s="92">
        <f>J344*1.02</f>
        <v>8.1141000000000005</v>
      </c>
      <c r="K356" s="92">
        <f>K344</f>
        <v>7.9550000000000001</v>
      </c>
      <c r="L356" s="23">
        <f t="shared" si="257"/>
        <v>535.7288412569701</v>
      </c>
      <c r="M356" s="102">
        <v>0</v>
      </c>
      <c r="N356" s="92">
        <v>0</v>
      </c>
      <c r="O356" s="102">
        <v>17958700000000</v>
      </c>
      <c r="P356" s="92">
        <v>0.24475017099999999</v>
      </c>
      <c r="Q356" s="102">
        <v>865548000000</v>
      </c>
      <c r="R356" s="102">
        <v>4.4600000000000001E+28</v>
      </c>
      <c r="S356" s="92">
        <v>74.129768310000003</v>
      </c>
      <c r="T356" s="37">
        <v>600</v>
      </c>
      <c r="U356" s="30">
        <v>2.11E-8</v>
      </c>
      <c r="V356" s="32">
        <v>83000415403.215195</v>
      </c>
      <c r="W356" s="31">
        <f t="shared" si="255"/>
        <v>2.9188479416797346</v>
      </c>
    </row>
    <row r="357" spans="1:23" x14ac:dyDescent="0.25">
      <c r="A357" s="17">
        <v>23</v>
      </c>
      <c r="B357" s="17">
        <v>8</v>
      </c>
      <c r="C357" s="17">
        <v>0</v>
      </c>
      <c r="D357" s="17">
        <v>8</v>
      </c>
      <c r="E357" s="17" t="s">
        <v>6</v>
      </c>
      <c r="F357" s="17">
        <v>2</v>
      </c>
      <c r="G357" s="92">
        <v>3.5790000000000002</v>
      </c>
      <c r="H357" s="23">
        <v>2</v>
      </c>
      <c r="I357" s="92">
        <f t="shared" ref="I357:J357" si="283">I345*1.02</f>
        <v>8.2997399999999999</v>
      </c>
      <c r="J357" s="92">
        <f t="shared" si="283"/>
        <v>8.1141000000000005</v>
      </c>
      <c r="K357" s="92">
        <f t="shared" ref="K357:K361" si="284">K345</f>
        <v>7.9550000000000001</v>
      </c>
      <c r="L357" s="23">
        <f t="shared" si="257"/>
        <v>535.7288412569701</v>
      </c>
      <c r="M357" s="102">
        <v>0</v>
      </c>
      <c r="N357" s="92">
        <v>0</v>
      </c>
      <c r="O357" s="102">
        <v>18147600000000</v>
      </c>
      <c r="P357" s="92">
        <v>0.272153268</v>
      </c>
      <c r="Q357" s="102">
        <v>808123000000</v>
      </c>
      <c r="R357" s="102">
        <v>4.4600000000000001E+28</v>
      </c>
      <c r="S357" s="92">
        <v>74.129768310000003</v>
      </c>
      <c r="T357" s="37">
        <v>800</v>
      </c>
      <c r="U357" s="30">
        <v>2.2700000000000001E-8</v>
      </c>
      <c r="V357" s="32">
        <v>83000415403.215195</v>
      </c>
      <c r="W357" s="31">
        <f t="shared" si="255"/>
        <v>2.3551367870662312</v>
      </c>
    </row>
    <row r="358" spans="1:23" x14ac:dyDescent="0.25">
      <c r="A358" s="17">
        <v>23</v>
      </c>
      <c r="B358" s="17">
        <v>8</v>
      </c>
      <c r="C358" s="17">
        <v>0</v>
      </c>
      <c r="D358" s="17">
        <v>8</v>
      </c>
      <c r="E358" s="17" t="s">
        <v>6</v>
      </c>
      <c r="F358" s="17">
        <v>2</v>
      </c>
      <c r="G358" s="92">
        <v>3.5790000000000002</v>
      </c>
      <c r="H358" s="23">
        <v>2</v>
      </c>
      <c r="I358" s="92">
        <f t="shared" ref="I358:J358" si="285">I346*1.02</f>
        <v>8.2997399999999999</v>
      </c>
      <c r="J358" s="92">
        <f t="shared" si="285"/>
        <v>8.1141000000000005</v>
      </c>
      <c r="K358" s="92">
        <f t="shared" si="284"/>
        <v>7.9550000000000001</v>
      </c>
      <c r="L358" s="23">
        <f t="shared" si="257"/>
        <v>535.7288412569701</v>
      </c>
      <c r="M358" s="102">
        <v>1.0999999999999999E-10</v>
      </c>
      <c r="N358" s="92">
        <v>0.62045208200000002</v>
      </c>
      <c r="O358" s="102">
        <v>18157700000000</v>
      </c>
      <c r="P358" s="92">
        <v>0.30763325200000002</v>
      </c>
      <c r="Q358" s="102">
        <v>1028030000000</v>
      </c>
      <c r="R358" s="102">
        <v>4.4600000000000001E+28</v>
      </c>
      <c r="S358" s="92">
        <v>74.129768310000003</v>
      </c>
      <c r="T358" s="37">
        <v>1000</v>
      </c>
      <c r="U358" s="30">
        <v>5.5700000000000002E-8</v>
      </c>
      <c r="V358" s="32">
        <v>83000415403.215195</v>
      </c>
      <c r="W358" s="31">
        <f t="shared" si="255"/>
        <v>4.6231231379590865</v>
      </c>
    </row>
    <row r="359" spans="1:23" x14ac:dyDescent="0.25">
      <c r="A359" s="17">
        <v>23</v>
      </c>
      <c r="B359" s="17">
        <v>8</v>
      </c>
      <c r="C359" s="17">
        <v>0</v>
      </c>
      <c r="D359" s="17">
        <v>8</v>
      </c>
      <c r="E359" s="17" t="s">
        <v>6</v>
      </c>
      <c r="F359" s="17">
        <v>2</v>
      </c>
      <c r="G359" s="92">
        <v>3.5790000000000002</v>
      </c>
      <c r="H359" s="23">
        <v>2</v>
      </c>
      <c r="I359" s="92">
        <f t="shared" ref="I359:J359" si="286">I347*1.02</f>
        <v>8.2997399999999999</v>
      </c>
      <c r="J359" s="92">
        <f t="shared" si="286"/>
        <v>8.1141000000000005</v>
      </c>
      <c r="K359" s="92">
        <f t="shared" si="284"/>
        <v>7.9550000000000001</v>
      </c>
      <c r="L359" s="23">
        <f t="shared" si="257"/>
        <v>535.7288412569701</v>
      </c>
      <c r="M359" s="102">
        <v>2.3000000000000001E-10</v>
      </c>
      <c r="N359" s="92">
        <v>0.74150511299999999</v>
      </c>
      <c r="O359" s="102">
        <v>17570000000000</v>
      </c>
      <c r="P359" s="92">
        <v>0.35762714600000001</v>
      </c>
      <c r="Q359" s="102">
        <v>1962770000000</v>
      </c>
      <c r="R359" s="102">
        <v>4.4600000000000001E+28</v>
      </c>
      <c r="S359" s="92">
        <v>74.129768310000003</v>
      </c>
      <c r="T359" s="37">
        <v>1200</v>
      </c>
      <c r="U359" s="30">
        <v>9.5799999999999998E-7</v>
      </c>
      <c r="V359" s="32">
        <v>83000415403.215195</v>
      </c>
      <c r="W359" s="31">
        <f t="shared" si="255"/>
        <v>66.261998296900131</v>
      </c>
    </row>
    <row r="360" spans="1:23" x14ac:dyDescent="0.25">
      <c r="A360" s="17">
        <v>23</v>
      </c>
      <c r="B360" s="17">
        <v>8</v>
      </c>
      <c r="C360" s="17">
        <v>0</v>
      </c>
      <c r="D360" s="17">
        <v>8</v>
      </c>
      <c r="E360" s="17" t="s">
        <v>6</v>
      </c>
      <c r="F360" s="17">
        <v>2</v>
      </c>
      <c r="G360" s="92">
        <v>3.5790000000000002</v>
      </c>
      <c r="H360" s="23">
        <v>2</v>
      </c>
      <c r="I360" s="92">
        <f t="shared" ref="I360:J360" si="287">I348*1.02</f>
        <v>8.2997399999999999</v>
      </c>
      <c r="J360" s="92">
        <f t="shared" si="287"/>
        <v>8.1141000000000005</v>
      </c>
      <c r="K360" s="92">
        <f t="shared" si="284"/>
        <v>7.9550000000000001</v>
      </c>
      <c r="L360" s="23">
        <f t="shared" si="257"/>
        <v>535.7288412569701</v>
      </c>
      <c r="M360" s="102">
        <v>5.8299999999999995E-10</v>
      </c>
      <c r="N360" s="92">
        <v>0.80685355700000005</v>
      </c>
      <c r="O360" s="102">
        <v>16449000000000</v>
      </c>
      <c r="P360" s="92">
        <v>0.414098203</v>
      </c>
      <c r="Q360" s="102">
        <v>2937620000000</v>
      </c>
      <c r="R360" s="102">
        <v>4.4600000000000001E+28</v>
      </c>
      <c r="S360" s="92">
        <v>74.129768310000003</v>
      </c>
      <c r="T360" s="37">
        <v>1400</v>
      </c>
      <c r="U360" s="30">
        <v>4.7700000000000001E-6</v>
      </c>
      <c r="V360" s="32">
        <v>83000415403.215195</v>
      </c>
      <c r="W360" s="31">
        <f t="shared" si="255"/>
        <v>282.79427248095459</v>
      </c>
    </row>
    <row r="361" spans="1:23" s="1" customFormat="1" x14ac:dyDescent="0.25">
      <c r="A361" s="18">
        <v>23</v>
      </c>
      <c r="B361" s="18">
        <v>8</v>
      </c>
      <c r="C361" s="18">
        <v>0</v>
      </c>
      <c r="D361" s="18">
        <v>8</v>
      </c>
      <c r="E361" s="18" t="s">
        <v>6</v>
      </c>
      <c r="F361" s="18">
        <v>2</v>
      </c>
      <c r="G361" s="93">
        <v>3.5790000000000002</v>
      </c>
      <c r="H361" s="24">
        <v>2</v>
      </c>
      <c r="I361" s="93">
        <f>I349*1.02</f>
        <v>8.2997399999999999</v>
      </c>
      <c r="J361" s="93">
        <f>J349*1.02</f>
        <v>8.1141000000000005</v>
      </c>
      <c r="K361" s="93">
        <f t="shared" si="284"/>
        <v>7.9550000000000001</v>
      </c>
      <c r="L361" s="24">
        <f t="shared" si="257"/>
        <v>535.7288412569701</v>
      </c>
      <c r="M361" s="103"/>
      <c r="N361" s="93"/>
      <c r="O361" s="103"/>
      <c r="P361" s="93"/>
      <c r="Q361" s="103"/>
      <c r="R361" s="103"/>
      <c r="S361" s="93"/>
      <c r="T361" s="38">
        <v>300</v>
      </c>
      <c r="U361" s="34">
        <v>8.3082116949424097E-13</v>
      </c>
      <c r="V361" s="36">
        <v>83000415403.215195</v>
      </c>
      <c r="W361" s="35">
        <f t="shared" si="255"/>
        <v>2.2986167397935685E-4</v>
      </c>
    </row>
    <row r="362" spans="1:23" s="4" customFormat="1" x14ac:dyDescent="0.25">
      <c r="A362" s="19">
        <v>23</v>
      </c>
      <c r="B362" s="19">
        <v>8</v>
      </c>
      <c r="C362" s="19">
        <v>2</v>
      </c>
      <c r="D362" s="19">
        <v>6</v>
      </c>
      <c r="E362" s="19" t="s">
        <v>6</v>
      </c>
      <c r="F362" s="19">
        <v>2</v>
      </c>
      <c r="G362" s="95">
        <v>3.597</v>
      </c>
      <c r="H362" s="63">
        <v>-2</v>
      </c>
      <c r="I362" s="95">
        <f>I374*0.98</f>
        <v>7.9144800000000002</v>
      </c>
      <c r="J362" s="95">
        <f>J374*0.98</f>
        <v>7.7518000000000002</v>
      </c>
      <c r="K362" s="95">
        <f>K374</f>
        <v>7.91</v>
      </c>
      <c r="L362" s="63">
        <f t="shared" si="257"/>
        <v>485.29009656624004</v>
      </c>
      <c r="M362" s="105">
        <v>0</v>
      </c>
      <c r="N362" s="95">
        <v>0</v>
      </c>
      <c r="O362" s="105">
        <v>18539300000000</v>
      </c>
      <c r="P362" s="95">
        <v>0.230223488</v>
      </c>
      <c r="Q362" s="105">
        <v>809881000000</v>
      </c>
      <c r="R362" s="105">
        <v>4.9099999999999999E+28</v>
      </c>
      <c r="S362" s="95">
        <v>81.489284650000002</v>
      </c>
      <c r="T362" s="39">
        <v>600</v>
      </c>
      <c r="U362" s="40">
        <v>2.2200000000000002E-9</v>
      </c>
      <c r="V362" s="43">
        <v>91240399890.179703</v>
      </c>
      <c r="W362" s="77">
        <f t="shared" si="255"/>
        <v>0.33758947959366492</v>
      </c>
    </row>
    <row r="363" spans="1:23" x14ac:dyDescent="0.25">
      <c r="A363" s="17">
        <v>23</v>
      </c>
      <c r="B363" s="17">
        <v>8</v>
      </c>
      <c r="C363" s="17">
        <v>2</v>
      </c>
      <c r="D363" s="17">
        <v>6</v>
      </c>
      <c r="E363" s="17" t="s">
        <v>6</v>
      </c>
      <c r="F363" s="17">
        <v>2</v>
      </c>
      <c r="G363" s="92">
        <v>3.597</v>
      </c>
      <c r="H363" s="23">
        <v>-2</v>
      </c>
      <c r="I363" s="92">
        <f t="shared" ref="I363:J363" si="288">I375*0.98</f>
        <v>7.9144800000000002</v>
      </c>
      <c r="J363" s="92">
        <f t="shared" si="288"/>
        <v>7.7518000000000002</v>
      </c>
      <c r="K363" s="92">
        <f t="shared" ref="K363:K367" si="289">K375</f>
        <v>7.91</v>
      </c>
      <c r="L363" s="23">
        <f t="shared" si="257"/>
        <v>485.29009656624004</v>
      </c>
      <c r="M363" s="102">
        <v>0</v>
      </c>
      <c r="N363" s="92">
        <v>0</v>
      </c>
      <c r="O363" s="102">
        <v>18989100000000</v>
      </c>
      <c r="P363" s="92">
        <v>0.26594528899999997</v>
      </c>
      <c r="Q363" s="102">
        <v>970481000000</v>
      </c>
      <c r="R363" s="102">
        <v>4.9099999999999999E+28</v>
      </c>
      <c r="S363" s="92">
        <v>81.489284650000002</v>
      </c>
      <c r="T363" s="37">
        <v>800</v>
      </c>
      <c r="U363" s="30">
        <v>2.0000000000000001E-9</v>
      </c>
      <c r="V363" s="32">
        <v>91240399890.179703</v>
      </c>
      <c r="W363" s="31">
        <f t="shared" si="255"/>
        <v>0.22810099972544925</v>
      </c>
    </row>
    <row r="364" spans="1:23" x14ac:dyDescent="0.25">
      <c r="A364" s="17">
        <v>23</v>
      </c>
      <c r="B364" s="17">
        <v>8</v>
      </c>
      <c r="C364" s="17">
        <v>2</v>
      </c>
      <c r="D364" s="17">
        <v>6</v>
      </c>
      <c r="E364" s="17" t="s">
        <v>6</v>
      </c>
      <c r="F364" s="17">
        <v>2</v>
      </c>
      <c r="G364" s="92">
        <v>3.597</v>
      </c>
      <c r="H364" s="23">
        <v>-2</v>
      </c>
      <c r="I364" s="92">
        <f t="shared" ref="I364:J364" si="290">I376*0.98</f>
        <v>7.9144800000000002</v>
      </c>
      <c r="J364" s="92">
        <f t="shared" si="290"/>
        <v>7.7518000000000002</v>
      </c>
      <c r="K364" s="92">
        <f t="shared" si="289"/>
        <v>7.91</v>
      </c>
      <c r="L364" s="23">
        <f t="shared" si="257"/>
        <v>485.29009656624004</v>
      </c>
      <c r="M364" s="102">
        <v>5.0800000000000002E-11</v>
      </c>
      <c r="N364" s="92">
        <v>0.62296434300000003</v>
      </c>
      <c r="O364" s="102">
        <v>18963100000000</v>
      </c>
      <c r="P364" s="92">
        <v>0.30127821799999999</v>
      </c>
      <c r="Q364" s="102">
        <v>1940270000000</v>
      </c>
      <c r="R364" s="102">
        <v>4.9099999999999999E+28</v>
      </c>
      <c r="S364" s="92">
        <v>81.489284650000002</v>
      </c>
      <c r="T364" s="37">
        <v>1000</v>
      </c>
      <c r="U364" s="30">
        <v>3.2000000000000001E-7</v>
      </c>
      <c r="V364" s="32">
        <v>91240399890.179703</v>
      </c>
      <c r="W364" s="31">
        <f t="shared" si="255"/>
        <v>29.196927964857508</v>
      </c>
    </row>
    <row r="365" spans="1:23" x14ac:dyDescent="0.25">
      <c r="A365" s="17">
        <v>23</v>
      </c>
      <c r="B365" s="17">
        <v>8</v>
      </c>
      <c r="C365" s="17">
        <v>2</v>
      </c>
      <c r="D365" s="17">
        <v>6</v>
      </c>
      <c r="E365" s="17" t="s">
        <v>6</v>
      </c>
      <c r="F365" s="17">
        <v>2</v>
      </c>
      <c r="G365" s="92">
        <v>3.597</v>
      </c>
      <c r="H365" s="23">
        <v>-2</v>
      </c>
      <c r="I365" s="92">
        <f>I377*0.98</f>
        <v>7.9144800000000002</v>
      </c>
      <c r="J365" s="92">
        <f t="shared" ref="J365" si="291">J377*0.98</f>
        <v>7.7518000000000002</v>
      </c>
      <c r="K365" s="92">
        <f t="shared" si="289"/>
        <v>7.91</v>
      </c>
      <c r="L365" s="23">
        <f t="shared" si="257"/>
        <v>485.29009656624004</v>
      </c>
      <c r="M365" s="102">
        <v>5.0599999999999998E-11</v>
      </c>
      <c r="N365" s="92">
        <v>0.75185591299999999</v>
      </c>
      <c r="O365" s="102">
        <v>19062100000000</v>
      </c>
      <c r="P365" s="92">
        <v>0.32291308899999999</v>
      </c>
      <c r="Q365" s="102">
        <v>1242220000000</v>
      </c>
      <c r="R365" s="102">
        <v>4.9099999999999999E+28</v>
      </c>
      <c r="S365" s="92">
        <v>81.489284650000002</v>
      </c>
      <c r="T365" s="37">
        <v>1200</v>
      </c>
      <c r="U365" s="30">
        <v>5.6000000000000004E-7</v>
      </c>
      <c r="V365" s="32">
        <v>91240399890.179703</v>
      </c>
      <c r="W365" s="31">
        <f t="shared" si="255"/>
        <v>42.578853282083863</v>
      </c>
    </row>
    <row r="366" spans="1:23" x14ac:dyDescent="0.25">
      <c r="A366" s="17">
        <v>23</v>
      </c>
      <c r="B366" s="17">
        <v>8</v>
      </c>
      <c r="C366" s="17">
        <v>2</v>
      </c>
      <c r="D366" s="17">
        <v>6</v>
      </c>
      <c r="E366" s="17" t="s">
        <v>6</v>
      </c>
      <c r="F366" s="17">
        <v>2</v>
      </c>
      <c r="G366" s="92">
        <v>3.597</v>
      </c>
      <c r="H366" s="23">
        <v>-2</v>
      </c>
      <c r="I366" s="92">
        <f t="shared" ref="I366:J366" si="292">I378*0.98</f>
        <v>7.9144800000000002</v>
      </c>
      <c r="J366" s="92">
        <f t="shared" si="292"/>
        <v>7.7518000000000002</v>
      </c>
      <c r="K366" s="92">
        <f t="shared" si="289"/>
        <v>7.91</v>
      </c>
      <c r="L366" s="23">
        <f t="shared" si="257"/>
        <v>485.29009656624004</v>
      </c>
      <c r="M366" s="102">
        <v>3.1699999999999999E-10</v>
      </c>
      <c r="N366" s="92">
        <v>0.78867448600000001</v>
      </c>
      <c r="O366" s="102">
        <v>18429400000000</v>
      </c>
      <c r="P366" s="92">
        <v>0.362988857</v>
      </c>
      <c r="Q366" s="102">
        <v>2340250000000</v>
      </c>
      <c r="R366" s="102">
        <v>4.9099999999999999E+28</v>
      </c>
      <c r="S366" s="92">
        <v>81.489284650000002</v>
      </c>
      <c r="T366" s="37">
        <v>1400</v>
      </c>
      <c r="U366" s="30">
        <v>2.7800000000000001E-6</v>
      </c>
      <c r="V366" s="32">
        <v>91240399890.179703</v>
      </c>
      <c r="W366" s="31">
        <f t="shared" si="255"/>
        <v>181.17736549621398</v>
      </c>
    </row>
    <row r="367" spans="1:23" s="1" customFormat="1" x14ac:dyDescent="0.25">
      <c r="A367" s="18">
        <v>23</v>
      </c>
      <c r="B367" s="18">
        <v>8</v>
      </c>
      <c r="C367" s="18">
        <v>2</v>
      </c>
      <c r="D367" s="18">
        <v>6</v>
      </c>
      <c r="E367" s="18" t="s">
        <v>6</v>
      </c>
      <c r="F367" s="18">
        <v>2</v>
      </c>
      <c r="G367" s="93">
        <v>3.597</v>
      </c>
      <c r="H367" s="24">
        <v>-2</v>
      </c>
      <c r="I367" s="93">
        <f t="shared" ref="I367:J367" si="293">I379*0.98</f>
        <v>7.9144800000000002</v>
      </c>
      <c r="J367" s="93">
        <f t="shared" si="293"/>
        <v>7.7518000000000002</v>
      </c>
      <c r="K367" s="93">
        <f t="shared" si="289"/>
        <v>7.91</v>
      </c>
      <c r="L367" s="24">
        <f t="shared" si="257"/>
        <v>485.29009656624004</v>
      </c>
      <c r="M367" s="103"/>
      <c r="N367" s="93"/>
      <c r="O367" s="103"/>
      <c r="P367" s="93"/>
      <c r="Q367" s="103"/>
      <c r="R367" s="103"/>
      <c r="S367" s="93"/>
      <c r="T367" s="38">
        <v>300</v>
      </c>
      <c r="U367" s="34">
        <v>1.0913928844935799E-15</v>
      </c>
      <c r="V367" s="36">
        <v>91240399890.179703</v>
      </c>
      <c r="W367" s="35">
        <f t="shared" si="255"/>
        <v>3.3193041072830316E-7</v>
      </c>
    </row>
    <row r="368" spans="1:23" x14ac:dyDescent="0.25">
      <c r="A368" s="17">
        <v>23</v>
      </c>
      <c r="B368" s="17">
        <v>8</v>
      </c>
      <c r="C368" s="17">
        <v>2</v>
      </c>
      <c r="D368" s="17">
        <v>6</v>
      </c>
      <c r="E368" s="17" t="s">
        <v>6</v>
      </c>
      <c r="F368" s="17">
        <v>2</v>
      </c>
      <c r="G368" s="92">
        <v>3.597</v>
      </c>
      <c r="H368" s="23">
        <v>-1</v>
      </c>
      <c r="I368" s="92">
        <f>I374*0.99</f>
        <v>7.9952400000000008</v>
      </c>
      <c r="J368" s="92">
        <f>J374*0.99</f>
        <v>7.8308999999999997</v>
      </c>
      <c r="K368" s="92">
        <f>K374</f>
        <v>7.91</v>
      </c>
      <c r="L368" s="23">
        <f t="shared" si="257"/>
        <v>495.24450608556003</v>
      </c>
      <c r="M368" s="102">
        <v>0</v>
      </c>
      <c r="N368" s="92">
        <v>0</v>
      </c>
      <c r="O368" s="102">
        <v>18837000000000</v>
      </c>
      <c r="P368" s="92">
        <v>0.230252236</v>
      </c>
      <c r="Q368" s="102">
        <v>1132450000000</v>
      </c>
      <c r="R368" s="102">
        <v>4.81E+28</v>
      </c>
      <c r="S368" s="92">
        <v>79.85029883</v>
      </c>
      <c r="T368" s="37">
        <v>600</v>
      </c>
      <c r="U368" s="30">
        <v>8.4499999999999996E-9</v>
      </c>
      <c r="V368" s="32">
        <v>89406476040.320999</v>
      </c>
      <c r="W368" s="31">
        <f t="shared" si="255"/>
        <v>1.2591412042345207</v>
      </c>
    </row>
    <row r="369" spans="1:23" x14ac:dyDescent="0.25">
      <c r="A369" s="17">
        <v>23</v>
      </c>
      <c r="B369" s="17">
        <v>8</v>
      </c>
      <c r="C369" s="17">
        <v>2</v>
      </c>
      <c r="D369" s="17">
        <v>6</v>
      </c>
      <c r="E369" s="17" t="s">
        <v>6</v>
      </c>
      <c r="F369" s="17">
        <v>2</v>
      </c>
      <c r="G369" s="92">
        <v>3.597</v>
      </c>
      <c r="H369" s="23">
        <v>-1</v>
      </c>
      <c r="I369" s="92">
        <f>I375*0.99</f>
        <v>7.9952400000000008</v>
      </c>
      <c r="J369" s="92">
        <f t="shared" ref="J369" si="294">J375*0.99</f>
        <v>7.8308999999999997</v>
      </c>
      <c r="K369" s="92">
        <f t="shared" ref="K369:K373" si="295">K375</f>
        <v>7.91</v>
      </c>
      <c r="L369" s="23">
        <f t="shared" si="257"/>
        <v>495.24450608556003</v>
      </c>
      <c r="M369" s="102">
        <v>1E-10</v>
      </c>
      <c r="N369" s="92">
        <v>0.49932849499999998</v>
      </c>
      <c r="O369" s="102">
        <v>18068400000000</v>
      </c>
      <c r="P369" s="92">
        <v>0.28158871699999999</v>
      </c>
      <c r="Q369" s="102">
        <v>2528980000000</v>
      </c>
      <c r="R369" s="102">
        <v>4.81E+28</v>
      </c>
      <c r="S369" s="92">
        <v>79.85029883</v>
      </c>
      <c r="T369" s="37">
        <v>800</v>
      </c>
      <c r="U369" s="30">
        <v>2.04E-7</v>
      </c>
      <c r="V369" s="32">
        <v>89406476040.320999</v>
      </c>
      <c r="W369" s="31">
        <f t="shared" si="255"/>
        <v>22.798651390281858</v>
      </c>
    </row>
    <row r="370" spans="1:23" x14ac:dyDescent="0.25">
      <c r="A370" s="17">
        <v>23</v>
      </c>
      <c r="B370" s="17">
        <v>8</v>
      </c>
      <c r="C370" s="17">
        <v>2</v>
      </c>
      <c r="D370" s="17">
        <v>6</v>
      </c>
      <c r="E370" s="17" t="s">
        <v>6</v>
      </c>
      <c r="F370" s="17">
        <v>2</v>
      </c>
      <c r="G370" s="92">
        <v>3.597</v>
      </c>
      <c r="H370" s="23">
        <v>-1</v>
      </c>
      <c r="I370" s="92">
        <f t="shared" ref="I370:J370" si="296">I376*0.99</f>
        <v>7.9952400000000008</v>
      </c>
      <c r="J370" s="92">
        <f t="shared" si="296"/>
        <v>7.8308999999999997</v>
      </c>
      <c r="K370" s="92">
        <f t="shared" si="295"/>
        <v>7.91</v>
      </c>
      <c r="L370" s="23">
        <f t="shared" si="257"/>
        <v>495.24450608556003</v>
      </c>
      <c r="M370" s="102">
        <v>5.21E-11</v>
      </c>
      <c r="N370" s="92">
        <v>0.61958996899999996</v>
      </c>
      <c r="O370" s="102">
        <v>18621200000000</v>
      </c>
      <c r="P370" s="92">
        <v>0.30197007199999998</v>
      </c>
      <c r="Q370" s="102">
        <v>1697110000000</v>
      </c>
      <c r="R370" s="102">
        <v>4.81E+28</v>
      </c>
      <c r="S370" s="92">
        <v>79.85029883</v>
      </c>
      <c r="T370" s="37">
        <v>1000</v>
      </c>
      <c r="U370" s="30">
        <v>3.9099999999999999E-7</v>
      </c>
      <c r="V370" s="32">
        <v>89406476040.320999</v>
      </c>
      <c r="W370" s="31">
        <f t="shared" si="255"/>
        <v>34.95793213176551</v>
      </c>
    </row>
    <row r="371" spans="1:23" x14ac:dyDescent="0.25">
      <c r="A371" s="17">
        <v>23</v>
      </c>
      <c r="B371" s="17">
        <v>8</v>
      </c>
      <c r="C371" s="17">
        <v>2</v>
      </c>
      <c r="D371" s="17">
        <v>6</v>
      </c>
      <c r="E371" s="17" t="s">
        <v>6</v>
      </c>
      <c r="F371" s="17">
        <v>2</v>
      </c>
      <c r="G371" s="92">
        <v>3.597</v>
      </c>
      <c r="H371" s="23">
        <v>-1</v>
      </c>
      <c r="I371" s="92">
        <f t="shared" ref="I371:J371" si="297">I377*0.99</f>
        <v>7.9952400000000008</v>
      </c>
      <c r="J371" s="92">
        <f t="shared" si="297"/>
        <v>7.8308999999999997</v>
      </c>
      <c r="K371" s="92">
        <f t="shared" si="295"/>
        <v>7.91</v>
      </c>
      <c r="L371" s="23">
        <f t="shared" si="257"/>
        <v>495.24450608556003</v>
      </c>
      <c r="M371" s="102">
        <v>1.06E-10</v>
      </c>
      <c r="N371" s="92">
        <v>0.74994465799999999</v>
      </c>
      <c r="O371" s="102">
        <v>18921500000000</v>
      </c>
      <c r="P371" s="92">
        <v>0.327733567</v>
      </c>
      <c r="Q371" s="102">
        <v>1989510000000</v>
      </c>
      <c r="R371" s="102">
        <v>4.81E+28</v>
      </c>
      <c r="S371" s="92">
        <v>79.85029883</v>
      </c>
      <c r="T371" s="37">
        <v>1200</v>
      </c>
      <c r="U371" s="30">
        <v>1.13E-6</v>
      </c>
      <c r="V371" s="32">
        <v>89406476040.320999</v>
      </c>
      <c r="W371" s="31">
        <f t="shared" si="255"/>
        <v>84.19109827130228</v>
      </c>
    </row>
    <row r="372" spans="1:23" x14ac:dyDescent="0.25">
      <c r="A372" s="17">
        <v>23</v>
      </c>
      <c r="B372" s="17">
        <v>8</v>
      </c>
      <c r="C372" s="17">
        <v>2</v>
      </c>
      <c r="D372" s="17">
        <v>6</v>
      </c>
      <c r="E372" s="17" t="s">
        <v>6</v>
      </c>
      <c r="F372" s="17">
        <v>2</v>
      </c>
      <c r="G372" s="92">
        <v>3.597</v>
      </c>
      <c r="H372" s="23">
        <v>-1</v>
      </c>
      <c r="I372" s="92">
        <f t="shared" ref="I372:J372" si="298">I378*0.99</f>
        <v>7.9952400000000008</v>
      </c>
      <c r="J372" s="92">
        <f t="shared" si="298"/>
        <v>7.8308999999999997</v>
      </c>
      <c r="K372" s="92">
        <f t="shared" si="295"/>
        <v>7.91</v>
      </c>
      <c r="L372" s="23">
        <f t="shared" si="257"/>
        <v>495.24450608556003</v>
      </c>
      <c r="M372" s="102">
        <v>3.8099999999999998E-10</v>
      </c>
      <c r="N372" s="92">
        <v>0.80903412600000002</v>
      </c>
      <c r="O372" s="102">
        <v>18480000000000</v>
      </c>
      <c r="P372" s="92">
        <v>0.37210924200000001</v>
      </c>
      <c r="Q372" s="102">
        <v>1964290000000</v>
      </c>
      <c r="R372" s="102">
        <v>4.81E+28</v>
      </c>
      <c r="S372" s="92">
        <v>79.85029883</v>
      </c>
      <c r="T372" s="37">
        <v>1400</v>
      </c>
      <c r="U372" s="30">
        <v>2.74E-6</v>
      </c>
      <c r="V372" s="32">
        <v>89406476040.320999</v>
      </c>
      <c r="W372" s="31">
        <f t="shared" si="255"/>
        <v>174.98124596462824</v>
      </c>
    </row>
    <row r="373" spans="1:23" s="1" customFormat="1" x14ac:dyDescent="0.25">
      <c r="A373" s="18">
        <v>23</v>
      </c>
      <c r="B373" s="18">
        <v>8</v>
      </c>
      <c r="C373" s="18">
        <v>2</v>
      </c>
      <c r="D373" s="18">
        <v>6</v>
      </c>
      <c r="E373" s="18" t="s">
        <v>6</v>
      </c>
      <c r="F373" s="18">
        <v>2</v>
      </c>
      <c r="G373" s="93">
        <v>3.597</v>
      </c>
      <c r="H373" s="24">
        <v>-1</v>
      </c>
      <c r="I373" s="93">
        <f t="shared" ref="I373:J373" si="299">I379*0.99</f>
        <v>7.9952400000000008</v>
      </c>
      <c r="J373" s="93">
        <f t="shared" si="299"/>
        <v>7.8308999999999997</v>
      </c>
      <c r="K373" s="93">
        <f t="shared" si="295"/>
        <v>7.91</v>
      </c>
      <c r="L373" s="24">
        <f t="shared" si="257"/>
        <v>495.24450608556003</v>
      </c>
      <c r="M373" s="103"/>
      <c r="N373" s="93"/>
      <c r="O373" s="103"/>
      <c r="P373" s="93"/>
      <c r="Q373" s="103"/>
      <c r="R373" s="103"/>
      <c r="S373" s="93"/>
      <c r="T373" s="38">
        <v>300</v>
      </c>
      <c r="U373" s="34">
        <v>6.8695991056267998E-13</v>
      </c>
      <c r="V373" s="36">
        <v>89406476040.320999</v>
      </c>
      <c r="W373" s="35">
        <f t="shared" si="255"/>
        <v>2.0472888261461103E-4</v>
      </c>
    </row>
    <row r="374" spans="1:23" x14ac:dyDescent="0.25">
      <c r="A374" s="17">
        <v>23</v>
      </c>
      <c r="B374" s="17">
        <v>8</v>
      </c>
      <c r="C374" s="17">
        <v>2</v>
      </c>
      <c r="D374" s="17">
        <v>6</v>
      </c>
      <c r="E374" s="17" t="s">
        <v>6</v>
      </c>
      <c r="F374" s="17">
        <v>2</v>
      </c>
      <c r="G374" s="92">
        <v>3.597</v>
      </c>
      <c r="H374" s="23">
        <v>0</v>
      </c>
      <c r="I374" s="92">
        <v>8.0760000000000005</v>
      </c>
      <c r="J374" s="92">
        <v>7.91</v>
      </c>
      <c r="K374" s="92">
        <v>7.91</v>
      </c>
      <c r="L374" s="23">
        <f t="shared" si="257"/>
        <v>505.2999756000001</v>
      </c>
      <c r="M374" s="102">
        <v>0</v>
      </c>
      <c r="N374" s="92">
        <v>0</v>
      </c>
      <c r="O374" s="102">
        <v>17937700000000</v>
      </c>
      <c r="P374" s="92">
        <v>0.23993773800000001</v>
      </c>
      <c r="Q374" s="102">
        <v>1132450000000</v>
      </c>
      <c r="R374" s="102">
        <v>4.71E+28</v>
      </c>
      <c r="S374" s="92">
        <v>78.261506789999999</v>
      </c>
      <c r="T374" s="37">
        <v>600</v>
      </c>
      <c r="U374" s="30">
        <v>6.0500000000000004E-9</v>
      </c>
      <c r="V374" s="32">
        <v>87627271877.345398</v>
      </c>
      <c r="W374" s="31">
        <f t="shared" si="255"/>
        <v>0.88357499142989937</v>
      </c>
    </row>
    <row r="375" spans="1:23" x14ac:dyDescent="0.25">
      <c r="A375" s="17">
        <v>23</v>
      </c>
      <c r="B375" s="17">
        <v>8</v>
      </c>
      <c r="C375" s="17">
        <v>2</v>
      </c>
      <c r="D375" s="17">
        <v>6</v>
      </c>
      <c r="E375" s="17" t="s">
        <v>6</v>
      </c>
      <c r="F375" s="17">
        <v>2</v>
      </c>
      <c r="G375" s="92">
        <v>3.597</v>
      </c>
      <c r="H375" s="23">
        <v>0</v>
      </c>
      <c r="I375" s="92">
        <v>8.0760000000000005</v>
      </c>
      <c r="J375" s="92">
        <v>7.91</v>
      </c>
      <c r="K375" s="92">
        <v>7.91</v>
      </c>
      <c r="L375" s="23">
        <f t="shared" si="257"/>
        <v>505.2999756000001</v>
      </c>
      <c r="M375" s="102">
        <v>1.02E-10</v>
      </c>
      <c r="N375" s="92">
        <v>0.50050549099999997</v>
      </c>
      <c r="O375" s="102">
        <v>18298000000000</v>
      </c>
      <c r="P375" s="92">
        <v>0.27654714699999999</v>
      </c>
      <c r="Q375" s="102">
        <v>1832680000000</v>
      </c>
      <c r="R375" s="102">
        <v>4.71E+28</v>
      </c>
      <c r="S375" s="92">
        <v>78.261506789999999</v>
      </c>
      <c r="T375" s="37">
        <v>800</v>
      </c>
      <c r="U375" s="30">
        <v>4.2399999999999999E-7</v>
      </c>
      <c r="V375" s="32">
        <v>87627271877.345398</v>
      </c>
      <c r="W375" s="31">
        <f t="shared" si="255"/>
        <v>46.44245409499306</v>
      </c>
    </row>
    <row r="376" spans="1:23" x14ac:dyDescent="0.25">
      <c r="A376" s="17">
        <v>23</v>
      </c>
      <c r="B376" s="17">
        <v>8</v>
      </c>
      <c r="C376" s="17">
        <v>2</v>
      </c>
      <c r="D376" s="17">
        <v>6</v>
      </c>
      <c r="E376" s="17" t="s">
        <v>6</v>
      </c>
      <c r="F376" s="17">
        <v>2</v>
      </c>
      <c r="G376" s="92">
        <v>3.597</v>
      </c>
      <c r="H376" s="23">
        <v>0</v>
      </c>
      <c r="I376" s="92">
        <v>8.0760000000000005</v>
      </c>
      <c r="J376" s="92">
        <v>7.91</v>
      </c>
      <c r="K376" s="92">
        <v>7.91</v>
      </c>
      <c r="L376" s="23">
        <f t="shared" si="257"/>
        <v>505.2999756000001</v>
      </c>
      <c r="M376" s="102">
        <v>2.1400000000000001E-10</v>
      </c>
      <c r="N376" s="92">
        <v>0.60099892600000004</v>
      </c>
      <c r="O376" s="102">
        <v>18197800000000</v>
      </c>
      <c r="P376" s="92">
        <v>0.31951602699999998</v>
      </c>
      <c r="Q376" s="102">
        <v>2102730000000</v>
      </c>
      <c r="R376" s="102">
        <v>4.71E+28</v>
      </c>
      <c r="S376" s="92">
        <v>78.261506789999999</v>
      </c>
      <c r="T376" s="37">
        <v>1000</v>
      </c>
      <c r="U376" s="30">
        <v>5.0399999999999996E-7</v>
      </c>
      <c r="V376" s="32">
        <v>87627271877.345398</v>
      </c>
      <c r="W376" s="31">
        <f t="shared" si="255"/>
        <v>44.164145026182076</v>
      </c>
    </row>
    <row r="377" spans="1:23" x14ac:dyDescent="0.25">
      <c r="A377" s="17">
        <v>23</v>
      </c>
      <c r="B377" s="17">
        <v>8</v>
      </c>
      <c r="C377" s="17">
        <v>2</v>
      </c>
      <c r="D377" s="17">
        <v>6</v>
      </c>
      <c r="E377" s="17" t="s">
        <v>6</v>
      </c>
      <c r="F377" s="17">
        <v>2</v>
      </c>
      <c r="G377" s="92">
        <v>3.597</v>
      </c>
      <c r="H377" s="23">
        <v>0</v>
      </c>
      <c r="I377" s="92">
        <v>8.0760000000000005</v>
      </c>
      <c r="J377" s="92">
        <v>7.91</v>
      </c>
      <c r="K377" s="92">
        <v>7.91</v>
      </c>
      <c r="L377" s="23">
        <f t="shared" si="257"/>
        <v>505.2999756000001</v>
      </c>
      <c r="M377" s="102">
        <v>3.8400000000000002E-10</v>
      </c>
      <c r="N377" s="92">
        <v>0.71727501900000001</v>
      </c>
      <c r="O377" s="102">
        <v>18402700000000</v>
      </c>
      <c r="P377" s="92">
        <v>0.344447059</v>
      </c>
      <c r="Q377" s="102">
        <v>1761750000000</v>
      </c>
      <c r="R377" s="102">
        <v>4.71E+28</v>
      </c>
      <c r="S377" s="92">
        <v>78.261506789999999</v>
      </c>
      <c r="T377" s="37">
        <v>1200</v>
      </c>
      <c r="U377" s="30">
        <v>1.2699999999999999E-6</v>
      </c>
      <c r="V377" s="32">
        <v>87627271877.345398</v>
      </c>
      <c r="W377" s="31">
        <f t="shared" si="255"/>
        <v>92.7388627368572</v>
      </c>
    </row>
    <row r="378" spans="1:23" x14ac:dyDescent="0.25">
      <c r="A378" s="17">
        <v>23</v>
      </c>
      <c r="B378" s="17">
        <v>8</v>
      </c>
      <c r="C378" s="17">
        <v>2</v>
      </c>
      <c r="D378" s="17">
        <v>6</v>
      </c>
      <c r="E378" s="17" t="s">
        <v>6</v>
      </c>
      <c r="F378" s="17">
        <v>2</v>
      </c>
      <c r="G378" s="92">
        <v>3.597</v>
      </c>
      <c r="H378" s="23">
        <v>0</v>
      </c>
      <c r="I378" s="92">
        <v>8.0760000000000005</v>
      </c>
      <c r="J378" s="92">
        <v>7.91</v>
      </c>
      <c r="K378" s="92">
        <v>7.91</v>
      </c>
      <c r="L378" s="23">
        <f t="shared" si="257"/>
        <v>505.2999756000001</v>
      </c>
      <c r="M378" s="102">
        <v>3.3199999999999999E-10</v>
      </c>
      <c r="N378" s="92">
        <v>0.82446691900000002</v>
      </c>
      <c r="O378" s="102">
        <v>18074600000000</v>
      </c>
      <c r="P378" s="92">
        <v>0.37730638599999999</v>
      </c>
      <c r="Q378" s="102">
        <v>1599830000000</v>
      </c>
      <c r="R378" s="102">
        <v>4.71E+28</v>
      </c>
      <c r="S378" s="92">
        <v>78.261506789999999</v>
      </c>
      <c r="T378" s="37">
        <v>1400</v>
      </c>
      <c r="U378" s="30">
        <v>2.0899999999999999E-6</v>
      </c>
      <c r="V378" s="32">
        <v>87627271877.345398</v>
      </c>
      <c r="W378" s="31">
        <f t="shared" si="255"/>
        <v>130.81499873117991</v>
      </c>
    </row>
    <row r="379" spans="1:23" s="1" customFormat="1" x14ac:dyDescent="0.25">
      <c r="A379" s="18">
        <v>23</v>
      </c>
      <c r="B379" s="18">
        <v>8</v>
      </c>
      <c r="C379" s="18">
        <v>2</v>
      </c>
      <c r="D379" s="18">
        <v>6</v>
      </c>
      <c r="E379" s="18" t="s">
        <v>6</v>
      </c>
      <c r="F379" s="18">
        <v>2</v>
      </c>
      <c r="G379" s="93">
        <v>3.597</v>
      </c>
      <c r="H379" s="24">
        <v>0</v>
      </c>
      <c r="I379" s="93">
        <v>8.0760000000000005</v>
      </c>
      <c r="J379" s="93">
        <v>7.91</v>
      </c>
      <c r="K379" s="93">
        <v>7.91</v>
      </c>
      <c r="L379" s="24">
        <f t="shared" si="257"/>
        <v>505.2999756000001</v>
      </c>
      <c r="M379" s="103"/>
      <c r="N379" s="93"/>
      <c r="O379" s="103"/>
      <c r="P379" s="93"/>
      <c r="Q379" s="103"/>
      <c r="R379" s="103"/>
      <c r="S379" s="93"/>
      <c r="T379" s="38">
        <v>300</v>
      </c>
      <c r="U379" s="34">
        <v>6.7983939957272104E-13</v>
      </c>
      <c r="V379" s="36">
        <v>87627271877.345398</v>
      </c>
      <c r="W379" s="35">
        <f t="shared" si="255"/>
        <v>1.9857490633096693E-4</v>
      </c>
    </row>
    <row r="380" spans="1:23" x14ac:dyDescent="0.25">
      <c r="A380" s="17">
        <v>23</v>
      </c>
      <c r="B380" s="17">
        <v>8</v>
      </c>
      <c r="C380" s="17">
        <v>2</v>
      </c>
      <c r="D380" s="17">
        <v>6</v>
      </c>
      <c r="E380" s="17" t="s">
        <v>6</v>
      </c>
      <c r="F380" s="17">
        <v>2</v>
      </c>
      <c r="G380" s="92">
        <v>3.597</v>
      </c>
      <c r="H380" s="23">
        <v>1</v>
      </c>
      <c r="I380" s="92">
        <f>I374*1.01</f>
        <v>8.1567600000000002</v>
      </c>
      <c r="J380" s="92">
        <f>J374*1.01</f>
        <v>7.9891000000000005</v>
      </c>
      <c r="K380" s="92">
        <f>K374</f>
        <v>7.91</v>
      </c>
      <c r="L380" s="23">
        <f t="shared" si="257"/>
        <v>515.45650510956011</v>
      </c>
      <c r="M380" s="102">
        <v>5.0299999999999997E-11</v>
      </c>
      <c r="N380" s="92">
        <v>0.37303115199999998</v>
      </c>
      <c r="O380" s="102">
        <v>17782800000000</v>
      </c>
      <c r="P380" s="92">
        <v>0.24374933600000001</v>
      </c>
      <c r="Q380" s="102">
        <v>1621340000000</v>
      </c>
      <c r="R380" s="102">
        <v>4.6200000000000004E+28</v>
      </c>
      <c r="S380" s="92">
        <v>76.71929197</v>
      </c>
      <c r="T380" s="37">
        <v>600</v>
      </c>
      <c r="U380" s="30">
        <v>2.4299999999999999E-8</v>
      </c>
      <c r="V380" s="32">
        <v>85900675355.409607</v>
      </c>
      <c r="W380" s="31">
        <f t="shared" si="255"/>
        <v>3.478977351894089</v>
      </c>
    </row>
    <row r="381" spans="1:23" x14ac:dyDescent="0.25">
      <c r="A381" s="17">
        <v>23</v>
      </c>
      <c r="B381" s="17">
        <v>8</v>
      </c>
      <c r="C381" s="17">
        <v>2</v>
      </c>
      <c r="D381" s="17">
        <v>6</v>
      </c>
      <c r="E381" s="17" t="s">
        <v>6</v>
      </c>
      <c r="F381" s="17">
        <v>2</v>
      </c>
      <c r="G381" s="92">
        <v>3.597</v>
      </c>
      <c r="H381" s="23">
        <v>1</v>
      </c>
      <c r="I381" s="92">
        <f t="shared" ref="I381:J381" si="300">I375*1.01</f>
        <v>8.1567600000000002</v>
      </c>
      <c r="J381" s="92">
        <f t="shared" si="300"/>
        <v>7.9891000000000005</v>
      </c>
      <c r="K381" s="92">
        <f t="shared" ref="K381:K385" si="301">K375</f>
        <v>7.91</v>
      </c>
      <c r="L381" s="23">
        <f t="shared" si="257"/>
        <v>515.45650510956011</v>
      </c>
      <c r="M381" s="102">
        <v>0</v>
      </c>
      <c r="N381" s="92">
        <v>0</v>
      </c>
      <c r="O381" s="102">
        <v>18092700000000</v>
      </c>
      <c r="P381" s="92">
        <v>0.27374229500000002</v>
      </c>
      <c r="Q381" s="102">
        <v>923065000000</v>
      </c>
      <c r="R381" s="102">
        <v>4.6200000000000004E+28</v>
      </c>
      <c r="S381" s="92">
        <v>76.71929197</v>
      </c>
      <c r="T381" s="37">
        <v>800</v>
      </c>
      <c r="U381" s="30">
        <v>4.7E-7</v>
      </c>
      <c r="V381" s="32">
        <v>85900675355.409607</v>
      </c>
      <c r="W381" s="31">
        <f t="shared" si="255"/>
        <v>50.466646771303139</v>
      </c>
    </row>
    <row r="382" spans="1:23" x14ac:dyDescent="0.25">
      <c r="A382" s="17">
        <v>23</v>
      </c>
      <c r="B382" s="17">
        <v>8</v>
      </c>
      <c r="C382" s="17">
        <v>2</v>
      </c>
      <c r="D382" s="17">
        <v>6</v>
      </c>
      <c r="E382" s="17" t="s">
        <v>6</v>
      </c>
      <c r="F382" s="17">
        <v>2</v>
      </c>
      <c r="G382" s="92">
        <v>3.597</v>
      </c>
      <c r="H382" s="23">
        <v>1</v>
      </c>
      <c r="I382" s="92">
        <f t="shared" ref="I382:J382" si="302">I376*1.01</f>
        <v>8.1567600000000002</v>
      </c>
      <c r="J382" s="92">
        <f t="shared" si="302"/>
        <v>7.9891000000000005</v>
      </c>
      <c r="K382" s="92">
        <f t="shared" si="301"/>
        <v>7.91</v>
      </c>
      <c r="L382" s="23">
        <f t="shared" si="257"/>
        <v>515.45650510956011</v>
      </c>
      <c r="M382" s="102">
        <v>2.7E-10</v>
      </c>
      <c r="N382" s="92">
        <v>0.61871249299999997</v>
      </c>
      <c r="O382" s="102">
        <v>17228000000000</v>
      </c>
      <c r="P382" s="92">
        <v>0.33003473799999999</v>
      </c>
      <c r="Q382" s="102">
        <v>2629480000000</v>
      </c>
      <c r="R382" s="102">
        <v>4.6200000000000004E+28</v>
      </c>
      <c r="S382" s="92">
        <v>76.71929197</v>
      </c>
      <c r="T382" s="37">
        <v>1000</v>
      </c>
      <c r="U382" s="30">
        <v>1.24E-6</v>
      </c>
      <c r="V382" s="32">
        <v>85900675355.409607</v>
      </c>
      <c r="W382" s="31">
        <f t="shared" si="255"/>
        <v>106.51683744070792</v>
      </c>
    </row>
    <row r="383" spans="1:23" x14ac:dyDescent="0.25">
      <c r="A383" s="17">
        <v>23</v>
      </c>
      <c r="B383" s="17">
        <v>8</v>
      </c>
      <c r="C383" s="17">
        <v>2</v>
      </c>
      <c r="D383" s="17">
        <v>6</v>
      </c>
      <c r="E383" s="17" t="s">
        <v>6</v>
      </c>
      <c r="F383" s="17">
        <v>2</v>
      </c>
      <c r="G383" s="92">
        <v>3.597</v>
      </c>
      <c r="H383" s="23">
        <v>1</v>
      </c>
      <c r="I383" s="92">
        <f t="shared" ref="I383:J383" si="303">I377*1.01</f>
        <v>8.1567600000000002</v>
      </c>
      <c r="J383" s="92">
        <f t="shared" si="303"/>
        <v>7.9891000000000005</v>
      </c>
      <c r="K383" s="92">
        <f t="shared" si="301"/>
        <v>7.91</v>
      </c>
      <c r="L383" s="23">
        <f t="shared" si="257"/>
        <v>515.45650510956011</v>
      </c>
      <c r="M383" s="102">
        <v>1.6699999999999999E-10</v>
      </c>
      <c r="N383" s="92">
        <v>0.74371295999999998</v>
      </c>
      <c r="O383" s="102">
        <v>18156500000000</v>
      </c>
      <c r="P383" s="92">
        <v>0.33960565799999998</v>
      </c>
      <c r="Q383" s="102">
        <v>1710490000000</v>
      </c>
      <c r="R383" s="102">
        <v>4.6200000000000004E+28</v>
      </c>
      <c r="S383" s="92">
        <v>76.71929197</v>
      </c>
      <c r="T383" s="37">
        <v>1200</v>
      </c>
      <c r="U383" s="30">
        <v>2.3599999999999999E-6</v>
      </c>
      <c r="V383" s="32">
        <v>85900675355.409607</v>
      </c>
      <c r="W383" s="31">
        <f t="shared" si="255"/>
        <v>168.93799486563887</v>
      </c>
    </row>
    <row r="384" spans="1:23" x14ac:dyDescent="0.25">
      <c r="A384" s="17">
        <v>23</v>
      </c>
      <c r="B384" s="17">
        <v>8</v>
      </c>
      <c r="C384" s="17">
        <v>2</v>
      </c>
      <c r="D384" s="17">
        <v>6</v>
      </c>
      <c r="E384" s="17" t="s">
        <v>6</v>
      </c>
      <c r="F384" s="17">
        <v>2</v>
      </c>
      <c r="G384" s="92">
        <v>3.597</v>
      </c>
      <c r="H384" s="23">
        <v>1</v>
      </c>
      <c r="I384" s="92">
        <f t="shared" ref="I384:J384" si="304">I378*1.01</f>
        <v>8.1567600000000002</v>
      </c>
      <c r="J384" s="92">
        <f t="shared" si="304"/>
        <v>7.9891000000000005</v>
      </c>
      <c r="K384" s="92">
        <f t="shared" si="301"/>
        <v>7.91</v>
      </c>
      <c r="L384" s="23">
        <f t="shared" si="257"/>
        <v>515.45650510956011</v>
      </c>
      <c r="M384" s="102">
        <v>2.84E-10</v>
      </c>
      <c r="N384" s="92">
        <v>0.84309927299999998</v>
      </c>
      <c r="O384" s="102">
        <v>17864700000000</v>
      </c>
      <c r="P384" s="92">
        <v>0.37338485100000002</v>
      </c>
      <c r="Q384" s="102">
        <v>2111690000000</v>
      </c>
      <c r="R384" s="102">
        <v>4.6200000000000004E+28</v>
      </c>
      <c r="S384" s="92">
        <v>76.71929197</v>
      </c>
      <c r="T384" s="37">
        <v>1400</v>
      </c>
      <c r="U384" s="30">
        <v>2.6199999999999999E-6</v>
      </c>
      <c r="V384" s="32">
        <v>85900675355.409607</v>
      </c>
      <c r="W384" s="31">
        <f t="shared" si="255"/>
        <v>160.75697816512368</v>
      </c>
    </row>
    <row r="385" spans="1:23" s="1" customFormat="1" x14ac:dyDescent="0.25">
      <c r="A385" s="18">
        <v>23</v>
      </c>
      <c r="B385" s="18">
        <v>8</v>
      </c>
      <c r="C385" s="18">
        <v>2</v>
      </c>
      <c r="D385" s="18">
        <v>6</v>
      </c>
      <c r="E385" s="18" t="s">
        <v>6</v>
      </c>
      <c r="F385" s="18">
        <v>2</v>
      </c>
      <c r="G385" s="93">
        <v>3.597</v>
      </c>
      <c r="H385" s="24">
        <v>1</v>
      </c>
      <c r="I385" s="93">
        <f>I379*1.01</f>
        <v>8.1567600000000002</v>
      </c>
      <c r="J385" s="93">
        <f t="shared" ref="J385" si="305">J379*1.01</f>
        <v>7.9891000000000005</v>
      </c>
      <c r="K385" s="93">
        <f t="shared" si="301"/>
        <v>7.91</v>
      </c>
      <c r="L385" s="24">
        <f t="shared" si="257"/>
        <v>515.45650510956011</v>
      </c>
      <c r="M385" s="103"/>
      <c r="N385" s="93"/>
      <c r="O385" s="103"/>
      <c r="P385" s="93"/>
      <c r="Q385" s="103"/>
      <c r="R385" s="103"/>
      <c r="S385" s="93"/>
      <c r="T385" s="38">
        <v>300</v>
      </c>
      <c r="U385" s="34">
        <v>8.6179084103531503E-12</v>
      </c>
      <c r="V385" s="36">
        <v>85900675355.409607</v>
      </c>
      <c r="W385" s="35">
        <f t="shared" si="255"/>
        <v>2.4676138420013333E-3</v>
      </c>
    </row>
    <row r="386" spans="1:23" x14ac:dyDescent="0.25">
      <c r="A386" s="17">
        <v>23</v>
      </c>
      <c r="B386" s="17">
        <v>8</v>
      </c>
      <c r="C386" s="17">
        <v>2</v>
      </c>
      <c r="D386" s="17">
        <v>6</v>
      </c>
      <c r="E386" s="17" t="s">
        <v>6</v>
      </c>
      <c r="F386" s="17">
        <v>2</v>
      </c>
      <c r="G386" s="92">
        <v>3.597</v>
      </c>
      <c r="H386" s="23">
        <v>2</v>
      </c>
      <c r="I386" s="92">
        <f>I374*1.02</f>
        <v>8.23752</v>
      </c>
      <c r="J386" s="92">
        <f>J374*1.02</f>
        <v>8.0682000000000009</v>
      </c>
      <c r="K386" s="92">
        <f>K374</f>
        <v>7.91</v>
      </c>
      <c r="L386" s="23">
        <f t="shared" si="257"/>
        <v>525.71409461424014</v>
      </c>
      <c r="M386" s="102">
        <v>0</v>
      </c>
      <c r="N386" s="92">
        <v>0</v>
      </c>
      <c r="O386" s="102">
        <v>17398200000000</v>
      </c>
      <c r="P386" s="92">
        <v>0.251108363</v>
      </c>
      <c r="Q386" s="102">
        <v>827944000000</v>
      </c>
      <c r="R386" s="102">
        <v>4.5299999999999999E+28</v>
      </c>
      <c r="S386" s="92">
        <v>75.223347380000007</v>
      </c>
      <c r="T386" s="37">
        <v>600</v>
      </c>
      <c r="U386" s="30">
        <v>2.5300000000000002E-9</v>
      </c>
      <c r="V386" s="32">
        <v>84224611538.325394</v>
      </c>
      <c r="W386" s="31">
        <f t="shared" ref="W386:W449" si="306">U386*V386/T386</f>
        <v>0.35514711198660542</v>
      </c>
    </row>
    <row r="387" spans="1:23" x14ac:dyDescent="0.25">
      <c r="A387" s="17">
        <v>23</v>
      </c>
      <c r="B387" s="17">
        <v>8</v>
      </c>
      <c r="C387" s="17">
        <v>2</v>
      </c>
      <c r="D387" s="17">
        <v>6</v>
      </c>
      <c r="E387" s="17" t="s">
        <v>6</v>
      </c>
      <c r="F387" s="17">
        <v>2</v>
      </c>
      <c r="G387" s="92">
        <v>3.597</v>
      </c>
      <c r="H387" s="23">
        <v>2</v>
      </c>
      <c r="I387" s="92">
        <f t="shared" ref="I387:J387" si="307">I375*1.02</f>
        <v>8.23752</v>
      </c>
      <c r="J387" s="92">
        <f t="shared" si="307"/>
        <v>8.0682000000000009</v>
      </c>
      <c r="K387" s="92">
        <f t="shared" ref="K387:K391" si="308">K375</f>
        <v>7.91</v>
      </c>
      <c r="L387" s="23">
        <f t="shared" ref="L387:L450" si="309">I387*J387*K387</f>
        <v>525.71409461424014</v>
      </c>
      <c r="M387" s="102">
        <v>1.01E-10</v>
      </c>
      <c r="N387" s="92">
        <v>0.45504306900000002</v>
      </c>
      <c r="O387" s="102">
        <v>17527000000000</v>
      </c>
      <c r="P387" s="92">
        <v>0.28178997500000003</v>
      </c>
      <c r="Q387" s="102">
        <v>1346360000000</v>
      </c>
      <c r="R387" s="102">
        <v>4.5299999999999999E+28</v>
      </c>
      <c r="S387" s="92">
        <v>75.223347380000007</v>
      </c>
      <c r="T387" s="37">
        <v>800</v>
      </c>
      <c r="U387" s="30">
        <v>2.7500000000000001E-8</v>
      </c>
      <c r="V387" s="32">
        <v>84224611538.325394</v>
      </c>
      <c r="W387" s="31">
        <f t="shared" si="306"/>
        <v>2.8952210216299359</v>
      </c>
    </row>
    <row r="388" spans="1:23" x14ac:dyDescent="0.25">
      <c r="A388" s="17">
        <v>23</v>
      </c>
      <c r="B388" s="17">
        <v>8</v>
      </c>
      <c r="C388" s="17">
        <v>2</v>
      </c>
      <c r="D388" s="17">
        <v>6</v>
      </c>
      <c r="E388" s="17" t="s">
        <v>6</v>
      </c>
      <c r="F388" s="17">
        <v>2</v>
      </c>
      <c r="G388" s="92">
        <v>3.597</v>
      </c>
      <c r="H388" s="23">
        <v>2</v>
      </c>
      <c r="I388" s="92">
        <f t="shared" ref="I388:J388" si="310">I376*1.02</f>
        <v>8.23752</v>
      </c>
      <c r="J388" s="92">
        <f t="shared" si="310"/>
        <v>8.0682000000000009</v>
      </c>
      <c r="K388" s="92">
        <f t="shared" si="308"/>
        <v>7.91</v>
      </c>
      <c r="L388" s="23">
        <f t="shared" si="309"/>
        <v>525.71409461424014</v>
      </c>
      <c r="M388" s="102">
        <v>2.1999999999999999E-10</v>
      </c>
      <c r="N388" s="92">
        <v>0.61775488899999997</v>
      </c>
      <c r="O388" s="102">
        <v>17112600000000</v>
      </c>
      <c r="P388" s="92">
        <v>0.33165760700000002</v>
      </c>
      <c r="Q388" s="102">
        <v>1659600000000</v>
      </c>
      <c r="R388" s="102">
        <v>4.5299999999999999E+28</v>
      </c>
      <c r="S388" s="92">
        <v>75.223347380000007</v>
      </c>
      <c r="T388" s="37">
        <v>1000</v>
      </c>
      <c r="U388" s="30">
        <v>9.9600000000000008E-7</v>
      </c>
      <c r="V388" s="32">
        <v>84224611538.325394</v>
      </c>
      <c r="W388" s="31">
        <f t="shared" si="306"/>
        <v>83.887713092172092</v>
      </c>
    </row>
    <row r="389" spans="1:23" x14ac:dyDescent="0.25">
      <c r="A389" s="17">
        <v>23</v>
      </c>
      <c r="B389" s="17">
        <v>8</v>
      </c>
      <c r="C389" s="17">
        <v>2</v>
      </c>
      <c r="D389" s="17">
        <v>6</v>
      </c>
      <c r="E389" s="17" t="s">
        <v>6</v>
      </c>
      <c r="F389" s="17">
        <v>2</v>
      </c>
      <c r="G389" s="92">
        <v>3.597</v>
      </c>
      <c r="H389" s="23">
        <v>2</v>
      </c>
      <c r="I389" s="92">
        <f t="shared" ref="I389:J389" si="311">I377*1.02</f>
        <v>8.23752</v>
      </c>
      <c r="J389" s="92">
        <f t="shared" si="311"/>
        <v>8.0682000000000009</v>
      </c>
      <c r="K389" s="92">
        <f t="shared" si="308"/>
        <v>7.91</v>
      </c>
      <c r="L389" s="23">
        <f t="shared" si="309"/>
        <v>525.71409461424014</v>
      </c>
      <c r="M389" s="102">
        <v>3.4200000000000001E-10</v>
      </c>
      <c r="N389" s="92">
        <v>0.70108366200000005</v>
      </c>
      <c r="O389" s="102">
        <v>17397700000000</v>
      </c>
      <c r="P389" s="92">
        <v>0.35994769799999998</v>
      </c>
      <c r="Q389" s="102">
        <v>1911400000000</v>
      </c>
      <c r="R389" s="102">
        <v>4.5299999999999999E+28</v>
      </c>
      <c r="S389" s="92">
        <v>75.223347380000007</v>
      </c>
      <c r="T389" s="37">
        <v>1200</v>
      </c>
      <c r="U389" s="30">
        <v>2.3499999999999999E-6</v>
      </c>
      <c r="V389" s="32">
        <v>84224611538.325394</v>
      </c>
      <c r="W389" s="31">
        <f t="shared" si="306"/>
        <v>164.9398642625539</v>
      </c>
    </row>
    <row r="390" spans="1:23" x14ac:dyDescent="0.25">
      <c r="A390" s="17">
        <v>23</v>
      </c>
      <c r="B390" s="17">
        <v>8</v>
      </c>
      <c r="C390" s="17">
        <v>2</v>
      </c>
      <c r="D390" s="17">
        <v>6</v>
      </c>
      <c r="E390" s="17" t="s">
        <v>6</v>
      </c>
      <c r="F390" s="17">
        <v>2</v>
      </c>
      <c r="G390" s="92">
        <v>3.597</v>
      </c>
      <c r="H390" s="23">
        <v>2</v>
      </c>
      <c r="I390" s="92">
        <f t="shared" ref="I390:J390" si="312">I378*1.02</f>
        <v>8.23752</v>
      </c>
      <c r="J390" s="92">
        <f t="shared" si="312"/>
        <v>8.0682000000000009</v>
      </c>
      <c r="K390" s="92">
        <f t="shared" si="308"/>
        <v>7.91</v>
      </c>
      <c r="L390" s="23">
        <f t="shared" si="309"/>
        <v>525.71409461424014</v>
      </c>
      <c r="M390" s="102">
        <v>2.9500000000000002E-10</v>
      </c>
      <c r="N390" s="92">
        <v>0.83561510900000002</v>
      </c>
      <c r="O390" s="102">
        <v>17434500000000</v>
      </c>
      <c r="P390" s="92">
        <v>0.388609763</v>
      </c>
      <c r="Q390" s="102">
        <v>2007590000000</v>
      </c>
      <c r="R390" s="102">
        <v>4.5299999999999999E+28</v>
      </c>
      <c r="S390" s="92">
        <v>75.223347380000007</v>
      </c>
      <c r="T390" s="37">
        <v>1400</v>
      </c>
      <c r="U390" s="30">
        <v>1.72E-6</v>
      </c>
      <c r="V390" s="32">
        <v>84224611538.325394</v>
      </c>
      <c r="W390" s="31">
        <f t="shared" si="306"/>
        <v>103.47595131851406</v>
      </c>
    </row>
    <row r="391" spans="1:23" s="1" customFormat="1" x14ac:dyDescent="0.25">
      <c r="A391" s="18">
        <v>23</v>
      </c>
      <c r="B391" s="18">
        <v>8</v>
      </c>
      <c r="C391" s="18">
        <v>2</v>
      </c>
      <c r="D391" s="18">
        <v>6</v>
      </c>
      <c r="E391" s="18" t="s">
        <v>6</v>
      </c>
      <c r="F391" s="18">
        <v>2</v>
      </c>
      <c r="G391" s="93">
        <v>3.597</v>
      </c>
      <c r="H391" s="24">
        <v>2</v>
      </c>
      <c r="I391" s="93">
        <f>I379*1.02</f>
        <v>8.23752</v>
      </c>
      <c r="J391" s="93">
        <f>J379*1.02</f>
        <v>8.0682000000000009</v>
      </c>
      <c r="K391" s="93">
        <f t="shared" si="308"/>
        <v>7.91</v>
      </c>
      <c r="L391" s="24">
        <f t="shared" si="309"/>
        <v>525.71409461424014</v>
      </c>
      <c r="M391" s="103"/>
      <c r="N391" s="93"/>
      <c r="O391" s="103"/>
      <c r="P391" s="93"/>
      <c r="Q391" s="103"/>
      <c r="R391" s="103"/>
      <c r="S391" s="93"/>
      <c r="T391" s="38">
        <v>300</v>
      </c>
      <c r="U391" s="34">
        <v>6.0629404979396E-15</v>
      </c>
      <c r="V391" s="36">
        <v>84224611538.325394</v>
      </c>
      <c r="W391" s="35">
        <f t="shared" si="306"/>
        <v>1.7021626940631465E-6</v>
      </c>
    </row>
    <row r="392" spans="1:23" s="3" customFormat="1" x14ac:dyDescent="0.25">
      <c r="A392" s="20">
        <v>23</v>
      </c>
      <c r="B392" s="20">
        <v>8</v>
      </c>
      <c r="C392" s="20">
        <v>4</v>
      </c>
      <c r="D392" s="20">
        <v>4</v>
      </c>
      <c r="E392" s="20" t="s">
        <v>6</v>
      </c>
      <c r="F392" s="20">
        <v>2</v>
      </c>
      <c r="G392" s="96">
        <v>3.661</v>
      </c>
      <c r="H392" s="64">
        <v>-2</v>
      </c>
      <c r="I392" s="96">
        <f>I404*0.98</f>
        <v>7.8409799999999992</v>
      </c>
      <c r="J392" s="96">
        <f>J404*0.98</f>
        <v>7.7086799999999993</v>
      </c>
      <c r="K392" s="96">
        <f>K404</f>
        <v>7.8659999999999997</v>
      </c>
      <c r="L392" s="64">
        <f t="shared" si="309"/>
        <v>475.44940248654228</v>
      </c>
      <c r="M392" s="106">
        <v>0</v>
      </c>
      <c r="N392" s="96">
        <v>0</v>
      </c>
      <c r="O392" s="106">
        <v>17935500000000</v>
      </c>
      <c r="P392" s="96">
        <v>0.242424533</v>
      </c>
      <c r="Q392" s="106">
        <v>862538000000</v>
      </c>
      <c r="R392" s="106">
        <v>4.9900000000000001E+28</v>
      </c>
      <c r="S392" s="96">
        <v>82.872017380000003</v>
      </c>
      <c r="T392" s="41">
        <v>600</v>
      </c>
      <c r="U392" s="42">
        <v>3.05E-9</v>
      </c>
      <c r="V392" s="44">
        <v>92789842651.853607</v>
      </c>
      <c r="W392" s="76">
        <f t="shared" si="306"/>
        <v>0.47168170014692246</v>
      </c>
    </row>
    <row r="393" spans="1:23" x14ac:dyDescent="0.25">
      <c r="A393" s="17">
        <v>23</v>
      </c>
      <c r="B393" s="17">
        <v>8</v>
      </c>
      <c r="C393" s="17">
        <v>4</v>
      </c>
      <c r="D393" s="17">
        <v>4</v>
      </c>
      <c r="E393" s="17" t="s">
        <v>6</v>
      </c>
      <c r="F393" s="17">
        <v>2</v>
      </c>
      <c r="G393" s="92">
        <v>3.661</v>
      </c>
      <c r="H393" s="23">
        <v>-2</v>
      </c>
      <c r="I393" s="92">
        <f t="shared" ref="I393:J393" si="313">I405*0.98</f>
        <v>7.8409799999999992</v>
      </c>
      <c r="J393" s="92">
        <f t="shared" si="313"/>
        <v>7.7086799999999993</v>
      </c>
      <c r="K393" s="92">
        <f t="shared" ref="K393:K397" si="314">K405</f>
        <v>7.8659999999999997</v>
      </c>
      <c r="L393" s="23">
        <f t="shared" si="309"/>
        <v>475.44940248654228</v>
      </c>
      <c r="M393" s="102">
        <v>0</v>
      </c>
      <c r="N393" s="92">
        <v>0</v>
      </c>
      <c r="O393" s="102">
        <v>18140900000000</v>
      </c>
      <c r="P393" s="92">
        <v>0.27151553</v>
      </c>
      <c r="Q393" s="102">
        <v>858836000000</v>
      </c>
      <c r="R393" s="102">
        <v>4.9900000000000001E+28</v>
      </c>
      <c r="S393" s="92">
        <v>82.872017380000003</v>
      </c>
      <c r="T393" s="37">
        <v>800</v>
      </c>
      <c r="U393" s="30">
        <v>1.7100000000000001E-8</v>
      </c>
      <c r="V393" s="32">
        <v>92789842651.853607</v>
      </c>
      <c r="W393" s="31">
        <f t="shared" si="306"/>
        <v>1.9833828866833709</v>
      </c>
    </row>
    <row r="394" spans="1:23" x14ac:dyDescent="0.25">
      <c r="A394" s="17">
        <v>23</v>
      </c>
      <c r="B394" s="17">
        <v>8</v>
      </c>
      <c r="C394" s="17">
        <v>4</v>
      </c>
      <c r="D394" s="17">
        <v>4</v>
      </c>
      <c r="E394" s="17" t="s">
        <v>6</v>
      </c>
      <c r="F394" s="17">
        <v>2</v>
      </c>
      <c r="G394" s="92">
        <v>3.661</v>
      </c>
      <c r="H394" s="23">
        <v>-2</v>
      </c>
      <c r="I394" s="92">
        <f t="shared" ref="I394:J394" si="315">I406*0.98</f>
        <v>7.8409799999999992</v>
      </c>
      <c r="J394" s="92">
        <f t="shared" si="315"/>
        <v>7.7086799999999993</v>
      </c>
      <c r="K394" s="92">
        <f t="shared" si="314"/>
        <v>7.8659999999999997</v>
      </c>
      <c r="L394" s="23">
        <f t="shared" si="309"/>
        <v>475.44940248654228</v>
      </c>
      <c r="M394" s="102">
        <v>5.05E-11</v>
      </c>
      <c r="N394" s="92">
        <v>0.62215530200000002</v>
      </c>
      <c r="O394" s="102">
        <v>18635900000000</v>
      </c>
      <c r="P394" s="92">
        <v>0.30473592399999999</v>
      </c>
      <c r="Q394" s="102">
        <v>1670390000000</v>
      </c>
      <c r="R394" s="102">
        <v>4.9900000000000001E+28</v>
      </c>
      <c r="S394" s="92">
        <v>82.872017380000003</v>
      </c>
      <c r="T394" s="37">
        <v>1000</v>
      </c>
      <c r="U394" s="30">
        <v>4.5600000000000001E-7</v>
      </c>
      <c r="V394" s="32">
        <v>92789842651.853607</v>
      </c>
      <c r="W394" s="31">
        <f t="shared" si="306"/>
        <v>42.312168249245246</v>
      </c>
    </row>
    <row r="395" spans="1:23" x14ac:dyDescent="0.25">
      <c r="A395" s="17">
        <v>23</v>
      </c>
      <c r="B395" s="17">
        <v>8</v>
      </c>
      <c r="C395" s="17">
        <v>4</v>
      </c>
      <c r="D395" s="17">
        <v>4</v>
      </c>
      <c r="E395" s="17" t="s">
        <v>6</v>
      </c>
      <c r="F395" s="17">
        <v>2</v>
      </c>
      <c r="G395" s="92">
        <v>3.661</v>
      </c>
      <c r="H395" s="23">
        <v>-2</v>
      </c>
      <c r="I395" s="92">
        <f>I407*0.98</f>
        <v>7.8409799999999992</v>
      </c>
      <c r="J395" s="92">
        <f t="shared" ref="J395" si="316">J407*0.98</f>
        <v>7.7086799999999993</v>
      </c>
      <c r="K395" s="92">
        <f t="shared" si="314"/>
        <v>7.8659999999999997</v>
      </c>
      <c r="L395" s="23">
        <f t="shared" si="309"/>
        <v>475.44940248654228</v>
      </c>
      <c r="M395" s="102">
        <v>1.56E-10</v>
      </c>
      <c r="N395" s="92">
        <v>0.70999867100000003</v>
      </c>
      <c r="O395" s="102">
        <v>18500100000000</v>
      </c>
      <c r="P395" s="92">
        <v>0.333616564</v>
      </c>
      <c r="Q395" s="102">
        <v>1540700000000</v>
      </c>
      <c r="R395" s="102">
        <v>4.9900000000000001E+28</v>
      </c>
      <c r="S395" s="92">
        <v>82.872017380000003</v>
      </c>
      <c r="T395" s="37">
        <v>1200</v>
      </c>
      <c r="U395" s="30">
        <v>1.79E-6</v>
      </c>
      <c r="V395" s="32">
        <v>92789842651.853607</v>
      </c>
      <c r="W395" s="31">
        <f t="shared" si="306"/>
        <v>138.41151528901494</v>
      </c>
    </row>
    <row r="396" spans="1:23" x14ac:dyDescent="0.25">
      <c r="A396" s="17">
        <v>23</v>
      </c>
      <c r="B396" s="17">
        <v>8</v>
      </c>
      <c r="C396" s="17">
        <v>4</v>
      </c>
      <c r="D396" s="17">
        <v>4</v>
      </c>
      <c r="E396" s="17" t="s">
        <v>6</v>
      </c>
      <c r="F396" s="17">
        <v>2</v>
      </c>
      <c r="G396" s="92">
        <v>3.661</v>
      </c>
      <c r="H396" s="23">
        <v>-2</v>
      </c>
      <c r="I396" s="92">
        <f t="shared" ref="I396:J396" si="317">I408*0.98</f>
        <v>7.8409799999999992</v>
      </c>
      <c r="J396" s="92">
        <f t="shared" si="317"/>
        <v>7.7086799999999993</v>
      </c>
      <c r="K396" s="92">
        <f t="shared" si="314"/>
        <v>7.8659999999999997</v>
      </c>
      <c r="L396" s="23">
        <f t="shared" si="309"/>
        <v>475.44940248654228</v>
      </c>
      <c r="M396" s="102">
        <v>2.1E-10</v>
      </c>
      <c r="N396" s="92">
        <v>0.84323410799999998</v>
      </c>
      <c r="O396" s="102">
        <v>18525900000000</v>
      </c>
      <c r="P396" s="92">
        <v>0.35978927799999999</v>
      </c>
      <c r="Q396" s="102">
        <v>2229030000000</v>
      </c>
      <c r="R396" s="102">
        <v>4.9900000000000001E+28</v>
      </c>
      <c r="S396" s="92">
        <v>82.872017380000003</v>
      </c>
      <c r="T396" s="37">
        <v>1400</v>
      </c>
      <c r="U396" s="30">
        <v>1.7999999999999999E-6</v>
      </c>
      <c r="V396" s="32">
        <v>92789842651.853607</v>
      </c>
      <c r="W396" s="31">
        <f t="shared" si="306"/>
        <v>119.30122626666892</v>
      </c>
    </row>
    <row r="397" spans="1:23" s="1" customFormat="1" x14ac:dyDescent="0.25">
      <c r="A397" s="18">
        <v>23</v>
      </c>
      <c r="B397" s="18">
        <v>8</v>
      </c>
      <c r="C397" s="18">
        <v>4</v>
      </c>
      <c r="D397" s="18">
        <v>4</v>
      </c>
      <c r="E397" s="18" t="s">
        <v>6</v>
      </c>
      <c r="F397" s="18">
        <v>2</v>
      </c>
      <c r="G397" s="93">
        <v>3.661</v>
      </c>
      <c r="H397" s="24">
        <v>-2</v>
      </c>
      <c r="I397" s="93">
        <f t="shared" ref="I397:J397" si="318">I409*0.98</f>
        <v>7.8409799999999992</v>
      </c>
      <c r="J397" s="93">
        <f t="shared" si="318"/>
        <v>7.7086799999999993</v>
      </c>
      <c r="K397" s="93">
        <f t="shared" si="314"/>
        <v>7.8659999999999997</v>
      </c>
      <c r="L397" s="24">
        <f t="shared" si="309"/>
        <v>475.44940248654228</v>
      </c>
      <c r="M397" s="103"/>
      <c r="N397" s="93"/>
      <c r="O397" s="103"/>
      <c r="P397" s="93"/>
      <c r="Q397" s="103"/>
      <c r="R397" s="103"/>
      <c r="S397" s="93"/>
      <c r="T397" s="38">
        <v>300</v>
      </c>
      <c r="U397" s="34">
        <v>8.6949003310867002E-15</v>
      </c>
      <c r="V397" s="36">
        <v>92789842651.853607</v>
      </c>
      <c r="W397" s="35">
        <f t="shared" si="306"/>
        <v>2.6893281119836156E-6</v>
      </c>
    </row>
    <row r="398" spans="1:23" x14ac:dyDescent="0.25">
      <c r="A398" s="17">
        <v>23</v>
      </c>
      <c r="B398" s="17">
        <v>8</v>
      </c>
      <c r="C398" s="17">
        <v>4</v>
      </c>
      <c r="D398" s="17">
        <v>4</v>
      </c>
      <c r="E398" s="17" t="s">
        <v>6</v>
      </c>
      <c r="F398" s="17">
        <v>2</v>
      </c>
      <c r="G398" s="92">
        <v>3.661</v>
      </c>
      <c r="H398" s="23">
        <v>-1</v>
      </c>
      <c r="I398" s="92">
        <f>I404*0.99</f>
        <v>7.9209899999999998</v>
      </c>
      <c r="J398" s="92">
        <f>J404*0.99</f>
        <v>7.7873399999999995</v>
      </c>
      <c r="K398" s="92">
        <f>K404</f>
        <v>7.8659999999999997</v>
      </c>
      <c r="L398" s="23">
        <f t="shared" si="309"/>
        <v>485.20195686907556</v>
      </c>
      <c r="M398" s="102">
        <v>0</v>
      </c>
      <c r="N398" s="92">
        <v>0</v>
      </c>
      <c r="O398" s="102">
        <v>17897000000000</v>
      </c>
      <c r="P398" s="92">
        <v>0.243324402</v>
      </c>
      <c r="Q398" s="102">
        <v>1017100000000</v>
      </c>
      <c r="R398" s="102">
        <v>4.8900000000000001E+28</v>
      </c>
      <c r="S398" s="92">
        <v>81.206859159999993</v>
      </c>
      <c r="T398" s="37">
        <v>600</v>
      </c>
      <c r="U398" s="30">
        <v>2.0500000000000002E-9</v>
      </c>
      <c r="V398" s="32">
        <v>90924782604.861496</v>
      </c>
      <c r="W398" s="31">
        <f t="shared" si="306"/>
        <v>0.31065967389994348</v>
      </c>
    </row>
    <row r="399" spans="1:23" x14ac:dyDescent="0.25">
      <c r="A399" s="17">
        <v>23</v>
      </c>
      <c r="B399" s="17">
        <v>8</v>
      </c>
      <c r="C399" s="17">
        <v>4</v>
      </c>
      <c r="D399" s="17">
        <v>4</v>
      </c>
      <c r="E399" s="17" t="s">
        <v>6</v>
      </c>
      <c r="F399" s="17">
        <v>2</v>
      </c>
      <c r="G399" s="92">
        <v>3.661</v>
      </c>
      <c r="H399" s="23">
        <v>-1</v>
      </c>
      <c r="I399" s="92">
        <f>I405*0.99</f>
        <v>7.9209899999999998</v>
      </c>
      <c r="J399" s="92">
        <f t="shared" ref="J399" si="319">J405*0.99</f>
        <v>7.7873399999999995</v>
      </c>
      <c r="K399" s="92">
        <f t="shared" ref="K399:K403" si="320">K405</f>
        <v>7.8659999999999997</v>
      </c>
      <c r="L399" s="23">
        <f t="shared" si="309"/>
        <v>485.20195686907556</v>
      </c>
      <c r="M399" s="102">
        <v>0</v>
      </c>
      <c r="N399" s="92">
        <v>0</v>
      </c>
      <c r="O399" s="102">
        <v>18215000000000</v>
      </c>
      <c r="P399" s="92">
        <v>0.276455705</v>
      </c>
      <c r="Q399" s="102">
        <v>856423000000</v>
      </c>
      <c r="R399" s="102">
        <v>4.8900000000000001E+28</v>
      </c>
      <c r="S399" s="92">
        <v>81.206859159999993</v>
      </c>
      <c r="T399" s="37">
        <v>800</v>
      </c>
      <c r="U399" s="30">
        <v>2.6499999999999999E-8</v>
      </c>
      <c r="V399" s="32">
        <v>90924782604.861496</v>
      </c>
      <c r="W399" s="31">
        <f t="shared" si="306"/>
        <v>3.011883423786037</v>
      </c>
    </row>
    <row r="400" spans="1:23" x14ac:dyDescent="0.25">
      <c r="A400" s="17">
        <v>23</v>
      </c>
      <c r="B400" s="17">
        <v>8</v>
      </c>
      <c r="C400" s="17">
        <v>4</v>
      </c>
      <c r="D400" s="17">
        <v>4</v>
      </c>
      <c r="E400" s="17" t="s">
        <v>6</v>
      </c>
      <c r="F400" s="17">
        <v>2</v>
      </c>
      <c r="G400" s="92">
        <v>3.661</v>
      </c>
      <c r="H400" s="23">
        <v>-1</v>
      </c>
      <c r="I400" s="92">
        <f t="shared" ref="I400:J400" si="321">I406*0.99</f>
        <v>7.9209899999999998</v>
      </c>
      <c r="J400" s="92">
        <f t="shared" si="321"/>
        <v>7.7873399999999995</v>
      </c>
      <c r="K400" s="92">
        <f t="shared" si="320"/>
        <v>7.8659999999999997</v>
      </c>
      <c r="L400" s="23">
        <f t="shared" si="309"/>
        <v>485.20195686907556</v>
      </c>
      <c r="M400" s="102">
        <v>0</v>
      </c>
      <c r="N400" s="92">
        <v>0</v>
      </c>
      <c r="O400" s="102">
        <v>18333800000000</v>
      </c>
      <c r="P400" s="92">
        <v>0.30680022299999998</v>
      </c>
      <c r="Q400" s="102">
        <v>948744000000</v>
      </c>
      <c r="R400" s="102">
        <v>4.8900000000000001E+28</v>
      </c>
      <c r="S400" s="92">
        <v>81.206859159999993</v>
      </c>
      <c r="T400" s="37">
        <v>1000</v>
      </c>
      <c r="U400" s="30">
        <v>2.3999999999999998E-7</v>
      </c>
      <c r="V400" s="32">
        <v>90924782604.861496</v>
      </c>
      <c r="W400" s="31">
        <f t="shared" si="306"/>
        <v>21.821947825166756</v>
      </c>
    </row>
    <row r="401" spans="1:23" x14ac:dyDescent="0.25">
      <c r="A401" s="17">
        <v>23</v>
      </c>
      <c r="B401" s="17">
        <v>8</v>
      </c>
      <c r="C401" s="17">
        <v>4</v>
      </c>
      <c r="D401" s="17">
        <v>4</v>
      </c>
      <c r="E401" s="17" t="s">
        <v>6</v>
      </c>
      <c r="F401" s="17">
        <v>2</v>
      </c>
      <c r="G401" s="92">
        <v>3.661</v>
      </c>
      <c r="H401" s="23">
        <v>-1</v>
      </c>
      <c r="I401" s="92">
        <f t="shared" ref="I401:J401" si="322">I407*0.99</f>
        <v>7.9209899999999998</v>
      </c>
      <c r="J401" s="92">
        <f t="shared" si="322"/>
        <v>7.7873399999999995</v>
      </c>
      <c r="K401" s="92">
        <f t="shared" si="320"/>
        <v>7.8659999999999997</v>
      </c>
      <c r="L401" s="23">
        <f t="shared" si="309"/>
        <v>485.20195686907556</v>
      </c>
      <c r="M401" s="102">
        <v>1.58E-10</v>
      </c>
      <c r="N401" s="92">
        <v>0.74599768399999999</v>
      </c>
      <c r="O401" s="102">
        <v>18289600000000</v>
      </c>
      <c r="P401" s="92">
        <v>0.34022995499999997</v>
      </c>
      <c r="Q401" s="102">
        <v>1674660000000</v>
      </c>
      <c r="R401" s="102">
        <v>4.8900000000000001E+28</v>
      </c>
      <c r="S401" s="92">
        <v>81.206859159999993</v>
      </c>
      <c r="T401" s="37">
        <v>1200</v>
      </c>
      <c r="U401" s="30">
        <v>1.1799999999999999E-6</v>
      </c>
      <c r="V401" s="32">
        <v>90924782604.861496</v>
      </c>
      <c r="W401" s="31">
        <f t="shared" si="306"/>
        <v>89.409369561447136</v>
      </c>
    </row>
    <row r="402" spans="1:23" x14ac:dyDescent="0.25">
      <c r="A402" s="17">
        <v>23</v>
      </c>
      <c r="B402" s="17">
        <v>8</v>
      </c>
      <c r="C402" s="17">
        <v>4</v>
      </c>
      <c r="D402" s="17">
        <v>4</v>
      </c>
      <c r="E402" s="17" t="s">
        <v>6</v>
      </c>
      <c r="F402" s="17">
        <v>2</v>
      </c>
      <c r="G402" s="92">
        <v>3.661</v>
      </c>
      <c r="H402" s="23">
        <v>-1</v>
      </c>
      <c r="I402" s="92">
        <f t="shared" ref="I402:J402" si="323">I408*0.99</f>
        <v>7.9209899999999998</v>
      </c>
      <c r="J402" s="92">
        <f t="shared" si="323"/>
        <v>7.7873399999999995</v>
      </c>
      <c r="K402" s="92">
        <f t="shared" si="320"/>
        <v>7.8659999999999997</v>
      </c>
      <c r="L402" s="23">
        <f t="shared" si="309"/>
        <v>485.20195686907556</v>
      </c>
      <c r="M402" s="102">
        <v>4.8E-10</v>
      </c>
      <c r="N402" s="92">
        <v>0.80707727399999996</v>
      </c>
      <c r="O402" s="102">
        <v>17760600000000</v>
      </c>
      <c r="P402" s="92">
        <v>0.38018584799999999</v>
      </c>
      <c r="Q402" s="102">
        <v>2400910000000</v>
      </c>
      <c r="R402" s="102">
        <v>4.8900000000000001E+28</v>
      </c>
      <c r="S402" s="92">
        <v>81.206859159999993</v>
      </c>
      <c r="T402" s="37">
        <v>1400</v>
      </c>
      <c r="U402" s="30">
        <v>2.6900000000000001E-6</v>
      </c>
      <c r="V402" s="32">
        <v>90924782604.861496</v>
      </c>
      <c r="W402" s="31">
        <f t="shared" si="306"/>
        <v>174.70547514791244</v>
      </c>
    </row>
    <row r="403" spans="1:23" s="1" customFormat="1" x14ac:dyDescent="0.25">
      <c r="A403" s="18">
        <v>23</v>
      </c>
      <c r="B403" s="18">
        <v>8</v>
      </c>
      <c r="C403" s="18">
        <v>4</v>
      </c>
      <c r="D403" s="18">
        <v>4</v>
      </c>
      <c r="E403" s="18" t="s">
        <v>6</v>
      </c>
      <c r="F403" s="18">
        <v>2</v>
      </c>
      <c r="G403" s="93">
        <v>3.661</v>
      </c>
      <c r="H403" s="24">
        <v>-1</v>
      </c>
      <c r="I403" s="93">
        <f t="shared" ref="I403:J403" si="324">I409*0.99</f>
        <v>7.9209899999999998</v>
      </c>
      <c r="J403" s="93">
        <f t="shared" si="324"/>
        <v>7.7873399999999995</v>
      </c>
      <c r="K403" s="93">
        <f t="shared" si="320"/>
        <v>7.8659999999999997</v>
      </c>
      <c r="L403" s="24">
        <f t="shared" si="309"/>
        <v>485.20195686907556</v>
      </c>
      <c r="M403" s="103"/>
      <c r="N403" s="93"/>
      <c r="O403" s="103"/>
      <c r="P403" s="93"/>
      <c r="Q403" s="103"/>
      <c r="R403" s="103"/>
      <c r="S403" s="93"/>
      <c r="T403" s="38">
        <v>300</v>
      </c>
      <c r="U403" s="34">
        <v>4.3873699979067199E-15</v>
      </c>
      <c r="V403" s="36">
        <v>90924782604.861496</v>
      </c>
      <c r="W403" s="35">
        <f t="shared" si="306"/>
        <v>1.3297355442225337E-6</v>
      </c>
    </row>
    <row r="404" spans="1:23" x14ac:dyDescent="0.25">
      <c r="A404" s="17">
        <v>23</v>
      </c>
      <c r="B404" s="17">
        <v>8</v>
      </c>
      <c r="C404" s="17">
        <v>4</v>
      </c>
      <c r="D404" s="17">
        <v>4</v>
      </c>
      <c r="E404" s="17" t="s">
        <v>6</v>
      </c>
      <c r="F404" s="17">
        <v>2</v>
      </c>
      <c r="G404" s="92">
        <v>3.661</v>
      </c>
      <c r="H404" s="23">
        <v>0</v>
      </c>
      <c r="I404" s="92">
        <v>8.0009999999999994</v>
      </c>
      <c r="J404" s="92">
        <v>7.8659999999999997</v>
      </c>
      <c r="K404" s="92">
        <v>7.8659999999999997</v>
      </c>
      <c r="L404" s="23">
        <f t="shared" si="309"/>
        <v>495.05352195599988</v>
      </c>
      <c r="M404" s="102">
        <v>0</v>
      </c>
      <c r="N404" s="92">
        <v>0</v>
      </c>
      <c r="O404" s="102">
        <v>17646300000000</v>
      </c>
      <c r="P404" s="92">
        <v>0.248341539</v>
      </c>
      <c r="Q404" s="102">
        <v>1086400000000</v>
      </c>
      <c r="R404" s="102">
        <v>4.7900000000000002E+28</v>
      </c>
      <c r="S404" s="92">
        <v>79.59070964</v>
      </c>
      <c r="T404" s="37">
        <v>600</v>
      </c>
      <c r="U404" s="30">
        <v>4.66E-9</v>
      </c>
      <c r="V404" s="32">
        <v>89115370922.682907</v>
      </c>
      <c r="W404" s="31">
        <f t="shared" si="306"/>
        <v>0.69212938083283726</v>
      </c>
    </row>
    <row r="405" spans="1:23" x14ac:dyDescent="0.25">
      <c r="A405" s="17">
        <v>23</v>
      </c>
      <c r="B405" s="17">
        <v>8</v>
      </c>
      <c r="C405" s="17">
        <v>4</v>
      </c>
      <c r="D405" s="17">
        <v>4</v>
      </c>
      <c r="E405" s="17" t="s">
        <v>6</v>
      </c>
      <c r="F405" s="17">
        <v>2</v>
      </c>
      <c r="G405" s="92">
        <v>3.661</v>
      </c>
      <c r="H405" s="23">
        <v>0</v>
      </c>
      <c r="I405" s="92">
        <v>8.0009999999999994</v>
      </c>
      <c r="J405" s="92">
        <v>7.8659999999999997</v>
      </c>
      <c r="K405" s="92">
        <v>7.8659999999999997</v>
      </c>
      <c r="L405" s="23">
        <f t="shared" si="309"/>
        <v>495.05352195599988</v>
      </c>
      <c r="M405" s="102">
        <v>0</v>
      </c>
      <c r="N405" s="92">
        <v>0</v>
      </c>
      <c r="O405" s="102">
        <v>18122900000000</v>
      </c>
      <c r="P405" s="92">
        <v>0.27315474000000001</v>
      </c>
      <c r="Q405" s="102">
        <v>1178420000000</v>
      </c>
      <c r="R405" s="102">
        <v>4.7900000000000002E+28</v>
      </c>
      <c r="S405" s="92">
        <v>79.59070964</v>
      </c>
      <c r="T405" s="37">
        <v>800</v>
      </c>
      <c r="U405" s="30">
        <v>1.9499999999999999E-8</v>
      </c>
      <c r="V405" s="32">
        <v>89115370922.682907</v>
      </c>
      <c r="W405" s="31">
        <f t="shared" si="306"/>
        <v>2.1721871662403958</v>
      </c>
    </row>
    <row r="406" spans="1:23" x14ac:dyDescent="0.25">
      <c r="A406" s="17">
        <v>23</v>
      </c>
      <c r="B406" s="17">
        <v>8</v>
      </c>
      <c r="C406" s="17">
        <v>4</v>
      </c>
      <c r="D406" s="17">
        <v>4</v>
      </c>
      <c r="E406" s="17" t="s">
        <v>6</v>
      </c>
      <c r="F406" s="17">
        <v>2</v>
      </c>
      <c r="G406" s="92">
        <v>3.661</v>
      </c>
      <c r="H406" s="23">
        <v>0</v>
      </c>
      <c r="I406" s="92">
        <v>8.0009999999999994</v>
      </c>
      <c r="J406" s="92">
        <v>7.8659999999999997</v>
      </c>
      <c r="K406" s="92">
        <v>7.8659999999999997</v>
      </c>
      <c r="L406" s="23">
        <f t="shared" si="309"/>
        <v>495.05352195599988</v>
      </c>
      <c r="M406" s="102">
        <v>2.1199999999999999E-10</v>
      </c>
      <c r="N406" s="92">
        <v>0.62058544299999996</v>
      </c>
      <c r="O406" s="102">
        <v>17861100000000</v>
      </c>
      <c r="P406" s="92">
        <v>0.32139739099999998</v>
      </c>
      <c r="Q406" s="102">
        <v>1152460000000</v>
      </c>
      <c r="R406" s="102">
        <v>4.7900000000000002E+28</v>
      </c>
      <c r="S406" s="92">
        <v>79.59070964</v>
      </c>
      <c r="T406" s="37">
        <v>1000</v>
      </c>
      <c r="U406" s="30">
        <v>1.1200000000000001E-6</v>
      </c>
      <c r="V406" s="32">
        <v>89115370922.682907</v>
      </c>
      <c r="W406" s="31">
        <f t="shared" si="306"/>
        <v>99.809215433404873</v>
      </c>
    </row>
    <row r="407" spans="1:23" x14ac:dyDescent="0.25">
      <c r="A407" s="17">
        <v>23</v>
      </c>
      <c r="B407" s="17">
        <v>8</v>
      </c>
      <c r="C407" s="17">
        <v>4</v>
      </c>
      <c r="D407" s="17">
        <v>4</v>
      </c>
      <c r="E407" s="17" t="s">
        <v>6</v>
      </c>
      <c r="F407" s="17">
        <v>2</v>
      </c>
      <c r="G407" s="92">
        <v>3.661</v>
      </c>
      <c r="H407" s="23">
        <v>0</v>
      </c>
      <c r="I407" s="92">
        <v>8.0009999999999994</v>
      </c>
      <c r="J407" s="92">
        <v>7.8659999999999997</v>
      </c>
      <c r="K407" s="92">
        <v>7.8659999999999997</v>
      </c>
      <c r="L407" s="23">
        <f t="shared" si="309"/>
        <v>495.05352195599988</v>
      </c>
      <c r="M407" s="102">
        <v>3.2700000000000001E-10</v>
      </c>
      <c r="N407" s="92">
        <v>0.73784451299999998</v>
      </c>
      <c r="O407" s="102">
        <v>16843100000000</v>
      </c>
      <c r="P407" s="92">
        <v>0.36855156700000002</v>
      </c>
      <c r="Q407" s="102">
        <v>2376890000000</v>
      </c>
      <c r="R407" s="102">
        <v>4.7900000000000002E+28</v>
      </c>
      <c r="S407" s="92">
        <v>79.59070964</v>
      </c>
      <c r="T407" s="37">
        <v>1200</v>
      </c>
      <c r="U407" s="30">
        <v>3.0199999999999999E-6</v>
      </c>
      <c r="V407" s="32">
        <v>89115370922.682907</v>
      </c>
      <c r="W407" s="31">
        <f t="shared" si="306"/>
        <v>224.273683488752</v>
      </c>
    </row>
    <row r="408" spans="1:23" x14ac:dyDescent="0.25">
      <c r="A408" s="17">
        <v>23</v>
      </c>
      <c r="B408" s="17">
        <v>8</v>
      </c>
      <c r="C408" s="17">
        <v>4</v>
      </c>
      <c r="D408" s="17">
        <v>4</v>
      </c>
      <c r="E408" s="17" t="s">
        <v>6</v>
      </c>
      <c r="F408" s="17">
        <v>2</v>
      </c>
      <c r="G408" s="92">
        <v>3.661</v>
      </c>
      <c r="H408" s="23">
        <v>0</v>
      </c>
      <c r="I408" s="92">
        <v>8.0009999999999994</v>
      </c>
      <c r="J408" s="92">
        <v>7.8659999999999997</v>
      </c>
      <c r="K408" s="92">
        <v>7.8659999999999997</v>
      </c>
      <c r="L408" s="23">
        <f t="shared" si="309"/>
        <v>495.05352195599988</v>
      </c>
      <c r="M408" s="102">
        <v>6.1700000000000004E-10</v>
      </c>
      <c r="N408" s="92">
        <v>0.77594165800000003</v>
      </c>
      <c r="O408" s="102">
        <v>16190400000000</v>
      </c>
      <c r="P408" s="92">
        <v>0.41135649899999999</v>
      </c>
      <c r="Q408" s="102">
        <v>2895500000000</v>
      </c>
      <c r="R408" s="102">
        <v>4.7900000000000002E+28</v>
      </c>
      <c r="S408" s="92">
        <v>79.59070964</v>
      </c>
      <c r="T408" s="37">
        <v>1400</v>
      </c>
      <c r="U408" s="30">
        <v>3.27E-6</v>
      </c>
      <c r="V408" s="32">
        <v>89115370922.682907</v>
      </c>
      <c r="W408" s="31">
        <f t="shared" si="306"/>
        <v>208.14804494083793</v>
      </c>
    </row>
    <row r="409" spans="1:23" s="1" customFormat="1" x14ac:dyDescent="0.25">
      <c r="A409" s="18">
        <v>23</v>
      </c>
      <c r="B409" s="18">
        <v>8</v>
      </c>
      <c r="C409" s="18">
        <v>4</v>
      </c>
      <c r="D409" s="18">
        <v>4</v>
      </c>
      <c r="E409" s="18" t="s">
        <v>6</v>
      </c>
      <c r="F409" s="18">
        <v>2</v>
      </c>
      <c r="G409" s="93">
        <v>3.661</v>
      </c>
      <c r="H409" s="24">
        <v>0</v>
      </c>
      <c r="I409" s="93">
        <v>8.0009999999999994</v>
      </c>
      <c r="J409" s="93">
        <v>7.8659999999999997</v>
      </c>
      <c r="K409" s="93">
        <v>7.8659999999999997</v>
      </c>
      <c r="L409" s="24">
        <f t="shared" si="309"/>
        <v>495.05352195599988</v>
      </c>
      <c r="M409" s="103"/>
      <c r="N409" s="93"/>
      <c r="O409" s="103"/>
      <c r="P409" s="93"/>
      <c r="Q409" s="103"/>
      <c r="R409" s="103"/>
      <c r="S409" s="93"/>
      <c r="T409" s="38">
        <v>300</v>
      </c>
      <c r="U409" s="34">
        <v>7.1620322429490205E-15</v>
      </c>
      <c r="V409" s="36">
        <v>89115370922.682907</v>
      </c>
      <c r="W409" s="35">
        <f t="shared" si="306"/>
        <v>2.1274905329687219E-6</v>
      </c>
    </row>
    <row r="410" spans="1:23" x14ac:dyDescent="0.25">
      <c r="A410" s="17">
        <v>23</v>
      </c>
      <c r="B410" s="17">
        <v>8</v>
      </c>
      <c r="C410" s="17">
        <v>4</v>
      </c>
      <c r="D410" s="17">
        <v>4</v>
      </c>
      <c r="E410" s="17" t="s">
        <v>6</v>
      </c>
      <c r="F410" s="17">
        <v>2</v>
      </c>
      <c r="G410" s="92">
        <v>3.661</v>
      </c>
      <c r="H410" s="23">
        <v>1</v>
      </c>
      <c r="I410" s="92">
        <f>I404*1.01</f>
        <v>8.0810099999999991</v>
      </c>
      <c r="J410" s="92">
        <f>J404*1.01</f>
        <v>7.9446599999999998</v>
      </c>
      <c r="K410" s="92">
        <f>K404</f>
        <v>7.8659999999999997</v>
      </c>
      <c r="L410" s="23">
        <f t="shared" si="309"/>
        <v>505.00409774731548</v>
      </c>
      <c r="M410" s="102">
        <v>0</v>
      </c>
      <c r="N410" s="92">
        <v>0</v>
      </c>
      <c r="O410" s="102">
        <v>17290100000000</v>
      </c>
      <c r="P410" s="92">
        <v>0.25298910600000002</v>
      </c>
      <c r="Q410" s="102">
        <v>998024000000</v>
      </c>
      <c r="R410" s="102">
        <v>4.6999999999999997E+28</v>
      </c>
      <c r="S410" s="92">
        <v>78.023284840000002</v>
      </c>
      <c r="T410" s="37">
        <v>600</v>
      </c>
      <c r="U410" s="30">
        <v>8.5199999999999995E-9</v>
      </c>
      <c r="V410" s="32">
        <v>87359459977.438995</v>
      </c>
      <c r="W410" s="31">
        <f t="shared" si="306"/>
        <v>1.2405043316796336</v>
      </c>
    </row>
    <row r="411" spans="1:23" x14ac:dyDescent="0.25">
      <c r="A411" s="17">
        <v>23</v>
      </c>
      <c r="B411" s="17">
        <v>8</v>
      </c>
      <c r="C411" s="17">
        <v>4</v>
      </c>
      <c r="D411" s="17">
        <v>4</v>
      </c>
      <c r="E411" s="17" t="s">
        <v>6</v>
      </c>
      <c r="F411" s="17">
        <v>2</v>
      </c>
      <c r="G411" s="92">
        <v>3.661</v>
      </c>
      <c r="H411" s="23">
        <v>1</v>
      </c>
      <c r="I411" s="92">
        <f t="shared" ref="I411:J411" si="325">I405*1.01</f>
        <v>8.0810099999999991</v>
      </c>
      <c r="J411" s="92">
        <f t="shared" si="325"/>
        <v>7.9446599999999998</v>
      </c>
      <c r="K411" s="92">
        <f t="shared" ref="K411:K415" si="326">K405</f>
        <v>7.8659999999999997</v>
      </c>
      <c r="L411" s="23">
        <f t="shared" si="309"/>
        <v>505.00409774731548</v>
      </c>
      <c r="M411" s="102">
        <v>0</v>
      </c>
      <c r="N411" s="92">
        <v>0</v>
      </c>
      <c r="O411" s="102">
        <v>17545000000000</v>
      </c>
      <c r="P411" s="92">
        <v>0.28639996600000001</v>
      </c>
      <c r="Q411" s="102">
        <v>877972000000</v>
      </c>
      <c r="R411" s="102">
        <v>4.6999999999999997E+28</v>
      </c>
      <c r="S411" s="92">
        <v>78.023284840000002</v>
      </c>
      <c r="T411" s="37">
        <v>800</v>
      </c>
      <c r="U411" s="30">
        <v>6.3800000000000002E-8</v>
      </c>
      <c r="V411" s="32">
        <v>87359459977.438995</v>
      </c>
      <c r="W411" s="31">
        <f t="shared" si="306"/>
        <v>6.9669169332007597</v>
      </c>
    </row>
    <row r="412" spans="1:23" x14ac:dyDescent="0.25">
      <c r="A412" s="17">
        <v>23</v>
      </c>
      <c r="B412" s="17">
        <v>8</v>
      </c>
      <c r="C412" s="17">
        <v>4</v>
      </c>
      <c r="D412" s="17">
        <v>4</v>
      </c>
      <c r="E412" s="17" t="s">
        <v>6</v>
      </c>
      <c r="F412" s="17">
        <v>2</v>
      </c>
      <c r="G412" s="92">
        <v>3.661</v>
      </c>
      <c r="H412" s="23">
        <v>1</v>
      </c>
      <c r="I412" s="92">
        <f t="shared" ref="I412:J412" si="327">I406*1.01</f>
        <v>8.0810099999999991</v>
      </c>
      <c r="J412" s="92">
        <f t="shared" si="327"/>
        <v>7.9446599999999998</v>
      </c>
      <c r="K412" s="92">
        <f t="shared" si="326"/>
        <v>7.8659999999999997</v>
      </c>
      <c r="L412" s="23">
        <f t="shared" si="309"/>
        <v>505.00409774731548</v>
      </c>
      <c r="M412" s="102">
        <v>2.17E-10</v>
      </c>
      <c r="N412" s="92">
        <v>0.61674426199999999</v>
      </c>
      <c r="O412" s="102">
        <v>16909800000000</v>
      </c>
      <c r="P412" s="92">
        <v>0.33943103600000002</v>
      </c>
      <c r="Q412" s="102">
        <v>2143040000000</v>
      </c>
      <c r="R412" s="102">
        <v>4.6999999999999997E+28</v>
      </c>
      <c r="S412" s="92">
        <v>78.023284840000002</v>
      </c>
      <c r="T412" s="37">
        <v>1000</v>
      </c>
      <c r="U412" s="30">
        <v>1.4699999999999999E-6</v>
      </c>
      <c r="V412" s="32">
        <v>87359459977.438995</v>
      </c>
      <c r="W412" s="31">
        <f t="shared" si="306"/>
        <v>128.4184061668353</v>
      </c>
    </row>
    <row r="413" spans="1:23" x14ac:dyDescent="0.25">
      <c r="A413" s="17">
        <v>23</v>
      </c>
      <c r="B413" s="17">
        <v>8</v>
      </c>
      <c r="C413" s="17">
        <v>4</v>
      </c>
      <c r="D413" s="17">
        <v>4</v>
      </c>
      <c r="E413" s="17" t="s">
        <v>6</v>
      </c>
      <c r="F413" s="17">
        <v>2</v>
      </c>
      <c r="G413" s="92">
        <v>3.661</v>
      </c>
      <c r="H413" s="23">
        <v>1</v>
      </c>
      <c r="I413" s="92">
        <f t="shared" ref="I413:J413" si="328">I407*1.01</f>
        <v>8.0810099999999991</v>
      </c>
      <c r="J413" s="92">
        <f t="shared" si="328"/>
        <v>7.9446599999999998</v>
      </c>
      <c r="K413" s="92">
        <f t="shared" si="326"/>
        <v>7.8659999999999997</v>
      </c>
      <c r="L413" s="23">
        <f t="shared" si="309"/>
        <v>505.00409774731548</v>
      </c>
      <c r="M413" s="102">
        <v>2.7599999999999998E-10</v>
      </c>
      <c r="N413" s="92">
        <v>0.71959052400000001</v>
      </c>
      <c r="O413" s="102">
        <v>17400300000000</v>
      </c>
      <c r="P413" s="92">
        <v>0.35236581099999997</v>
      </c>
      <c r="Q413" s="102">
        <v>1924470000000</v>
      </c>
      <c r="R413" s="102">
        <v>4.6999999999999997E+28</v>
      </c>
      <c r="S413" s="92">
        <v>78.023284840000002</v>
      </c>
      <c r="T413" s="37">
        <v>1200</v>
      </c>
      <c r="U413" s="30">
        <v>2.0899999999999999E-6</v>
      </c>
      <c r="V413" s="32">
        <v>87359459977.438995</v>
      </c>
      <c r="W413" s="31">
        <f t="shared" si="306"/>
        <v>152.15105946070625</v>
      </c>
    </row>
    <row r="414" spans="1:23" x14ac:dyDescent="0.25">
      <c r="A414" s="17">
        <v>23</v>
      </c>
      <c r="B414" s="17">
        <v>8</v>
      </c>
      <c r="C414" s="17">
        <v>4</v>
      </c>
      <c r="D414" s="17">
        <v>4</v>
      </c>
      <c r="E414" s="17" t="s">
        <v>6</v>
      </c>
      <c r="F414" s="17">
        <v>2</v>
      </c>
      <c r="G414" s="92">
        <v>3.661</v>
      </c>
      <c r="H414" s="23">
        <v>1</v>
      </c>
      <c r="I414" s="92">
        <f t="shared" ref="I414:J414" si="329">I408*1.01</f>
        <v>8.0810099999999991</v>
      </c>
      <c r="J414" s="92">
        <f t="shared" si="329"/>
        <v>7.9446599999999998</v>
      </c>
      <c r="K414" s="92">
        <f t="shared" si="326"/>
        <v>7.8659999999999997</v>
      </c>
      <c r="L414" s="23">
        <f t="shared" si="309"/>
        <v>505.00409774731548</v>
      </c>
      <c r="M414" s="102">
        <v>4.5700000000000002E-10</v>
      </c>
      <c r="N414" s="92">
        <v>0.79225056999999999</v>
      </c>
      <c r="O414" s="102">
        <v>17391800000000</v>
      </c>
      <c r="P414" s="92">
        <v>0.38077381199999999</v>
      </c>
      <c r="Q414" s="102">
        <v>1808880000000</v>
      </c>
      <c r="R414" s="102">
        <v>4.6999999999999997E+28</v>
      </c>
      <c r="S414" s="92">
        <v>78.023284840000002</v>
      </c>
      <c r="T414" s="37">
        <v>1400</v>
      </c>
      <c r="U414" s="30">
        <v>2.2400000000000002E-6</v>
      </c>
      <c r="V414" s="32">
        <v>87359459977.438995</v>
      </c>
      <c r="W414" s="31">
        <f t="shared" si="306"/>
        <v>139.77513596390241</v>
      </c>
    </row>
    <row r="415" spans="1:23" s="1" customFormat="1" x14ac:dyDescent="0.25">
      <c r="A415" s="18">
        <v>23</v>
      </c>
      <c r="B415" s="18">
        <v>8</v>
      </c>
      <c r="C415" s="18">
        <v>4</v>
      </c>
      <c r="D415" s="18">
        <v>4</v>
      </c>
      <c r="E415" s="18" t="s">
        <v>6</v>
      </c>
      <c r="F415" s="18">
        <v>2</v>
      </c>
      <c r="G415" s="93">
        <v>3.661</v>
      </c>
      <c r="H415" s="24">
        <v>1</v>
      </c>
      <c r="I415" s="93">
        <f>I409*1.01</f>
        <v>8.0810099999999991</v>
      </c>
      <c r="J415" s="93">
        <f t="shared" ref="J415" si="330">J409*1.01</f>
        <v>7.9446599999999998</v>
      </c>
      <c r="K415" s="93">
        <f t="shared" si="326"/>
        <v>7.8659999999999997</v>
      </c>
      <c r="L415" s="24">
        <f t="shared" si="309"/>
        <v>505.00409774731548</v>
      </c>
      <c r="M415" s="103"/>
      <c r="N415" s="93"/>
      <c r="O415" s="103"/>
      <c r="P415" s="93"/>
      <c r="Q415" s="103"/>
      <c r="R415" s="103"/>
      <c r="S415" s="93"/>
      <c r="T415" s="38">
        <v>300</v>
      </c>
      <c r="U415" s="34">
        <v>1.71973137021955E-13</v>
      </c>
      <c r="V415" s="36">
        <v>87359459977.438995</v>
      </c>
      <c r="W415" s="35">
        <f t="shared" si="306"/>
        <v>5.00782679362137E-5</v>
      </c>
    </row>
    <row r="416" spans="1:23" x14ac:dyDescent="0.25">
      <c r="A416" s="17">
        <v>23</v>
      </c>
      <c r="B416" s="17">
        <v>8</v>
      </c>
      <c r="C416" s="17">
        <v>4</v>
      </c>
      <c r="D416" s="17">
        <v>4</v>
      </c>
      <c r="E416" s="17" t="s">
        <v>6</v>
      </c>
      <c r="F416" s="17">
        <v>2</v>
      </c>
      <c r="G416" s="92">
        <v>3.661</v>
      </c>
      <c r="H416" s="23">
        <v>2</v>
      </c>
      <c r="I416" s="92">
        <f>I404*1.02</f>
        <v>8.1610199999999988</v>
      </c>
      <c r="J416" s="92">
        <f>J404*1.02</f>
        <v>8.02332</v>
      </c>
      <c r="K416" s="92">
        <f>K404</f>
        <v>7.8659999999999997</v>
      </c>
      <c r="L416" s="23">
        <f t="shared" si="309"/>
        <v>515.0536842430223</v>
      </c>
      <c r="M416" s="102">
        <v>0</v>
      </c>
      <c r="N416" s="92">
        <v>0</v>
      </c>
      <c r="O416" s="102">
        <v>16939400000000</v>
      </c>
      <c r="P416" s="92">
        <v>0.25812005199999999</v>
      </c>
      <c r="Q416" s="102">
        <v>1070500000000</v>
      </c>
      <c r="R416" s="102">
        <v>4.61E+28</v>
      </c>
      <c r="S416" s="92">
        <v>76.501077499999994</v>
      </c>
      <c r="T416" s="37">
        <v>600</v>
      </c>
      <c r="U416" s="30">
        <v>9.6199999999999995E-9</v>
      </c>
      <c r="V416" s="32">
        <v>85654918036.975693</v>
      </c>
      <c r="W416" s="31">
        <f t="shared" si="306"/>
        <v>1.3733338525261769</v>
      </c>
    </row>
    <row r="417" spans="1:23" x14ac:dyDescent="0.25">
      <c r="A417" s="17">
        <v>23</v>
      </c>
      <c r="B417" s="17">
        <v>8</v>
      </c>
      <c r="C417" s="17">
        <v>4</v>
      </c>
      <c r="D417" s="17">
        <v>4</v>
      </c>
      <c r="E417" s="17" t="s">
        <v>6</v>
      </c>
      <c r="F417" s="17">
        <v>2</v>
      </c>
      <c r="G417" s="92">
        <v>3.661</v>
      </c>
      <c r="H417" s="23">
        <v>2</v>
      </c>
      <c r="I417" s="92">
        <f t="shared" ref="I417:J417" si="331">I405*1.02</f>
        <v>8.1610199999999988</v>
      </c>
      <c r="J417" s="92">
        <f t="shared" si="331"/>
        <v>8.02332</v>
      </c>
      <c r="K417" s="92">
        <f t="shared" ref="K417:K421" si="332">K405</f>
        <v>7.8659999999999997</v>
      </c>
      <c r="L417" s="23">
        <f t="shared" si="309"/>
        <v>515.0536842430223</v>
      </c>
      <c r="M417" s="102">
        <v>0</v>
      </c>
      <c r="N417" s="92">
        <v>0</v>
      </c>
      <c r="O417" s="102">
        <v>17456700000000</v>
      </c>
      <c r="P417" s="92">
        <v>0.28953167400000002</v>
      </c>
      <c r="Q417" s="102">
        <v>947896000000</v>
      </c>
      <c r="R417" s="102">
        <v>4.61E+28</v>
      </c>
      <c r="S417" s="92">
        <v>76.501077499999994</v>
      </c>
      <c r="T417" s="37">
        <v>800</v>
      </c>
      <c r="U417" s="30">
        <v>1.2499999999999999E-8</v>
      </c>
      <c r="V417" s="32">
        <v>85654918036.975693</v>
      </c>
      <c r="W417" s="31">
        <f t="shared" si="306"/>
        <v>1.3383580943277451</v>
      </c>
    </row>
    <row r="418" spans="1:23" x14ac:dyDescent="0.25">
      <c r="A418" s="17">
        <v>23</v>
      </c>
      <c r="B418" s="17">
        <v>8</v>
      </c>
      <c r="C418" s="17">
        <v>4</v>
      </c>
      <c r="D418" s="17">
        <v>4</v>
      </c>
      <c r="E418" s="17" t="s">
        <v>6</v>
      </c>
      <c r="F418" s="17">
        <v>2</v>
      </c>
      <c r="G418" s="92">
        <v>3.661</v>
      </c>
      <c r="H418" s="23">
        <v>2</v>
      </c>
      <c r="I418" s="92">
        <f t="shared" ref="I418:J418" si="333">I406*1.02</f>
        <v>8.1610199999999988</v>
      </c>
      <c r="J418" s="92">
        <f t="shared" si="333"/>
        <v>8.02332</v>
      </c>
      <c r="K418" s="92">
        <f t="shared" si="332"/>
        <v>7.8659999999999997</v>
      </c>
      <c r="L418" s="23">
        <f t="shared" si="309"/>
        <v>515.0536842430223</v>
      </c>
      <c r="M418" s="102">
        <v>0</v>
      </c>
      <c r="N418" s="92">
        <v>0</v>
      </c>
      <c r="O418" s="102">
        <v>17550500000000</v>
      </c>
      <c r="P418" s="92">
        <v>0.31593688800000003</v>
      </c>
      <c r="Q418" s="102">
        <v>836265000000</v>
      </c>
      <c r="R418" s="102">
        <v>4.61E+28</v>
      </c>
      <c r="S418" s="92">
        <v>76.501077499999994</v>
      </c>
      <c r="T418" s="37">
        <v>1000</v>
      </c>
      <c r="U418" s="30">
        <v>3.25E-8</v>
      </c>
      <c r="V418" s="32">
        <v>85654918036.975693</v>
      </c>
      <c r="W418" s="31">
        <f t="shared" si="306"/>
        <v>2.7837848362017099</v>
      </c>
    </row>
    <row r="419" spans="1:23" x14ac:dyDescent="0.25">
      <c r="A419" s="17">
        <v>23</v>
      </c>
      <c r="B419" s="17">
        <v>8</v>
      </c>
      <c r="C419" s="17">
        <v>4</v>
      </c>
      <c r="D419" s="17">
        <v>4</v>
      </c>
      <c r="E419" s="17" t="s">
        <v>6</v>
      </c>
      <c r="F419" s="17">
        <v>2</v>
      </c>
      <c r="G419" s="92">
        <v>3.661</v>
      </c>
      <c r="H419" s="23">
        <v>2</v>
      </c>
      <c r="I419" s="92">
        <f t="shared" ref="I419:J419" si="334">I407*1.02</f>
        <v>8.1610199999999988</v>
      </c>
      <c r="J419" s="92">
        <f t="shared" si="334"/>
        <v>8.02332</v>
      </c>
      <c r="K419" s="92">
        <f t="shared" si="332"/>
        <v>7.8659999999999997</v>
      </c>
      <c r="L419" s="23">
        <f t="shared" si="309"/>
        <v>515.0536842430223</v>
      </c>
      <c r="M419" s="102">
        <v>3.43E-10</v>
      </c>
      <c r="N419" s="92">
        <v>0.70142613399999998</v>
      </c>
      <c r="O419" s="102">
        <v>17402800000000</v>
      </c>
      <c r="P419" s="92">
        <v>0.36566150800000002</v>
      </c>
      <c r="Q419" s="102">
        <v>1226080000000</v>
      </c>
      <c r="R419" s="102">
        <v>4.61E+28</v>
      </c>
      <c r="S419" s="92">
        <v>76.501077499999994</v>
      </c>
      <c r="T419" s="37">
        <v>1200</v>
      </c>
      <c r="U419" s="30">
        <v>2.0200000000000001E-6</v>
      </c>
      <c r="V419" s="32">
        <v>85654918036.975693</v>
      </c>
      <c r="W419" s="31">
        <f t="shared" si="306"/>
        <v>144.18577869557578</v>
      </c>
    </row>
    <row r="420" spans="1:23" x14ac:dyDescent="0.25">
      <c r="A420" s="17">
        <v>23</v>
      </c>
      <c r="B420" s="17">
        <v>8</v>
      </c>
      <c r="C420" s="17">
        <v>4</v>
      </c>
      <c r="D420" s="17">
        <v>4</v>
      </c>
      <c r="E420" s="17" t="s">
        <v>6</v>
      </c>
      <c r="F420" s="17">
        <v>2</v>
      </c>
      <c r="G420" s="92">
        <v>3.661</v>
      </c>
      <c r="H420" s="23">
        <v>2</v>
      </c>
      <c r="I420" s="92">
        <f t="shared" ref="I420:J420" si="335">I408*1.02</f>
        <v>8.1610199999999988</v>
      </c>
      <c r="J420" s="92">
        <f t="shared" si="335"/>
        <v>8.02332</v>
      </c>
      <c r="K420" s="92">
        <f t="shared" si="332"/>
        <v>7.8659999999999997</v>
      </c>
      <c r="L420" s="23">
        <f t="shared" si="309"/>
        <v>515.0536842430223</v>
      </c>
      <c r="M420" s="102">
        <v>6.9899999999999996E-10</v>
      </c>
      <c r="N420" s="92">
        <v>0.78165211000000001</v>
      </c>
      <c r="O420" s="102">
        <v>16643700000000</v>
      </c>
      <c r="P420" s="92">
        <v>0.40161326400000003</v>
      </c>
      <c r="Q420" s="102">
        <v>2001610000000</v>
      </c>
      <c r="R420" s="102">
        <v>4.61E+28</v>
      </c>
      <c r="S420" s="92">
        <v>76.501077499999994</v>
      </c>
      <c r="T420" s="37">
        <v>1400</v>
      </c>
      <c r="U420" s="30">
        <v>3.8800000000000001E-6</v>
      </c>
      <c r="V420" s="32">
        <v>85654918036.975693</v>
      </c>
      <c r="W420" s="31">
        <f t="shared" si="306"/>
        <v>237.38648713104692</v>
      </c>
    </row>
    <row r="421" spans="1:23" s="1" customFormat="1" x14ac:dyDescent="0.25">
      <c r="A421" s="18">
        <v>23</v>
      </c>
      <c r="B421" s="18">
        <v>8</v>
      </c>
      <c r="C421" s="18">
        <v>4</v>
      </c>
      <c r="D421" s="18">
        <v>4</v>
      </c>
      <c r="E421" s="18" t="s">
        <v>6</v>
      </c>
      <c r="F421" s="18">
        <v>2</v>
      </c>
      <c r="G421" s="93">
        <v>3.661</v>
      </c>
      <c r="H421" s="24">
        <v>2</v>
      </c>
      <c r="I421" s="93">
        <f>I409*1.02</f>
        <v>8.1610199999999988</v>
      </c>
      <c r="J421" s="93">
        <f>J409*1.02</f>
        <v>8.02332</v>
      </c>
      <c r="K421" s="93">
        <f t="shared" si="332"/>
        <v>7.8659999999999997</v>
      </c>
      <c r="L421" s="24">
        <f t="shared" si="309"/>
        <v>515.0536842430223</v>
      </c>
      <c r="M421" s="103"/>
      <c r="N421" s="93"/>
      <c r="O421" s="103"/>
      <c r="P421" s="93"/>
      <c r="Q421" s="103"/>
      <c r="R421" s="103"/>
      <c r="S421" s="93"/>
      <c r="T421" s="38">
        <v>300</v>
      </c>
      <c r="U421" s="34">
        <v>5.8126401535376305E-14</v>
      </c>
      <c r="V421" s="36">
        <v>85654918036.975693</v>
      </c>
      <c r="W421" s="35">
        <f t="shared" si="306"/>
        <v>1.6596040530989987E-5</v>
      </c>
    </row>
    <row r="422" spans="1:23" s="5" customFormat="1" x14ac:dyDescent="0.25">
      <c r="A422" s="21">
        <v>23</v>
      </c>
      <c r="B422" s="21">
        <v>8</v>
      </c>
      <c r="C422" s="21">
        <v>6</v>
      </c>
      <c r="D422" s="21">
        <v>2</v>
      </c>
      <c r="E422" s="21" t="s">
        <v>6</v>
      </c>
      <c r="F422" s="21">
        <v>2</v>
      </c>
      <c r="G422" s="97">
        <v>3.7029999999999998</v>
      </c>
      <c r="H422" s="62">
        <v>-2</v>
      </c>
      <c r="I422" s="97">
        <f>I434*0.98</f>
        <v>7.7841399999999998</v>
      </c>
      <c r="J422" s="97">
        <f>J434*0.98</f>
        <v>7.6616399999999993</v>
      </c>
      <c r="K422" s="97">
        <f>K434</f>
        <v>7.8179999999999996</v>
      </c>
      <c r="L422" s="62">
        <f t="shared" si="309"/>
        <v>466.25987844989271</v>
      </c>
      <c r="M422" s="107">
        <v>9.6200000000000001E-11</v>
      </c>
      <c r="N422" s="97">
        <v>0.37302109300000003</v>
      </c>
      <c r="O422" s="107">
        <v>17505000000000</v>
      </c>
      <c r="P422" s="97">
        <v>0.24853075499999999</v>
      </c>
      <c r="Q422" s="107">
        <v>1686740000000</v>
      </c>
      <c r="R422" s="107">
        <v>5.0700000000000003E+28</v>
      </c>
      <c r="S422" s="97">
        <v>84.18170542</v>
      </c>
      <c r="T422" s="45">
        <v>600</v>
      </c>
      <c r="U422" s="46">
        <v>1.29E-8</v>
      </c>
      <c r="V422" s="47">
        <v>94254458470.805405</v>
      </c>
      <c r="W422" s="75">
        <f t="shared" si="306"/>
        <v>2.026470857122316</v>
      </c>
    </row>
    <row r="423" spans="1:23" x14ac:dyDescent="0.25">
      <c r="A423" s="17">
        <v>23</v>
      </c>
      <c r="B423" s="17">
        <v>8</v>
      </c>
      <c r="C423" s="17">
        <v>6</v>
      </c>
      <c r="D423" s="17">
        <v>2</v>
      </c>
      <c r="E423" s="17" t="s">
        <v>6</v>
      </c>
      <c r="F423" s="17">
        <v>2</v>
      </c>
      <c r="G423" s="92">
        <v>3.7029999999999998</v>
      </c>
      <c r="H423" s="23">
        <v>-2</v>
      </c>
      <c r="I423" s="92">
        <f t="shared" ref="I423:J423" si="336">I435*0.98</f>
        <v>7.7841399999999998</v>
      </c>
      <c r="J423" s="92">
        <f t="shared" si="336"/>
        <v>7.6616399999999993</v>
      </c>
      <c r="K423" s="92">
        <f t="shared" ref="K423:K427" si="337">K435</f>
        <v>7.8179999999999996</v>
      </c>
      <c r="L423" s="23">
        <f t="shared" si="309"/>
        <v>466.25987844989271</v>
      </c>
      <c r="M423" s="102">
        <v>0</v>
      </c>
      <c r="N423" s="92">
        <v>0</v>
      </c>
      <c r="O423" s="102">
        <v>18357500000000</v>
      </c>
      <c r="P423" s="92">
        <v>0.27212660799999999</v>
      </c>
      <c r="Q423" s="102">
        <v>1045590000000</v>
      </c>
      <c r="R423" s="102">
        <v>5.0700000000000003E+28</v>
      </c>
      <c r="S423" s="92">
        <v>84.18170542</v>
      </c>
      <c r="T423" s="37">
        <v>800</v>
      </c>
      <c r="U423" s="30">
        <v>6.1500000000000004E-7</v>
      </c>
      <c r="V423" s="32">
        <v>94254458470.805405</v>
      </c>
      <c r="W423" s="31">
        <f t="shared" si="306"/>
        <v>72.458114949431661</v>
      </c>
    </row>
    <row r="424" spans="1:23" x14ac:dyDescent="0.25">
      <c r="A424" s="17">
        <v>23</v>
      </c>
      <c r="B424" s="17">
        <v>8</v>
      </c>
      <c r="C424" s="17">
        <v>6</v>
      </c>
      <c r="D424" s="17">
        <v>2</v>
      </c>
      <c r="E424" s="17" t="s">
        <v>6</v>
      </c>
      <c r="F424" s="17">
        <v>2</v>
      </c>
      <c r="G424" s="92">
        <v>3.7029999999999998</v>
      </c>
      <c r="H424" s="23">
        <v>-2</v>
      </c>
      <c r="I424" s="92">
        <f t="shared" ref="I424:J424" si="338">I436*0.98</f>
        <v>7.7841399999999998</v>
      </c>
      <c r="J424" s="92">
        <f t="shared" si="338"/>
        <v>7.6616399999999993</v>
      </c>
      <c r="K424" s="92">
        <f t="shared" si="337"/>
        <v>7.8179999999999996</v>
      </c>
      <c r="L424" s="23">
        <f t="shared" si="309"/>
        <v>466.25987844989271</v>
      </c>
      <c r="M424" s="102">
        <v>0</v>
      </c>
      <c r="N424" s="92">
        <v>0</v>
      </c>
      <c r="O424" s="102">
        <v>18386700000000</v>
      </c>
      <c r="P424" s="92">
        <v>0.304766802</v>
      </c>
      <c r="Q424" s="102">
        <v>1200680000000</v>
      </c>
      <c r="R424" s="102">
        <v>5.0700000000000003E+28</v>
      </c>
      <c r="S424" s="92">
        <v>84.18170542</v>
      </c>
      <c r="T424" s="37">
        <v>1000</v>
      </c>
      <c r="U424" s="30">
        <v>8.6199999999999996E-7</v>
      </c>
      <c r="V424" s="32">
        <v>94254458470.805405</v>
      </c>
      <c r="W424" s="31">
        <f t="shared" si="306"/>
        <v>81.247343201834255</v>
      </c>
    </row>
    <row r="425" spans="1:23" x14ac:dyDescent="0.25">
      <c r="A425" s="17">
        <v>23</v>
      </c>
      <c r="B425" s="17">
        <v>8</v>
      </c>
      <c r="C425" s="17">
        <v>6</v>
      </c>
      <c r="D425" s="17">
        <v>2</v>
      </c>
      <c r="E425" s="17" t="s">
        <v>6</v>
      </c>
      <c r="F425" s="17">
        <v>2</v>
      </c>
      <c r="G425" s="92">
        <v>3.7029999999999998</v>
      </c>
      <c r="H425" s="23">
        <v>-2</v>
      </c>
      <c r="I425" s="92">
        <f>I437*0.98</f>
        <v>7.7841399999999998</v>
      </c>
      <c r="J425" s="92">
        <f t="shared" ref="J425" si="339">J437*0.98</f>
        <v>7.6616399999999993</v>
      </c>
      <c r="K425" s="92">
        <f t="shared" si="337"/>
        <v>7.8179999999999996</v>
      </c>
      <c r="L425" s="23">
        <f t="shared" si="309"/>
        <v>466.25987844989271</v>
      </c>
      <c r="M425" s="102">
        <v>1.5400000000000001E-10</v>
      </c>
      <c r="N425" s="92">
        <v>0.70657397399999999</v>
      </c>
      <c r="O425" s="102">
        <v>18313000000000</v>
      </c>
      <c r="P425" s="92">
        <v>0.34104211000000001</v>
      </c>
      <c r="Q425" s="102">
        <v>1863430000000</v>
      </c>
      <c r="R425" s="102">
        <v>5.0700000000000003E+28</v>
      </c>
      <c r="S425" s="92">
        <v>84.18170542</v>
      </c>
      <c r="T425" s="37">
        <v>1200</v>
      </c>
      <c r="U425" s="30">
        <v>1.11E-6</v>
      </c>
      <c r="V425" s="32">
        <v>94254458470.805405</v>
      </c>
      <c r="W425" s="31">
        <f t="shared" si="306"/>
        <v>87.185374085494999</v>
      </c>
    </row>
    <row r="426" spans="1:23" x14ac:dyDescent="0.25">
      <c r="A426" s="17">
        <v>23</v>
      </c>
      <c r="B426" s="17">
        <v>8</v>
      </c>
      <c r="C426" s="17">
        <v>6</v>
      </c>
      <c r="D426" s="17">
        <v>2</v>
      </c>
      <c r="E426" s="17" t="s">
        <v>6</v>
      </c>
      <c r="F426" s="17">
        <v>2</v>
      </c>
      <c r="G426" s="92">
        <v>3.7029999999999998</v>
      </c>
      <c r="H426" s="23">
        <v>-2</v>
      </c>
      <c r="I426" s="92">
        <f t="shared" ref="I426:J426" si="340">I438*0.98</f>
        <v>7.7841399999999998</v>
      </c>
      <c r="J426" s="92">
        <f t="shared" si="340"/>
        <v>7.6616399999999993</v>
      </c>
      <c r="K426" s="92">
        <f t="shared" si="337"/>
        <v>7.8179999999999996</v>
      </c>
      <c r="L426" s="23">
        <f t="shared" si="309"/>
        <v>466.25987844989271</v>
      </c>
      <c r="M426" s="102">
        <v>3.1599999999999999E-10</v>
      </c>
      <c r="N426" s="92">
        <v>0.84892791999999995</v>
      </c>
      <c r="O426" s="102">
        <v>17798600000000</v>
      </c>
      <c r="P426" s="92">
        <v>0.37247744199999999</v>
      </c>
      <c r="Q426" s="102">
        <v>1966040000000</v>
      </c>
      <c r="R426" s="102">
        <v>5.0700000000000003E+28</v>
      </c>
      <c r="S426" s="92">
        <v>84.18170542</v>
      </c>
      <c r="T426" s="37">
        <v>1400</v>
      </c>
      <c r="U426" s="30">
        <v>2.6599999999999999E-6</v>
      </c>
      <c r="V426" s="32">
        <v>94254458470.805405</v>
      </c>
      <c r="W426" s="31">
        <f t="shared" si="306"/>
        <v>179.08347109453027</v>
      </c>
    </row>
    <row r="427" spans="1:23" s="1" customFormat="1" x14ac:dyDescent="0.25">
      <c r="A427" s="18">
        <v>23</v>
      </c>
      <c r="B427" s="18">
        <v>8</v>
      </c>
      <c r="C427" s="18">
        <v>6</v>
      </c>
      <c r="D427" s="18">
        <v>2</v>
      </c>
      <c r="E427" s="18" t="s">
        <v>6</v>
      </c>
      <c r="F427" s="18">
        <v>2</v>
      </c>
      <c r="G427" s="93">
        <v>3.7029999999999998</v>
      </c>
      <c r="H427" s="24">
        <v>-2</v>
      </c>
      <c r="I427" s="93">
        <f t="shared" ref="I427:J427" si="341">I439*0.98</f>
        <v>7.7841399999999998</v>
      </c>
      <c r="J427" s="93">
        <f t="shared" si="341"/>
        <v>7.6616399999999993</v>
      </c>
      <c r="K427" s="93">
        <f t="shared" si="337"/>
        <v>7.8179999999999996</v>
      </c>
      <c r="L427" s="24">
        <f t="shared" si="309"/>
        <v>466.25987844989271</v>
      </c>
      <c r="M427" s="103"/>
      <c r="N427" s="93"/>
      <c r="O427" s="103"/>
      <c r="P427" s="93"/>
      <c r="Q427" s="103"/>
      <c r="R427" s="103"/>
      <c r="S427" s="93"/>
      <c r="T427" s="38">
        <v>300</v>
      </c>
      <c r="U427" s="34">
        <v>4.3931124912070999E-12</v>
      </c>
      <c r="V427" s="36">
        <v>94254458470.805405</v>
      </c>
      <c r="W427" s="35">
        <f t="shared" si="306"/>
        <v>1.3802347962001869E-3</v>
      </c>
    </row>
    <row r="428" spans="1:23" x14ac:dyDescent="0.25">
      <c r="A428" s="17">
        <v>23</v>
      </c>
      <c r="B428" s="17">
        <v>8</v>
      </c>
      <c r="C428" s="17">
        <v>6</v>
      </c>
      <c r="D428" s="17">
        <v>2</v>
      </c>
      <c r="E428" s="17" t="s">
        <v>6</v>
      </c>
      <c r="F428" s="17">
        <v>2</v>
      </c>
      <c r="G428" s="92">
        <v>3.7029999999999998</v>
      </c>
      <c r="H428" s="23">
        <v>-1</v>
      </c>
      <c r="I428" s="92">
        <f>I434*0.99</f>
        <v>7.8635699999999993</v>
      </c>
      <c r="J428" s="92">
        <f>J434*0.99</f>
        <v>7.7398199999999999</v>
      </c>
      <c r="K428" s="92">
        <f>K434</f>
        <v>7.8179999999999996</v>
      </c>
      <c r="L428" s="23">
        <f t="shared" si="309"/>
        <v>475.82393468215315</v>
      </c>
      <c r="M428" s="102">
        <v>0</v>
      </c>
      <c r="N428" s="92">
        <v>0</v>
      </c>
      <c r="O428" s="102">
        <v>17834700000000</v>
      </c>
      <c r="P428" s="92">
        <v>0.24756365699999999</v>
      </c>
      <c r="Q428" s="102">
        <v>1219960000000</v>
      </c>
      <c r="R428" s="102">
        <v>4.9700000000000003E+28</v>
      </c>
      <c r="S428" s="92">
        <v>82.488980409999996</v>
      </c>
      <c r="T428" s="37">
        <v>600</v>
      </c>
      <c r="U428" s="30">
        <v>3.5400000000000002E-9</v>
      </c>
      <c r="V428" s="32">
        <v>92359944817.224197</v>
      </c>
      <c r="W428" s="31">
        <f t="shared" si="306"/>
        <v>0.54492367442162282</v>
      </c>
    </row>
    <row r="429" spans="1:23" x14ac:dyDescent="0.25">
      <c r="A429" s="17">
        <v>23</v>
      </c>
      <c r="B429" s="17">
        <v>8</v>
      </c>
      <c r="C429" s="17">
        <v>6</v>
      </c>
      <c r="D429" s="17">
        <v>2</v>
      </c>
      <c r="E429" s="17" t="s">
        <v>6</v>
      </c>
      <c r="F429" s="17">
        <v>2</v>
      </c>
      <c r="G429" s="92">
        <v>3.7029999999999998</v>
      </c>
      <c r="H429" s="23">
        <v>-1</v>
      </c>
      <c r="I429" s="92">
        <f>I435*0.99</f>
        <v>7.8635699999999993</v>
      </c>
      <c r="J429" s="92">
        <f t="shared" ref="J429" si="342">J435*0.99</f>
        <v>7.7398199999999999</v>
      </c>
      <c r="K429" s="92">
        <f t="shared" ref="K429:K433" si="343">K435</f>
        <v>7.8179999999999996</v>
      </c>
      <c r="L429" s="23">
        <f t="shared" si="309"/>
        <v>475.82393468215315</v>
      </c>
      <c r="M429" s="102">
        <v>0</v>
      </c>
      <c r="N429" s="92">
        <v>0</v>
      </c>
      <c r="O429" s="102">
        <v>17954700000000</v>
      </c>
      <c r="P429" s="92">
        <v>0.28175145400000001</v>
      </c>
      <c r="Q429" s="102">
        <v>1009450000000</v>
      </c>
      <c r="R429" s="102">
        <v>4.9700000000000003E+28</v>
      </c>
      <c r="S429" s="92">
        <v>82.488980409999996</v>
      </c>
      <c r="T429" s="37">
        <v>800</v>
      </c>
      <c r="U429" s="30">
        <v>2.0800000000000001E-8</v>
      </c>
      <c r="V429" s="32">
        <v>92359944817.224197</v>
      </c>
      <c r="W429" s="31">
        <f t="shared" si="306"/>
        <v>2.4013585652478291</v>
      </c>
    </row>
    <row r="430" spans="1:23" x14ac:dyDescent="0.25">
      <c r="A430" s="17">
        <v>23</v>
      </c>
      <c r="B430" s="17">
        <v>8</v>
      </c>
      <c r="C430" s="17">
        <v>6</v>
      </c>
      <c r="D430" s="17">
        <v>2</v>
      </c>
      <c r="E430" s="17" t="s">
        <v>6</v>
      </c>
      <c r="F430" s="17">
        <v>2</v>
      </c>
      <c r="G430" s="92">
        <v>3.7029999999999998</v>
      </c>
      <c r="H430" s="23">
        <v>-1</v>
      </c>
      <c r="I430" s="92">
        <f t="shared" ref="I430:J430" si="344">I436*0.99</f>
        <v>7.8635699999999993</v>
      </c>
      <c r="J430" s="92">
        <f t="shared" si="344"/>
        <v>7.7398199999999999</v>
      </c>
      <c r="K430" s="92">
        <f t="shared" si="343"/>
        <v>7.8179999999999996</v>
      </c>
      <c r="L430" s="23">
        <f t="shared" si="309"/>
        <v>475.82393468215315</v>
      </c>
      <c r="M430" s="102">
        <v>0</v>
      </c>
      <c r="N430" s="92">
        <v>0</v>
      </c>
      <c r="O430" s="102">
        <v>18488200000000</v>
      </c>
      <c r="P430" s="92">
        <v>0.30317294299999997</v>
      </c>
      <c r="Q430" s="102">
        <v>940035000000</v>
      </c>
      <c r="R430" s="102">
        <v>4.9700000000000003E+28</v>
      </c>
      <c r="S430" s="92">
        <v>82.488980409999996</v>
      </c>
      <c r="T430" s="37">
        <v>1000</v>
      </c>
      <c r="U430" s="30">
        <v>6.2900000000000003E-7</v>
      </c>
      <c r="V430" s="32">
        <v>92359944817.224197</v>
      </c>
      <c r="W430" s="31">
        <f t="shared" si="306"/>
        <v>58.094405290034025</v>
      </c>
    </row>
    <row r="431" spans="1:23" x14ac:dyDescent="0.25">
      <c r="A431" s="17">
        <v>23</v>
      </c>
      <c r="B431" s="17">
        <v>8</v>
      </c>
      <c r="C431" s="17">
        <v>6</v>
      </c>
      <c r="D431" s="17">
        <v>2</v>
      </c>
      <c r="E431" s="17" t="s">
        <v>6</v>
      </c>
      <c r="F431" s="17">
        <v>2</v>
      </c>
      <c r="G431" s="92">
        <v>3.7029999999999998</v>
      </c>
      <c r="H431" s="23">
        <v>-1</v>
      </c>
      <c r="I431" s="92">
        <f t="shared" ref="I431:J431" si="345">I437*0.99</f>
        <v>7.8635699999999993</v>
      </c>
      <c r="J431" s="92">
        <f t="shared" si="345"/>
        <v>7.7398199999999999</v>
      </c>
      <c r="K431" s="92">
        <f t="shared" si="343"/>
        <v>7.8179999999999996</v>
      </c>
      <c r="L431" s="23">
        <f t="shared" si="309"/>
        <v>475.82393468215315</v>
      </c>
      <c r="M431" s="102">
        <v>3.1799999999999999E-10</v>
      </c>
      <c r="N431" s="92">
        <v>0.70545650800000004</v>
      </c>
      <c r="O431" s="102">
        <v>17773500000000</v>
      </c>
      <c r="P431" s="92">
        <v>0.34713550999999998</v>
      </c>
      <c r="Q431" s="102">
        <v>2154040000000</v>
      </c>
      <c r="R431" s="102">
        <v>4.9700000000000003E+28</v>
      </c>
      <c r="S431" s="92">
        <v>82.488980409999996</v>
      </c>
      <c r="T431" s="37">
        <v>1200</v>
      </c>
      <c r="U431" s="30">
        <v>2.3800000000000001E-6</v>
      </c>
      <c r="V431" s="32">
        <v>92359944817.224197</v>
      </c>
      <c r="W431" s="31">
        <f t="shared" si="306"/>
        <v>183.18055722082801</v>
      </c>
    </row>
    <row r="432" spans="1:23" x14ac:dyDescent="0.25">
      <c r="A432" s="17">
        <v>23</v>
      </c>
      <c r="B432" s="17">
        <v>8</v>
      </c>
      <c r="C432" s="17">
        <v>6</v>
      </c>
      <c r="D432" s="17">
        <v>2</v>
      </c>
      <c r="E432" s="17" t="s">
        <v>6</v>
      </c>
      <c r="F432" s="17">
        <v>2</v>
      </c>
      <c r="G432" s="92">
        <v>3.7029999999999998</v>
      </c>
      <c r="H432" s="23">
        <v>-1</v>
      </c>
      <c r="I432" s="92">
        <f t="shared" ref="I432:J432" si="346">I438*0.99</f>
        <v>7.8635699999999993</v>
      </c>
      <c r="J432" s="92">
        <f t="shared" si="346"/>
        <v>7.7398199999999999</v>
      </c>
      <c r="K432" s="92">
        <f t="shared" si="343"/>
        <v>7.8179999999999996</v>
      </c>
      <c r="L432" s="23">
        <f t="shared" si="309"/>
        <v>475.82393468215315</v>
      </c>
      <c r="M432" s="102">
        <v>2.6800000000000001E-10</v>
      </c>
      <c r="N432" s="92">
        <v>0.84266231199999997</v>
      </c>
      <c r="O432" s="102">
        <v>17745700000000</v>
      </c>
      <c r="P432" s="92">
        <v>0.37942020300000001</v>
      </c>
      <c r="Q432" s="102">
        <v>1763050000000</v>
      </c>
      <c r="R432" s="102">
        <v>4.9700000000000003E+28</v>
      </c>
      <c r="S432" s="92">
        <v>82.488980409999996</v>
      </c>
      <c r="T432" s="37">
        <v>1400</v>
      </c>
      <c r="U432" s="30">
        <v>3.0299999999999998E-6</v>
      </c>
      <c r="V432" s="32">
        <v>92359944817.224197</v>
      </c>
      <c r="W432" s="31">
        <f t="shared" si="306"/>
        <v>199.89330914013519</v>
      </c>
    </row>
    <row r="433" spans="1:23" s="1" customFormat="1" x14ac:dyDescent="0.25">
      <c r="A433" s="18">
        <v>23</v>
      </c>
      <c r="B433" s="18">
        <v>8</v>
      </c>
      <c r="C433" s="18">
        <v>6</v>
      </c>
      <c r="D433" s="18">
        <v>2</v>
      </c>
      <c r="E433" s="18" t="s">
        <v>6</v>
      </c>
      <c r="F433" s="18">
        <v>2</v>
      </c>
      <c r="G433" s="93">
        <v>3.7029999999999998</v>
      </c>
      <c r="H433" s="24">
        <v>-1</v>
      </c>
      <c r="I433" s="93">
        <f t="shared" ref="I433:J433" si="347">I439*0.99</f>
        <v>7.8635699999999993</v>
      </c>
      <c r="J433" s="93">
        <f t="shared" si="347"/>
        <v>7.7398199999999999</v>
      </c>
      <c r="K433" s="93">
        <f t="shared" si="343"/>
        <v>7.8179999999999996</v>
      </c>
      <c r="L433" s="24">
        <f t="shared" si="309"/>
        <v>475.82393468215315</v>
      </c>
      <c r="M433" s="103"/>
      <c r="N433" s="93"/>
      <c r="O433" s="103"/>
      <c r="P433" s="93"/>
      <c r="Q433" s="103"/>
      <c r="R433" s="103"/>
      <c r="S433" s="93"/>
      <c r="T433" s="38">
        <v>300</v>
      </c>
      <c r="U433" s="34">
        <v>5.6709191299412603E-15</v>
      </c>
      <c r="V433" s="36">
        <v>92359944817.224197</v>
      </c>
      <c r="W433" s="35">
        <f t="shared" si="306"/>
        <v>1.7458859263477196E-6</v>
      </c>
    </row>
    <row r="434" spans="1:23" x14ac:dyDescent="0.25">
      <c r="A434" s="17">
        <v>23</v>
      </c>
      <c r="B434" s="17">
        <v>8</v>
      </c>
      <c r="C434" s="17">
        <v>6</v>
      </c>
      <c r="D434" s="17">
        <v>2</v>
      </c>
      <c r="E434" s="17" t="s">
        <v>6</v>
      </c>
      <c r="F434" s="17">
        <v>2</v>
      </c>
      <c r="G434" s="92">
        <v>3.7029999999999998</v>
      </c>
      <c r="H434" s="23">
        <v>0</v>
      </c>
      <c r="I434" s="92">
        <v>7.9429999999999996</v>
      </c>
      <c r="J434" s="92">
        <v>7.8179999999999996</v>
      </c>
      <c r="K434" s="92">
        <v>7.8179999999999996</v>
      </c>
      <c r="L434" s="23">
        <f t="shared" si="309"/>
        <v>485.48508793199994</v>
      </c>
      <c r="M434" s="102">
        <v>0</v>
      </c>
      <c r="N434" s="92">
        <v>0</v>
      </c>
      <c r="O434" s="102">
        <v>16875900000000</v>
      </c>
      <c r="P434" s="92">
        <v>0.25922173799999998</v>
      </c>
      <c r="Q434" s="102">
        <v>1275240000000</v>
      </c>
      <c r="R434" s="102">
        <v>4.8700000000000003E+28</v>
      </c>
      <c r="S434" s="92">
        <v>80.847582410000001</v>
      </c>
      <c r="T434" s="37">
        <v>600</v>
      </c>
      <c r="U434" s="30">
        <v>7.4099999999999998E-9</v>
      </c>
      <c r="V434" s="32">
        <v>90521981915.361496</v>
      </c>
      <c r="W434" s="31">
        <f t="shared" si="306"/>
        <v>1.1179464766547145</v>
      </c>
    </row>
    <row r="435" spans="1:23" x14ac:dyDescent="0.25">
      <c r="A435" s="17">
        <v>23</v>
      </c>
      <c r="B435" s="17">
        <v>8</v>
      </c>
      <c r="C435" s="17">
        <v>6</v>
      </c>
      <c r="D435" s="17">
        <v>2</v>
      </c>
      <c r="E435" s="17" t="s">
        <v>6</v>
      </c>
      <c r="F435" s="17">
        <v>2</v>
      </c>
      <c r="G435" s="92">
        <v>3.7029999999999998</v>
      </c>
      <c r="H435" s="23">
        <v>0</v>
      </c>
      <c r="I435" s="92">
        <v>7.9429999999999996</v>
      </c>
      <c r="J435" s="92">
        <v>7.8179999999999996</v>
      </c>
      <c r="K435" s="92">
        <v>7.8179999999999996</v>
      </c>
      <c r="L435" s="23">
        <f t="shared" si="309"/>
        <v>485.48508793199994</v>
      </c>
      <c r="M435" s="102">
        <v>1.5299999999999999E-10</v>
      </c>
      <c r="N435" s="92">
        <v>0.49558016199999999</v>
      </c>
      <c r="O435" s="102">
        <v>17271100000000</v>
      </c>
      <c r="P435" s="92">
        <v>0.29184978</v>
      </c>
      <c r="Q435" s="102">
        <v>1372140000000</v>
      </c>
      <c r="R435" s="102">
        <v>4.8700000000000003E+28</v>
      </c>
      <c r="S435" s="92">
        <v>80.847582410000001</v>
      </c>
      <c r="T435" s="37">
        <v>800</v>
      </c>
      <c r="U435" s="30">
        <v>1.03E-7</v>
      </c>
      <c r="V435" s="32">
        <v>90521981915.361496</v>
      </c>
      <c r="W435" s="31">
        <f t="shared" si="306"/>
        <v>11.654705171602792</v>
      </c>
    </row>
    <row r="436" spans="1:23" x14ac:dyDescent="0.25">
      <c r="A436" s="17">
        <v>23</v>
      </c>
      <c r="B436" s="17">
        <v>8</v>
      </c>
      <c r="C436" s="17">
        <v>6</v>
      </c>
      <c r="D436" s="17">
        <v>2</v>
      </c>
      <c r="E436" s="17" t="s">
        <v>6</v>
      </c>
      <c r="F436" s="17">
        <v>2</v>
      </c>
      <c r="G436" s="92">
        <v>3.7029999999999998</v>
      </c>
      <c r="H436" s="23">
        <v>0</v>
      </c>
      <c r="I436" s="92">
        <v>7.9429999999999996</v>
      </c>
      <c r="J436" s="92">
        <v>7.8179999999999996</v>
      </c>
      <c r="K436" s="92">
        <v>7.8179999999999996</v>
      </c>
      <c r="L436" s="23">
        <f t="shared" si="309"/>
        <v>485.48508793199994</v>
      </c>
      <c r="M436" s="102">
        <v>2.6400000000000002E-10</v>
      </c>
      <c r="N436" s="92">
        <v>0.60164435599999999</v>
      </c>
      <c r="O436" s="102">
        <v>17289800000000</v>
      </c>
      <c r="P436" s="92">
        <v>0.33141147399999998</v>
      </c>
      <c r="Q436" s="102">
        <v>1502830000000</v>
      </c>
      <c r="R436" s="102">
        <v>4.8700000000000003E+28</v>
      </c>
      <c r="S436" s="92">
        <v>80.847582410000001</v>
      </c>
      <c r="T436" s="37">
        <v>1000</v>
      </c>
      <c r="U436" s="30">
        <v>1.3799999999999999E-6</v>
      </c>
      <c r="V436" s="32">
        <v>90521981915.361496</v>
      </c>
      <c r="W436" s="31">
        <f t="shared" si="306"/>
        <v>124.92033504319885</v>
      </c>
    </row>
    <row r="437" spans="1:23" x14ac:dyDescent="0.25">
      <c r="A437" s="17">
        <v>23</v>
      </c>
      <c r="B437" s="17">
        <v>8</v>
      </c>
      <c r="C437" s="17">
        <v>6</v>
      </c>
      <c r="D437" s="17">
        <v>2</v>
      </c>
      <c r="E437" s="17" t="s">
        <v>6</v>
      </c>
      <c r="F437" s="17">
        <v>2</v>
      </c>
      <c r="G437" s="92">
        <v>3.7029999999999998</v>
      </c>
      <c r="H437" s="23">
        <v>0</v>
      </c>
      <c r="I437" s="92">
        <v>7.9429999999999996</v>
      </c>
      <c r="J437" s="92">
        <v>7.8179999999999996</v>
      </c>
      <c r="K437" s="92">
        <v>7.8179999999999996</v>
      </c>
      <c r="L437" s="23">
        <f t="shared" si="309"/>
        <v>485.48508793199994</v>
      </c>
      <c r="M437" s="102">
        <v>1.64E-10</v>
      </c>
      <c r="N437" s="92">
        <v>0.73865071400000004</v>
      </c>
      <c r="O437" s="102">
        <v>17530700000000</v>
      </c>
      <c r="P437" s="92">
        <v>0.35470315699999999</v>
      </c>
      <c r="Q437" s="102">
        <v>1629260000000</v>
      </c>
      <c r="R437" s="102">
        <v>4.8700000000000003E+28</v>
      </c>
      <c r="S437" s="92">
        <v>80.847582410000001</v>
      </c>
      <c r="T437" s="37">
        <v>1200</v>
      </c>
      <c r="U437" s="30">
        <v>1.84E-6</v>
      </c>
      <c r="V437" s="32">
        <v>90521981915.361496</v>
      </c>
      <c r="W437" s="31">
        <f t="shared" si="306"/>
        <v>138.80037227022095</v>
      </c>
    </row>
    <row r="438" spans="1:23" x14ac:dyDescent="0.25">
      <c r="A438" s="17">
        <v>23</v>
      </c>
      <c r="B438" s="17">
        <v>8</v>
      </c>
      <c r="C438" s="17">
        <v>6</v>
      </c>
      <c r="D438" s="17">
        <v>2</v>
      </c>
      <c r="E438" s="17" t="s">
        <v>6</v>
      </c>
      <c r="F438" s="17">
        <v>2</v>
      </c>
      <c r="G438" s="92">
        <v>3.7029999999999998</v>
      </c>
      <c r="H438" s="23">
        <v>0</v>
      </c>
      <c r="I438" s="92">
        <v>7.9429999999999996</v>
      </c>
      <c r="J438" s="92">
        <v>7.8179999999999996</v>
      </c>
      <c r="K438" s="92">
        <v>7.8179999999999996</v>
      </c>
      <c r="L438" s="23">
        <f t="shared" si="309"/>
        <v>485.48508793199994</v>
      </c>
      <c r="M438" s="102">
        <v>3.8700000000000001E-10</v>
      </c>
      <c r="N438" s="92">
        <v>0.80503988299999996</v>
      </c>
      <c r="O438" s="102">
        <v>17365600000000</v>
      </c>
      <c r="P438" s="92">
        <v>0.38923790600000002</v>
      </c>
      <c r="Q438" s="102">
        <v>2070700000000</v>
      </c>
      <c r="R438" s="102">
        <v>4.8700000000000003E+28</v>
      </c>
      <c r="S438" s="92">
        <v>80.847582410000001</v>
      </c>
      <c r="T438" s="37">
        <v>1400</v>
      </c>
      <c r="U438" s="30">
        <v>2.6000000000000001E-6</v>
      </c>
      <c r="V438" s="32">
        <v>90521981915.361496</v>
      </c>
      <c r="W438" s="31">
        <f t="shared" si="306"/>
        <v>168.1122521285285</v>
      </c>
    </row>
    <row r="439" spans="1:23" s="1" customFormat="1" x14ac:dyDescent="0.25">
      <c r="A439" s="18">
        <v>23</v>
      </c>
      <c r="B439" s="18">
        <v>8</v>
      </c>
      <c r="C439" s="18">
        <v>6</v>
      </c>
      <c r="D439" s="18">
        <v>2</v>
      </c>
      <c r="E439" s="18" t="s">
        <v>6</v>
      </c>
      <c r="F439" s="18">
        <v>2</v>
      </c>
      <c r="G439" s="93">
        <v>3.7029999999999998</v>
      </c>
      <c r="H439" s="24">
        <v>0</v>
      </c>
      <c r="I439" s="93">
        <v>7.9429999999999996</v>
      </c>
      <c r="J439" s="93">
        <v>7.8179999999999996</v>
      </c>
      <c r="K439" s="93">
        <v>7.8179999999999996</v>
      </c>
      <c r="L439" s="24">
        <f t="shared" si="309"/>
        <v>485.48508793199994</v>
      </c>
      <c r="M439" s="103"/>
      <c r="N439" s="93"/>
      <c r="O439" s="103"/>
      <c r="P439" s="93"/>
      <c r="Q439" s="103"/>
      <c r="R439" s="103"/>
      <c r="S439" s="93"/>
      <c r="T439" s="38">
        <v>300</v>
      </c>
      <c r="U439" s="34">
        <v>1.6728102062885501E-13</v>
      </c>
      <c r="V439" s="36">
        <v>90521981915.361496</v>
      </c>
      <c r="W439" s="35">
        <f t="shared" si="306"/>
        <v>5.047536508049476E-5</v>
      </c>
    </row>
    <row r="440" spans="1:23" x14ac:dyDescent="0.25">
      <c r="A440" s="17">
        <v>23</v>
      </c>
      <c r="B440" s="17">
        <v>8</v>
      </c>
      <c r="C440" s="17">
        <v>6</v>
      </c>
      <c r="D440" s="17">
        <v>2</v>
      </c>
      <c r="E440" s="17" t="s">
        <v>6</v>
      </c>
      <c r="F440" s="17">
        <v>2</v>
      </c>
      <c r="G440" s="92">
        <v>3.7029999999999998</v>
      </c>
      <c r="H440" s="23">
        <v>1</v>
      </c>
      <c r="I440" s="92">
        <f>I434*1.01</f>
        <v>8.0224299999999999</v>
      </c>
      <c r="J440" s="92">
        <f>J434*1.01</f>
        <v>7.8961799999999993</v>
      </c>
      <c r="K440" s="92">
        <f>K434</f>
        <v>7.8179999999999996</v>
      </c>
      <c r="L440" s="23">
        <f t="shared" si="309"/>
        <v>495.24333819943314</v>
      </c>
      <c r="M440" s="102">
        <v>0</v>
      </c>
      <c r="N440" s="92">
        <v>0</v>
      </c>
      <c r="O440" s="102">
        <v>17097700000000</v>
      </c>
      <c r="P440" s="92">
        <v>0.25020766999999999</v>
      </c>
      <c r="Q440" s="102">
        <v>1229970000000</v>
      </c>
      <c r="R440" s="102">
        <v>4.7700000000000003E+28</v>
      </c>
      <c r="S440" s="92">
        <v>79.253782799999996</v>
      </c>
      <c r="T440" s="37">
        <v>600</v>
      </c>
      <c r="U440" s="30">
        <v>2.1999999999999998E-8</v>
      </c>
      <c r="V440" s="32">
        <v>88738341256.113693</v>
      </c>
      <c r="W440" s="31">
        <f t="shared" si="306"/>
        <v>3.2537391793908355</v>
      </c>
    </row>
    <row r="441" spans="1:23" x14ac:dyDescent="0.25">
      <c r="A441" s="17">
        <v>23</v>
      </c>
      <c r="B441" s="17">
        <v>8</v>
      </c>
      <c r="C441" s="17">
        <v>6</v>
      </c>
      <c r="D441" s="17">
        <v>2</v>
      </c>
      <c r="E441" s="17" t="s">
        <v>6</v>
      </c>
      <c r="F441" s="17">
        <v>2</v>
      </c>
      <c r="G441" s="92">
        <v>3.7029999999999998</v>
      </c>
      <c r="H441" s="23">
        <v>1</v>
      </c>
      <c r="I441" s="92">
        <f t="shared" ref="I441:J441" si="348">I435*1.01</f>
        <v>8.0224299999999999</v>
      </c>
      <c r="J441" s="92">
        <f t="shared" si="348"/>
        <v>7.8961799999999993</v>
      </c>
      <c r="K441" s="92">
        <f t="shared" ref="K441:K445" si="349">K435</f>
        <v>7.8179999999999996</v>
      </c>
      <c r="L441" s="23">
        <f t="shared" si="309"/>
        <v>495.24333819943314</v>
      </c>
      <c r="M441" s="102">
        <v>5.29E-11</v>
      </c>
      <c r="N441" s="92">
        <v>0.48712661600000001</v>
      </c>
      <c r="O441" s="102">
        <v>16908800000000</v>
      </c>
      <c r="P441" s="92">
        <v>0.29188908699999999</v>
      </c>
      <c r="Q441" s="102">
        <v>1610980000000</v>
      </c>
      <c r="R441" s="102">
        <v>4.7700000000000003E+28</v>
      </c>
      <c r="S441" s="92">
        <v>79.253782799999996</v>
      </c>
      <c r="T441" s="37">
        <v>800</v>
      </c>
      <c r="U441" s="30">
        <v>2.51E-8</v>
      </c>
      <c r="V441" s="32">
        <v>88738341256.113693</v>
      </c>
      <c r="W441" s="31">
        <f t="shared" si="306"/>
        <v>2.7841654569105669</v>
      </c>
    </row>
    <row r="442" spans="1:23" x14ac:dyDescent="0.25">
      <c r="A442" s="17">
        <v>23</v>
      </c>
      <c r="B442" s="17">
        <v>8</v>
      </c>
      <c r="C442" s="17">
        <v>6</v>
      </c>
      <c r="D442" s="17">
        <v>2</v>
      </c>
      <c r="E442" s="17" t="s">
        <v>6</v>
      </c>
      <c r="F442" s="17">
        <v>2</v>
      </c>
      <c r="G442" s="92">
        <v>3.7029999999999998</v>
      </c>
      <c r="H442" s="23">
        <v>1</v>
      </c>
      <c r="I442" s="92">
        <f t="shared" ref="I442:J442" si="350">I436*1.01</f>
        <v>8.0224299999999999</v>
      </c>
      <c r="J442" s="92">
        <f t="shared" si="350"/>
        <v>7.8961799999999993</v>
      </c>
      <c r="K442" s="92">
        <f t="shared" si="349"/>
        <v>7.8179999999999996</v>
      </c>
      <c r="L442" s="23">
        <f t="shared" si="309"/>
        <v>495.24333819943314</v>
      </c>
      <c r="M442" s="102">
        <v>4.2900000000000002E-10</v>
      </c>
      <c r="N442" s="92">
        <v>0.56183388300000003</v>
      </c>
      <c r="O442" s="102">
        <v>16662700000000</v>
      </c>
      <c r="P442" s="92">
        <v>0.34822950400000002</v>
      </c>
      <c r="Q442" s="102">
        <v>1794760000000</v>
      </c>
      <c r="R442" s="102">
        <v>4.7700000000000003E+28</v>
      </c>
      <c r="S442" s="92">
        <v>79.253782799999996</v>
      </c>
      <c r="T442" s="37">
        <v>1000</v>
      </c>
      <c r="U442" s="30">
        <v>1.4899999999999999E-6</v>
      </c>
      <c r="V442" s="32">
        <v>88738341256.113693</v>
      </c>
      <c r="W442" s="31">
        <f t="shared" si="306"/>
        <v>132.2201284716094</v>
      </c>
    </row>
    <row r="443" spans="1:23" x14ac:dyDescent="0.25">
      <c r="A443" s="17">
        <v>23</v>
      </c>
      <c r="B443" s="17">
        <v>8</v>
      </c>
      <c r="C443" s="17">
        <v>6</v>
      </c>
      <c r="D443" s="17">
        <v>2</v>
      </c>
      <c r="E443" s="17" t="s">
        <v>6</v>
      </c>
      <c r="F443" s="17">
        <v>2</v>
      </c>
      <c r="G443" s="92">
        <v>3.7029999999999998</v>
      </c>
      <c r="H443" s="23">
        <v>1</v>
      </c>
      <c r="I443" s="92">
        <f t="shared" ref="I443:J443" si="351">I437*1.01</f>
        <v>8.0224299999999999</v>
      </c>
      <c r="J443" s="92">
        <f t="shared" si="351"/>
        <v>7.8961799999999993</v>
      </c>
      <c r="K443" s="92">
        <f t="shared" si="349"/>
        <v>7.8179999999999996</v>
      </c>
      <c r="L443" s="23">
        <f t="shared" si="309"/>
        <v>495.24333819943314</v>
      </c>
      <c r="M443" s="102">
        <v>3.8600000000000001E-10</v>
      </c>
      <c r="N443" s="92">
        <v>0.68635127100000004</v>
      </c>
      <c r="O443" s="102">
        <v>16564600000000</v>
      </c>
      <c r="P443" s="92">
        <v>0.36748603099999999</v>
      </c>
      <c r="Q443" s="102">
        <v>1994820000000</v>
      </c>
      <c r="R443" s="102">
        <v>4.7700000000000003E+28</v>
      </c>
      <c r="S443" s="92">
        <v>79.253782799999996</v>
      </c>
      <c r="T443" s="37">
        <v>1200</v>
      </c>
      <c r="U443" s="30">
        <v>3.1200000000000002E-6</v>
      </c>
      <c r="V443" s="32">
        <v>88738341256.113693</v>
      </c>
      <c r="W443" s="31">
        <f t="shared" si="306"/>
        <v>230.71968726589563</v>
      </c>
    </row>
    <row r="444" spans="1:23" x14ac:dyDescent="0.25">
      <c r="A444" s="17">
        <v>23</v>
      </c>
      <c r="B444" s="17">
        <v>8</v>
      </c>
      <c r="C444" s="17">
        <v>6</v>
      </c>
      <c r="D444" s="17">
        <v>2</v>
      </c>
      <c r="E444" s="17" t="s">
        <v>6</v>
      </c>
      <c r="F444" s="17">
        <v>2</v>
      </c>
      <c r="G444" s="92">
        <v>3.7029999999999998</v>
      </c>
      <c r="H444" s="23">
        <v>1</v>
      </c>
      <c r="I444" s="92">
        <f t="shared" ref="I444:J444" si="352">I438*1.01</f>
        <v>8.0224299999999999</v>
      </c>
      <c r="J444" s="92">
        <f t="shared" si="352"/>
        <v>7.8961799999999993</v>
      </c>
      <c r="K444" s="92">
        <f t="shared" si="349"/>
        <v>7.8179999999999996</v>
      </c>
      <c r="L444" s="23">
        <f t="shared" si="309"/>
        <v>495.24333819943314</v>
      </c>
      <c r="M444" s="102">
        <v>6.2600000000000001E-10</v>
      </c>
      <c r="N444" s="92">
        <v>0.78854397399999998</v>
      </c>
      <c r="O444" s="102">
        <v>16518800000000</v>
      </c>
      <c r="P444" s="92">
        <v>0.40331209600000001</v>
      </c>
      <c r="Q444" s="102">
        <v>2407500000000</v>
      </c>
      <c r="R444" s="102">
        <v>4.7700000000000003E+28</v>
      </c>
      <c r="S444" s="92">
        <v>79.253782799999996</v>
      </c>
      <c r="T444" s="37">
        <v>1400</v>
      </c>
      <c r="U444" s="30">
        <v>4.9100000000000004E-6</v>
      </c>
      <c r="V444" s="32">
        <v>88738341256.113693</v>
      </c>
      <c r="W444" s="31">
        <f t="shared" si="306"/>
        <v>311.21803969108447</v>
      </c>
    </row>
    <row r="445" spans="1:23" s="1" customFormat="1" x14ac:dyDescent="0.25">
      <c r="A445" s="18">
        <v>23</v>
      </c>
      <c r="B445" s="18">
        <v>8</v>
      </c>
      <c r="C445" s="18">
        <v>6</v>
      </c>
      <c r="D445" s="18">
        <v>2</v>
      </c>
      <c r="E445" s="18" t="s">
        <v>6</v>
      </c>
      <c r="F445" s="18">
        <v>2</v>
      </c>
      <c r="G445" s="93">
        <v>3.7029999999999998</v>
      </c>
      <c r="H445" s="24">
        <v>1</v>
      </c>
      <c r="I445" s="93">
        <f>I439*1.01</f>
        <v>8.0224299999999999</v>
      </c>
      <c r="J445" s="93">
        <f t="shared" ref="J445" si="353">J439*1.01</f>
        <v>7.8961799999999993</v>
      </c>
      <c r="K445" s="93">
        <f t="shared" si="349"/>
        <v>7.8179999999999996</v>
      </c>
      <c r="L445" s="24">
        <f t="shared" si="309"/>
        <v>495.24333819943314</v>
      </c>
      <c r="M445" s="103"/>
      <c r="N445" s="93"/>
      <c r="O445" s="103"/>
      <c r="P445" s="93"/>
      <c r="Q445" s="103"/>
      <c r="R445" s="103"/>
      <c r="S445" s="93"/>
      <c r="T445" s="38">
        <v>300</v>
      </c>
      <c r="U445" s="34">
        <v>2.1535366998225999E-13</v>
      </c>
      <c r="V445" s="36">
        <v>88738341256.113693</v>
      </c>
      <c r="W445" s="35">
        <f t="shared" si="306"/>
        <v>6.3700424858807589E-5</v>
      </c>
    </row>
    <row r="446" spans="1:23" x14ac:dyDescent="0.25">
      <c r="A446" s="17">
        <v>23</v>
      </c>
      <c r="B446" s="17">
        <v>8</v>
      </c>
      <c r="C446" s="17">
        <v>6</v>
      </c>
      <c r="D446" s="17">
        <v>2</v>
      </c>
      <c r="E446" s="17" t="s">
        <v>6</v>
      </c>
      <c r="F446" s="17">
        <v>2</v>
      </c>
      <c r="G446" s="92">
        <v>3.7029999999999998</v>
      </c>
      <c r="H446" s="23">
        <v>2</v>
      </c>
      <c r="I446" s="92">
        <f>I434*1.02</f>
        <v>8.1018600000000003</v>
      </c>
      <c r="J446" s="92">
        <f>J434*1.02</f>
        <v>7.9743599999999999</v>
      </c>
      <c r="K446" s="92">
        <f>K434</f>
        <v>7.8179999999999996</v>
      </c>
      <c r="L446" s="23">
        <f t="shared" si="309"/>
        <v>505.0986854844528</v>
      </c>
      <c r="M446" s="102">
        <v>0</v>
      </c>
      <c r="N446" s="92">
        <v>0</v>
      </c>
      <c r="O446" s="102">
        <v>17069300000000</v>
      </c>
      <c r="P446" s="92">
        <v>0.25432252500000002</v>
      </c>
      <c r="Q446" s="102">
        <v>1175790000000</v>
      </c>
      <c r="R446" s="102">
        <v>4.6799999999999998E+28</v>
      </c>
      <c r="S446" s="92">
        <v>77.707375389999996</v>
      </c>
      <c r="T446" s="37">
        <v>600</v>
      </c>
      <c r="U446" s="30">
        <v>1.46E-8</v>
      </c>
      <c r="V446" s="32">
        <v>87006903032.835007</v>
      </c>
      <c r="W446" s="31">
        <f t="shared" si="306"/>
        <v>2.1171679737989852</v>
      </c>
    </row>
    <row r="447" spans="1:23" x14ac:dyDescent="0.25">
      <c r="A447" s="17">
        <v>23</v>
      </c>
      <c r="B447" s="17">
        <v>8</v>
      </c>
      <c r="C447" s="17">
        <v>6</v>
      </c>
      <c r="D447" s="17">
        <v>2</v>
      </c>
      <c r="E447" s="17" t="s">
        <v>6</v>
      </c>
      <c r="F447" s="17">
        <v>2</v>
      </c>
      <c r="G447" s="92">
        <v>3.7029999999999998</v>
      </c>
      <c r="H447" s="23">
        <v>2</v>
      </c>
      <c r="I447" s="92">
        <f t="shared" ref="I447:J447" si="354">I435*1.02</f>
        <v>8.1018600000000003</v>
      </c>
      <c r="J447" s="92">
        <f t="shared" si="354"/>
        <v>7.9743599999999999</v>
      </c>
      <c r="K447" s="92">
        <f t="shared" ref="K447:K451" si="355">K435</f>
        <v>7.8179999999999996</v>
      </c>
      <c r="L447" s="23">
        <f t="shared" si="309"/>
        <v>505.0986854844528</v>
      </c>
      <c r="M447" s="102">
        <v>5.3900000000000003E-11</v>
      </c>
      <c r="N447" s="92">
        <v>0.49212073499999998</v>
      </c>
      <c r="O447" s="102">
        <v>16742000000000</v>
      </c>
      <c r="P447" s="92">
        <v>0.30272363499999999</v>
      </c>
      <c r="Q447" s="102">
        <v>1204610000000</v>
      </c>
      <c r="R447" s="102">
        <v>4.6799999999999998E+28</v>
      </c>
      <c r="S447" s="92">
        <v>77.707375389999996</v>
      </c>
      <c r="T447" s="37">
        <v>800</v>
      </c>
      <c r="U447" s="30">
        <v>4.3299999999999997E-8</v>
      </c>
      <c r="V447" s="32">
        <v>87006903032.835007</v>
      </c>
      <c r="W447" s="31">
        <f t="shared" si="306"/>
        <v>4.7092486266521947</v>
      </c>
    </row>
    <row r="448" spans="1:23" x14ac:dyDescent="0.25">
      <c r="A448" s="17">
        <v>23</v>
      </c>
      <c r="B448" s="17">
        <v>8</v>
      </c>
      <c r="C448" s="17">
        <v>6</v>
      </c>
      <c r="D448" s="17">
        <v>2</v>
      </c>
      <c r="E448" s="17" t="s">
        <v>6</v>
      </c>
      <c r="F448" s="17">
        <v>2</v>
      </c>
      <c r="G448" s="92">
        <v>3.7029999999999998</v>
      </c>
      <c r="H448" s="23">
        <v>2</v>
      </c>
      <c r="I448" s="92">
        <f t="shared" ref="I448:J448" si="356">I436*1.02</f>
        <v>8.1018600000000003</v>
      </c>
      <c r="J448" s="92">
        <f t="shared" si="356"/>
        <v>7.9743599999999999</v>
      </c>
      <c r="K448" s="92">
        <f t="shared" si="355"/>
        <v>7.8179999999999996</v>
      </c>
      <c r="L448" s="23">
        <f t="shared" si="309"/>
        <v>505.0986854844528</v>
      </c>
      <c r="M448" s="102">
        <v>0</v>
      </c>
      <c r="N448" s="92">
        <v>0</v>
      </c>
      <c r="O448" s="102">
        <v>17179200000000</v>
      </c>
      <c r="P448" s="92">
        <v>0.32622700500000001</v>
      </c>
      <c r="Q448" s="102">
        <v>766892000000</v>
      </c>
      <c r="R448" s="102">
        <v>4.6799999999999998E+28</v>
      </c>
      <c r="S448" s="92">
        <v>77.707375389999996</v>
      </c>
      <c r="T448" s="37">
        <v>1000</v>
      </c>
      <c r="U448" s="30">
        <v>4.4099999999999999E-7</v>
      </c>
      <c r="V448" s="32">
        <v>87006903032.835007</v>
      </c>
      <c r="W448" s="31">
        <f t="shared" si="306"/>
        <v>38.370044237480236</v>
      </c>
    </row>
    <row r="449" spans="1:23" x14ac:dyDescent="0.25">
      <c r="A449" s="17">
        <v>23</v>
      </c>
      <c r="B449" s="17">
        <v>8</v>
      </c>
      <c r="C449" s="17">
        <v>6</v>
      </c>
      <c r="D449" s="17">
        <v>2</v>
      </c>
      <c r="E449" s="17" t="s">
        <v>6</v>
      </c>
      <c r="F449" s="17">
        <v>2</v>
      </c>
      <c r="G449" s="92">
        <v>3.7029999999999998</v>
      </c>
      <c r="H449" s="23">
        <v>2</v>
      </c>
      <c r="I449" s="92">
        <f t="shared" ref="I449:J449" si="357">I437*1.02</f>
        <v>8.1018600000000003</v>
      </c>
      <c r="J449" s="92">
        <f t="shared" si="357"/>
        <v>7.9743599999999999</v>
      </c>
      <c r="K449" s="92">
        <f t="shared" si="355"/>
        <v>7.8179999999999996</v>
      </c>
      <c r="L449" s="23">
        <f t="shared" si="309"/>
        <v>505.0986854844528</v>
      </c>
      <c r="M449" s="102">
        <v>3.4100000000000001E-10</v>
      </c>
      <c r="N449" s="92">
        <v>0.71831469000000003</v>
      </c>
      <c r="O449" s="102">
        <v>16800600000000</v>
      </c>
      <c r="P449" s="92">
        <v>0.36664806900000002</v>
      </c>
      <c r="Q449" s="102">
        <v>2147410000000</v>
      </c>
      <c r="R449" s="102">
        <v>4.6799999999999998E+28</v>
      </c>
      <c r="S449" s="92">
        <v>77.707375389999996</v>
      </c>
      <c r="T449" s="37">
        <v>1200</v>
      </c>
      <c r="U449" s="30">
        <v>6.2900000000000003E-7</v>
      </c>
      <c r="V449" s="32">
        <v>87006903032.835007</v>
      </c>
      <c r="W449" s="31">
        <f t="shared" si="306"/>
        <v>45.606118339711017</v>
      </c>
    </row>
    <row r="450" spans="1:23" x14ac:dyDescent="0.25">
      <c r="A450" s="17">
        <v>23</v>
      </c>
      <c r="B450" s="17">
        <v>8</v>
      </c>
      <c r="C450" s="17">
        <v>6</v>
      </c>
      <c r="D450" s="17">
        <v>2</v>
      </c>
      <c r="E450" s="17" t="s">
        <v>6</v>
      </c>
      <c r="F450" s="17">
        <v>2</v>
      </c>
      <c r="G450" s="92">
        <v>3.7029999999999998</v>
      </c>
      <c r="H450" s="23">
        <v>2</v>
      </c>
      <c r="I450" s="92">
        <f t="shared" ref="I450:J450" si="358">I438*1.02</f>
        <v>8.1018600000000003</v>
      </c>
      <c r="J450" s="92">
        <f t="shared" si="358"/>
        <v>7.9743599999999999</v>
      </c>
      <c r="K450" s="92">
        <f t="shared" si="355"/>
        <v>7.8179999999999996</v>
      </c>
      <c r="L450" s="23">
        <f t="shared" si="309"/>
        <v>505.0986854844528</v>
      </c>
      <c r="M450" s="102">
        <v>1.0500000000000001E-9</v>
      </c>
      <c r="N450" s="92">
        <v>0.71881849900000006</v>
      </c>
      <c r="O450" s="102">
        <v>16286000000000</v>
      </c>
      <c r="P450" s="92">
        <v>0.40857127599999998</v>
      </c>
      <c r="Q450" s="102">
        <v>1974140000000</v>
      </c>
      <c r="R450" s="102">
        <v>4.6799999999999998E+28</v>
      </c>
      <c r="S450" s="92">
        <v>77.707375389999996</v>
      </c>
      <c r="T450" s="37">
        <v>1400</v>
      </c>
      <c r="U450" s="30">
        <v>6.64E-6</v>
      </c>
      <c r="V450" s="32">
        <v>87006903032.835007</v>
      </c>
      <c r="W450" s="31">
        <f t="shared" ref="W450:W513" si="359">U450*V450/T450</f>
        <v>412.66131152716031</v>
      </c>
    </row>
    <row r="451" spans="1:23" s="1" customFormat="1" x14ac:dyDescent="0.25">
      <c r="A451" s="18">
        <v>23</v>
      </c>
      <c r="B451" s="18">
        <v>8</v>
      </c>
      <c r="C451" s="18">
        <v>6</v>
      </c>
      <c r="D451" s="18">
        <v>2</v>
      </c>
      <c r="E451" s="18" t="s">
        <v>6</v>
      </c>
      <c r="F451" s="18">
        <v>2</v>
      </c>
      <c r="G451" s="93">
        <v>3.7029999999999998</v>
      </c>
      <c r="H451" s="24">
        <v>2</v>
      </c>
      <c r="I451" s="93">
        <f>I439*1.02</f>
        <v>8.1018600000000003</v>
      </c>
      <c r="J451" s="93">
        <f>J439*1.02</f>
        <v>7.9743599999999999</v>
      </c>
      <c r="K451" s="93">
        <f t="shared" si="355"/>
        <v>7.8179999999999996</v>
      </c>
      <c r="L451" s="24">
        <f t="shared" ref="L451:L514" si="360">I451*J451*K451</f>
        <v>505.0986854844528</v>
      </c>
      <c r="M451" s="103"/>
      <c r="N451" s="93"/>
      <c r="O451" s="103"/>
      <c r="P451" s="93"/>
      <c r="Q451" s="103"/>
      <c r="R451" s="103"/>
      <c r="S451" s="93"/>
      <c r="T451" s="38">
        <v>300</v>
      </c>
      <c r="U451" s="34">
        <v>3.76501877773523E-13</v>
      </c>
      <c r="V451" s="36">
        <v>87006903032.835007</v>
      </c>
      <c r="W451" s="35">
        <f t="shared" si="359"/>
        <v>1.0919420790373738E-4</v>
      </c>
    </row>
    <row r="452" spans="1:23" s="2" customFormat="1" x14ac:dyDescent="0.25">
      <c r="A452" s="16">
        <v>22</v>
      </c>
      <c r="B452" s="16">
        <v>8</v>
      </c>
      <c r="C452" s="16">
        <v>8</v>
      </c>
      <c r="D452" s="16">
        <v>0</v>
      </c>
      <c r="E452" s="16" t="s">
        <v>7</v>
      </c>
      <c r="F452" s="16">
        <v>3</v>
      </c>
      <c r="G452" s="98">
        <v>7.6719999999999997</v>
      </c>
      <c r="H452" s="25">
        <v>-2</v>
      </c>
      <c r="I452" s="98">
        <f>I464*0.98</f>
        <v>7.7694399999999995</v>
      </c>
      <c r="J452" s="98">
        <f>J464*0.98</f>
        <v>7.5881400000000001</v>
      </c>
      <c r="K452" s="98">
        <f>K464</f>
        <v>7.7430000000000003</v>
      </c>
      <c r="L452" s="25">
        <f t="shared" si="360"/>
        <v>456.49319873330876</v>
      </c>
      <c r="M452" s="108">
        <v>0</v>
      </c>
      <c r="N452" s="98">
        <v>0</v>
      </c>
      <c r="O452" s="108">
        <v>16592400000000</v>
      </c>
      <c r="P452" s="98">
        <v>0.25627895899999997</v>
      </c>
      <c r="Q452" s="108">
        <v>851541000000</v>
      </c>
      <c r="R452" s="108">
        <v>4.9200000000000003E+28</v>
      </c>
      <c r="S452" s="98">
        <v>81.759677030000006</v>
      </c>
      <c r="T452" s="26">
        <v>600</v>
      </c>
      <c r="U452" s="50">
        <v>4.8680000000000001E-9</v>
      </c>
      <c r="V452" s="28">
        <v>91544111030.255493</v>
      </c>
      <c r="W452" s="81">
        <f t="shared" si="359"/>
        <v>0.74272788749213958</v>
      </c>
    </row>
    <row r="453" spans="1:23" x14ac:dyDescent="0.25">
      <c r="A453" s="17">
        <v>22</v>
      </c>
      <c r="B453" s="17">
        <v>8</v>
      </c>
      <c r="C453" s="17">
        <v>8</v>
      </c>
      <c r="D453" s="17">
        <v>0</v>
      </c>
      <c r="E453" s="17" t="s">
        <v>7</v>
      </c>
      <c r="F453" s="17">
        <v>3</v>
      </c>
      <c r="G453" s="92">
        <v>7.6719999999999997</v>
      </c>
      <c r="H453" s="23">
        <v>-2</v>
      </c>
      <c r="I453" s="92">
        <f t="shared" ref="I453:J453" si="361">I465*0.98</f>
        <v>7.7694399999999995</v>
      </c>
      <c r="J453" s="92">
        <f t="shared" si="361"/>
        <v>7.5881400000000001</v>
      </c>
      <c r="K453" s="92">
        <f t="shared" ref="K453:K457" si="362">K465</f>
        <v>7.7430000000000003</v>
      </c>
      <c r="L453" s="23">
        <f t="shared" si="360"/>
        <v>456.49319873330876</v>
      </c>
      <c r="M453" s="102">
        <v>0</v>
      </c>
      <c r="N453" s="92">
        <v>0</v>
      </c>
      <c r="O453" s="102">
        <v>17090700000000</v>
      </c>
      <c r="P453" s="92">
        <v>0.28897289900000001</v>
      </c>
      <c r="Q453" s="102">
        <v>670937000000</v>
      </c>
      <c r="R453" s="102">
        <v>4.9200000000000003E+28</v>
      </c>
      <c r="S453" s="92">
        <v>81.759677030000006</v>
      </c>
      <c r="T453" s="29">
        <v>800</v>
      </c>
      <c r="U453" s="51">
        <v>2.377E-8</v>
      </c>
      <c r="V453" s="32">
        <v>91544111030.255493</v>
      </c>
      <c r="W453" s="31">
        <f t="shared" si="359"/>
        <v>2.7200043989864664</v>
      </c>
    </row>
    <row r="454" spans="1:23" x14ac:dyDescent="0.25">
      <c r="A454" s="17">
        <v>22</v>
      </c>
      <c r="B454" s="17">
        <v>8</v>
      </c>
      <c r="C454" s="17">
        <v>8</v>
      </c>
      <c r="D454" s="17">
        <v>0</v>
      </c>
      <c r="E454" s="17" t="s">
        <v>7</v>
      </c>
      <c r="F454" s="17">
        <v>3</v>
      </c>
      <c r="G454" s="92">
        <v>7.6719999999999997</v>
      </c>
      <c r="H454" s="23">
        <v>-2</v>
      </c>
      <c r="I454" s="92">
        <f t="shared" ref="I454:J454" si="363">I466*0.98</f>
        <v>7.7694399999999995</v>
      </c>
      <c r="J454" s="92">
        <f t="shared" si="363"/>
        <v>7.5881400000000001</v>
      </c>
      <c r="K454" s="92">
        <f t="shared" si="362"/>
        <v>7.7430000000000003</v>
      </c>
      <c r="L454" s="23">
        <f t="shared" si="360"/>
        <v>456.49319873330876</v>
      </c>
      <c r="M454" s="102">
        <v>6.3999999999999999E-11</v>
      </c>
      <c r="N454" s="92">
        <v>0.59726492499999995</v>
      </c>
      <c r="O454" s="102">
        <v>17243400000000</v>
      </c>
      <c r="P454" s="92">
        <v>0.32645872100000001</v>
      </c>
      <c r="Q454" s="102">
        <v>1276380000000</v>
      </c>
      <c r="R454" s="102">
        <v>4.9200000000000003E+28</v>
      </c>
      <c r="S454" s="92">
        <v>81.759677030000006</v>
      </c>
      <c r="T454" s="29">
        <v>1000</v>
      </c>
      <c r="U454" s="51">
        <v>7.4949999999999998E-7</v>
      </c>
      <c r="V454" s="32">
        <v>91544111030.255493</v>
      </c>
      <c r="W454" s="31">
        <f t="shared" si="359"/>
        <v>68.612311217176497</v>
      </c>
    </row>
    <row r="455" spans="1:23" x14ac:dyDescent="0.25">
      <c r="A455" s="17">
        <v>22</v>
      </c>
      <c r="B455" s="17">
        <v>8</v>
      </c>
      <c r="C455" s="17">
        <v>8</v>
      </c>
      <c r="D455" s="17">
        <v>0</v>
      </c>
      <c r="E455" s="17" t="s">
        <v>7</v>
      </c>
      <c r="F455" s="17">
        <v>3</v>
      </c>
      <c r="G455" s="92">
        <v>7.6719999999999997</v>
      </c>
      <c r="H455" s="23">
        <v>-2</v>
      </c>
      <c r="I455" s="92">
        <f>I467*0.98</f>
        <v>7.7694399999999995</v>
      </c>
      <c r="J455" s="92">
        <f t="shared" ref="J455" si="364">J467*0.98</f>
        <v>7.5881400000000001</v>
      </c>
      <c r="K455" s="92">
        <f t="shared" si="362"/>
        <v>7.7430000000000003</v>
      </c>
      <c r="L455" s="23">
        <f t="shared" si="360"/>
        <v>456.49319873330876</v>
      </c>
      <c r="M455" s="102">
        <v>4.0100000000000001E-10</v>
      </c>
      <c r="N455" s="92">
        <v>0.64837709099999996</v>
      </c>
      <c r="O455" s="102">
        <v>17132700000000</v>
      </c>
      <c r="P455" s="92">
        <v>0.36769383900000002</v>
      </c>
      <c r="Q455" s="102">
        <v>1866320000000</v>
      </c>
      <c r="R455" s="102">
        <v>4.9200000000000003E+28</v>
      </c>
      <c r="S455" s="92">
        <v>81.759677030000006</v>
      </c>
      <c r="T455" s="29">
        <v>1200</v>
      </c>
      <c r="U455" s="51">
        <v>3.9419999999999997E-6</v>
      </c>
      <c r="V455" s="32">
        <v>91544111030.255493</v>
      </c>
      <c r="W455" s="31">
        <f t="shared" si="359"/>
        <v>300.72240473438927</v>
      </c>
    </row>
    <row r="456" spans="1:23" x14ac:dyDescent="0.25">
      <c r="A456" s="17">
        <v>22</v>
      </c>
      <c r="B456" s="17">
        <v>8</v>
      </c>
      <c r="C456" s="17">
        <v>8</v>
      </c>
      <c r="D456" s="17">
        <v>0</v>
      </c>
      <c r="E456" s="17" t="s">
        <v>7</v>
      </c>
      <c r="F456" s="17">
        <v>3</v>
      </c>
      <c r="G456" s="92">
        <v>7.6719999999999997</v>
      </c>
      <c r="H456" s="23">
        <v>-2</v>
      </c>
      <c r="I456" s="92">
        <f t="shared" ref="I456:J456" si="365">I468*0.98</f>
        <v>7.7694399999999995</v>
      </c>
      <c r="J456" s="92">
        <f t="shared" si="365"/>
        <v>7.5881400000000001</v>
      </c>
      <c r="K456" s="92">
        <f t="shared" si="362"/>
        <v>7.7430000000000003</v>
      </c>
      <c r="L456" s="23">
        <f t="shared" si="360"/>
        <v>456.49319873330876</v>
      </c>
      <c r="M456" s="102">
        <v>7.8099999999999999E-10</v>
      </c>
      <c r="N456" s="92">
        <v>0.74564571999999996</v>
      </c>
      <c r="O456" s="102">
        <v>16927800000000</v>
      </c>
      <c r="P456" s="92">
        <v>0.40657459899999998</v>
      </c>
      <c r="Q456" s="102">
        <v>1815780000000</v>
      </c>
      <c r="R456" s="102">
        <v>4.9200000000000003E+28</v>
      </c>
      <c r="S456" s="92">
        <v>81.759677030000006</v>
      </c>
      <c r="T456" s="29">
        <v>1400</v>
      </c>
      <c r="U456" s="51">
        <v>5.0100000000000003E-6</v>
      </c>
      <c r="V456" s="32">
        <v>91544111030.255493</v>
      </c>
      <c r="W456" s="31">
        <f t="shared" si="359"/>
        <v>327.59714018684286</v>
      </c>
    </row>
    <row r="457" spans="1:23" s="1" customFormat="1" x14ac:dyDescent="0.25">
      <c r="A457" s="18">
        <v>22</v>
      </c>
      <c r="B457" s="18">
        <v>8</v>
      </c>
      <c r="C457" s="18">
        <v>8</v>
      </c>
      <c r="D457" s="18">
        <v>0</v>
      </c>
      <c r="E457" s="18" t="s">
        <v>7</v>
      </c>
      <c r="F457" s="18">
        <v>3</v>
      </c>
      <c r="G457" s="93">
        <v>7.6719999999999997</v>
      </c>
      <c r="H457" s="24">
        <v>-2</v>
      </c>
      <c r="I457" s="93">
        <f t="shared" ref="I457:J457" si="366">I469*0.98</f>
        <v>7.7694399999999995</v>
      </c>
      <c r="J457" s="93">
        <f t="shared" si="366"/>
        <v>7.5881400000000001</v>
      </c>
      <c r="K457" s="93">
        <f t="shared" si="362"/>
        <v>7.7430000000000003</v>
      </c>
      <c r="L457" s="24">
        <f t="shared" si="360"/>
        <v>456.49319873330876</v>
      </c>
      <c r="M457" s="103"/>
      <c r="N457" s="93"/>
      <c r="O457" s="103"/>
      <c r="P457" s="93"/>
      <c r="Q457" s="103"/>
      <c r="R457" s="103"/>
      <c r="S457" s="93"/>
      <c r="T457" s="33">
        <v>300</v>
      </c>
      <c r="U457" s="52">
        <v>4.6609206910742699E-15</v>
      </c>
      <c r="V457" s="36">
        <v>91544111030.255493</v>
      </c>
      <c r="W457" s="35">
        <f t="shared" si="359"/>
        <v>1.4222661374897271E-6</v>
      </c>
    </row>
    <row r="458" spans="1:23" x14ac:dyDescent="0.25">
      <c r="A458" s="17">
        <v>22</v>
      </c>
      <c r="B458" s="17">
        <v>8</v>
      </c>
      <c r="C458" s="17">
        <v>8</v>
      </c>
      <c r="D458" s="17">
        <v>0</v>
      </c>
      <c r="E458" s="17" t="s">
        <v>7</v>
      </c>
      <c r="F458" s="17">
        <v>3</v>
      </c>
      <c r="G458" s="92">
        <v>7.6719999999999997</v>
      </c>
      <c r="H458" s="23">
        <v>-1</v>
      </c>
      <c r="I458" s="92">
        <f>I464*0.99</f>
        <v>7.8487200000000001</v>
      </c>
      <c r="J458" s="92">
        <f>J464*0.99</f>
        <v>7.6655700000000007</v>
      </c>
      <c r="K458" s="92">
        <f>K464</f>
        <v>7.7430000000000003</v>
      </c>
      <c r="L458" s="23">
        <f t="shared" si="360"/>
        <v>465.85691803260727</v>
      </c>
      <c r="M458" s="102">
        <v>0</v>
      </c>
      <c r="N458" s="92">
        <v>0</v>
      </c>
      <c r="O458" s="102">
        <v>16346400000000</v>
      </c>
      <c r="P458" s="92">
        <v>0.26102408799999999</v>
      </c>
      <c r="Q458" s="102">
        <v>812834000000</v>
      </c>
      <c r="R458" s="102">
        <v>4.8200000000000003E+28</v>
      </c>
      <c r="S458" s="92">
        <v>80.117239549999994</v>
      </c>
      <c r="T458" s="29">
        <v>600</v>
      </c>
      <c r="U458" s="53">
        <v>1.9799999999999999E-8</v>
      </c>
      <c r="V458" s="32">
        <v>89704062922.960205</v>
      </c>
      <c r="W458" s="31">
        <f t="shared" si="359"/>
        <v>2.9602340764576867</v>
      </c>
    </row>
    <row r="459" spans="1:23" x14ac:dyDescent="0.25">
      <c r="A459" s="17">
        <v>22</v>
      </c>
      <c r="B459" s="17">
        <v>8</v>
      </c>
      <c r="C459" s="17">
        <v>8</v>
      </c>
      <c r="D459" s="17">
        <v>0</v>
      </c>
      <c r="E459" s="17" t="s">
        <v>7</v>
      </c>
      <c r="F459" s="17">
        <v>3</v>
      </c>
      <c r="G459" s="92">
        <v>7.6719999999999997</v>
      </c>
      <c r="H459" s="23">
        <v>-1</v>
      </c>
      <c r="I459" s="92">
        <f>I465*0.99</f>
        <v>7.8487200000000001</v>
      </c>
      <c r="J459" s="92">
        <f t="shared" ref="J459" si="367">J465*0.99</f>
        <v>7.6655700000000007</v>
      </c>
      <c r="K459" s="92">
        <f t="shared" ref="K459:K463" si="368">K465</f>
        <v>7.7430000000000003</v>
      </c>
      <c r="L459" s="23">
        <f t="shared" si="360"/>
        <v>465.85691803260727</v>
      </c>
      <c r="M459" s="102">
        <v>0</v>
      </c>
      <c r="N459" s="92">
        <v>0</v>
      </c>
      <c r="O459" s="102">
        <v>16922600000000</v>
      </c>
      <c r="P459" s="92">
        <v>0.29849140099999999</v>
      </c>
      <c r="Q459" s="102">
        <v>599499000000</v>
      </c>
      <c r="R459" s="102">
        <v>4.8200000000000003E+28</v>
      </c>
      <c r="S459" s="92">
        <v>80.117239549999994</v>
      </c>
      <c r="T459" s="29">
        <v>800</v>
      </c>
      <c r="U459" s="53">
        <v>7.8800000000000004E-8</v>
      </c>
      <c r="V459" s="32">
        <v>89704062922.960205</v>
      </c>
      <c r="W459" s="31">
        <f t="shared" si="359"/>
        <v>8.8358501979115811</v>
      </c>
    </row>
    <row r="460" spans="1:23" x14ac:dyDescent="0.25">
      <c r="A460" s="17">
        <v>22</v>
      </c>
      <c r="B460" s="17">
        <v>8</v>
      </c>
      <c r="C460" s="17">
        <v>8</v>
      </c>
      <c r="D460" s="17">
        <v>0</v>
      </c>
      <c r="E460" s="17" t="s">
        <v>7</v>
      </c>
      <c r="F460" s="17">
        <v>3</v>
      </c>
      <c r="G460" s="92">
        <v>7.6719999999999997</v>
      </c>
      <c r="H460" s="23">
        <v>-1</v>
      </c>
      <c r="I460" s="92">
        <f t="shared" ref="I460:J460" si="369">I466*0.99</f>
        <v>7.8487200000000001</v>
      </c>
      <c r="J460" s="92">
        <f t="shared" si="369"/>
        <v>7.6655700000000007</v>
      </c>
      <c r="K460" s="92">
        <f t="shared" si="368"/>
        <v>7.7430000000000003</v>
      </c>
      <c r="L460" s="23">
        <f t="shared" si="360"/>
        <v>465.85691803260727</v>
      </c>
      <c r="M460" s="102">
        <v>0</v>
      </c>
      <c r="N460" s="92">
        <v>0</v>
      </c>
      <c r="O460" s="102">
        <v>17233900000000</v>
      </c>
      <c r="P460" s="92">
        <v>0.32576432999999999</v>
      </c>
      <c r="Q460" s="102">
        <v>793270000000</v>
      </c>
      <c r="R460" s="102">
        <v>4.8200000000000003E+28</v>
      </c>
      <c r="S460" s="92">
        <v>80.117239549999994</v>
      </c>
      <c r="T460" s="29">
        <v>1000</v>
      </c>
      <c r="U460" s="53">
        <v>8.1100000000000005E-7</v>
      </c>
      <c r="V460" s="32">
        <v>89704062922.960205</v>
      </c>
      <c r="W460" s="31">
        <f t="shared" si="359"/>
        <v>72.749995030520736</v>
      </c>
    </row>
    <row r="461" spans="1:23" x14ac:dyDescent="0.25">
      <c r="A461" s="17">
        <v>22</v>
      </c>
      <c r="B461" s="17">
        <v>8</v>
      </c>
      <c r="C461" s="17">
        <v>8</v>
      </c>
      <c r="D461" s="17">
        <v>0</v>
      </c>
      <c r="E461" s="17" t="s">
        <v>7</v>
      </c>
      <c r="F461" s="17">
        <v>3</v>
      </c>
      <c r="G461" s="92">
        <v>7.6719999999999997</v>
      </c>
      <c r="H461" s="23">
        <v>-1</v>
      </c>
      <c r="I461" s="92">
        <f t="shared" ref="I461:J461" si="370">I467*0.99</f>
        <v>7.8487200000000001</v>
      </c>
      <c r="J461" s="92">
        <f t="shared" si="370"/>
        <v>7.6655700000000007</v>
      </c>
      <c r="K461" s="92">
        <f t="shared" si="368"/>
        <v>7.7430000000000003</v>
      </c>
      <c r="L461" s="23">
        <f t="shared" si="360"/>
        <v>465.85691803260727</v>
      </c>
      <c r="M461" s="102">
        <v>6.9999999999999996E-10</v>
      </c>
      <c r="N461" s="92">
        <v>0.64095680099999996</v>
      </c>
      <c r="O461" s="102">
        <v>16106500000000</v>
      </c>
      <c r="P461" s="92">
        <v>0.38163351200000001</v>
      </c>
      <c r="Q461" s="102">
        <v>1834650000000</v>
      </c>
      <c r="R461" s="102">
        <v>4.8200000000000003E+28</v>
      </c>
      <c r="S461" s="92">
        <v>80.117239549999994</v>
      </c>
      <c r="T461" s="29">
        <v>1200</v>
      </c>
      <c r="U461" s="53">
        <v>6.1099999999999999E-6</v>
      </c>
      <c r="V461" s="32">
        <v>89704062922.960205</v>
      </c>
      <c r="W461" s="31">
        <f t="shared" si="359"/>
        <v>456.74318704940572</v>
      </c>
    </row>
    <row r="462" spans="1:23" x14ac:dyDescent="0.25">
      <c r="A462" s="17">
        <v>22</v>
      </c>
      <c r="B462" s="17">
        <v>8</v>
      </c>
      <c r="C462" s="17">
        <v>8</v>
      </c>
      <c r="D462" s="17">
        <v>0</v>
      </c>
      <c r="E462" s="17" t="s">
        <v>7</v>
      </c>
      <c r="F462" s="17">
        <v>3</v>
      </c>
      <c r="G462" s="92">
        <v>7.6719999999999997</v>
      </c>
      <c r="H462" s="23">
        <v>-1</v>
      </c>
      <c r="I462" s="92">
        <f t="shared" ref="I462:J462" si="371">I468*0.99</f>
        <v>7.8487200000000001</v>
      </c>
      <c r="J462" s="92">
        <f t="shared" si="371"/>
        <v>7.6655700000000007</v>
      </c>
      <c r="K462" s="92">
        <f t="shared" si="368"/>
        <v>7.7430000000000003</v>
      </c>
      <c r="L462" s="23">
        <f t="shared" si="360"/>
        <v>465.85691803260727</v>
      </c>
      <c r="M462" s="102">
        <v>9.8100000000000002E-10</v>
      </c>
      <c r="N462" s="92">
        <v>0.73417201300000001</v>
      </c>
      <c r="O462" s="102">
        <v>15926000000000</v>
      </c>
      <c r="P462" s="92">
        <v>0.42036779000000002</v>
      </c>
      <c r="Q462" s="102">
        <v>1912210000000</v>
      </c>
      <c r="R462" s="102">
        <v>4.8200000000000003E+28</v>
      </c>
      <c r="S462" s="92">
        <v>80.117239549999994</v>
      </c>
      <c r="T462" s="29">
        <v>1400</v>
      </c>
      <c r="U462" s="53">
        <v>8.2700000000000004E-6</v>
      </c>
      <c r="V462" s="32">
        <v>89704062922.960205</v>
      </c>
      <c r="W462" s="31">
        <f t="shared" si="359"/>
        <v>529.89471455205785</v>
      </c>
    </row>
    <row r="463" spans="1:23" s="1" customFormat="1" x14ac:dyDescent="0.25">
      <c r="A463" s="18">
        <v>22</v>
      </c>
      <c r="B463" s="18">
        <v>8</v>
      </c>
      <c r="C463" s="18">
        <v>8</v>
      </c>
      <c r="D463" s="18">
        <v>0</v>
      </c>
      <c r="E463" s="18" t="s">
        <v>7</v>
      </c>
      <c r="F463" s="18">
        <v>3</v>
      </c>
      <c r="G463" s="93">
        <v>7.6719999999999997</v>
      </c>
      <c r="H463" s="24">
        <v>-1</v>
      </c>
      <c r="I463" s="93">
        <f t="shared" ref="I463:J463" si="372">I469*0.99</f>
        <v>7.8487200000000001</v>
      </c>
      <c r="J463" s="93">
        <f t="shared" si="372"/>
        <v>7.6655700000000007</v>
      </c>
      <c r="K463" s="93">
        <f t="shared" si="368"/>
        <v>7.7430000000000003</v>
      </c>
      <c r="L463" s="24">
        <f t="shared" si="360"/>
        <v>465.85691803260727</v>
      </c>
      <c r="M463" s="103"/>
      <c r="N463" s="93"/>
      <c r="O463" s="103"/>
      <c r="P463" s="93"/>
      <c r="Q463" s="103"/>
      <c r="R463" s="103"/>
      <c r="S463" s="93"/>
      <c r="T463" s="33">
        <v>300</v>
      </c>
      <c r="U463" s="54">
        <v>1.38522331295146E-13</v>
      </c>
      <c r="V463" s="36">
        <v>89704062922.960205</v>
      </c>
      <c r="W463" s="35">
        <f t="shared" si="359"/>
        <v>4.1420053075783053E-5</v>
      </c>
    </row>
    <row r="464" spans="1:23" x14ac:dyDescent="0.25">
      <c r="A464" s="17">
        <v>22</v>
      </c>
      <c r="B464" s="17">
        <v>8</v>
      </c>
      <c r="C464" s="17">
        <v>8</v>
      </c>
      <c r="D464" s="17">
        <v>0</v>
      </c>
      <c r="E464" s="17" t="s">
        <v>7</v>
      </c>
      <c r="F464" s="17">
        <v>3</v>
      </c>
      <c r="G464" s="92">
        <v>7.6719999999999997</v>
      </c>
      <c r="H464" s="23">
        <v>0</v>
      </c>
      <c r="I464" s="92">
        <v>7.9279999999999999</v>
      </c>
      <c r="J464" s="92">
        <v>7.7430000000000003</v>
      </c>
      <c r="K464" s="92">
        <v>7.7430000000000003</v>
      </c>
      <c r="L464" s="23">
        <f t="shared" si="360"/>
        <v>475.31570047200006</v>
      </c>
      <c r="M464" s="102">
        <v>0</v>
      </c>
      <c r="N464" s="92">
        <v>0</v>
      </c>
      <c r="O464" s="102">
        <v>16148300000000</v>
      </c>
      <c r="P464" s="92">
        <v>0.26043155099999998</v>
      </c>
      <c r="Q464" s="102">
        <v>839194000000</v>
      </c>
      <c r="R464" s="102">
        <v>4.7299999999999998E+28</v>
      </c>
      <c r="S464" s="92">
        <v>78.522609599999996</v>
      </c>
      <c r="T464" s="29">
        <v>600</v>
      </c>
      <c r="U464" s="53">
        <v>2.1000000000000002E-9</v>
      </c>
      <c r="V464" s="32">
        <v>87918962844.106796</v>
      </c>
      <c r="W464" s="31">
        <f t="shared" si="359"/>
        <v>0.30771636995437379</v>
      </c>
    </row>
    <row r="465" spans="1:23" x14ac:dyDescent="0.25">
      <c r="A465" s="17">
        <v>22</v>
      </c>
      <c r="B465" s="17">
        <v>8</v>
      </c>
      <c r="C465" s="17">
        <v>8</v>
      </c>
      <c r="D465" s="17">
        <v>0</v>
      </c>
      <c r="E465" s="17" t="s">
        <v>7</v>
      </c>
      <c r="F465" s="17">
        <v>3</v>
      </c>
      <c r="G465" s="92">
        <v>7.6719999999999997</v>
      </c>
      <c r="H465" s="23">
        <v>0</v>
      </c>
      <c r="I465" s="92">
        <v>7.9279999999999999</v>
      </c>
      <c r="J465" s="92">
        <v>7.7430000000000003</v>
      </c>
      <c r="K465" s="92">
        <v>7.7430000000000003</v>
      </c>
      <c r="L465" s="23">
        <f t="shared" si="360"/>
        <v>475.31570047200006</v>
      </c>
      <c r="M465" s="102">
        <v>9.1400000000000002E-11</v>
      </c>
      <c r="N465" s="92">
        <v>0.45363535399999999</v>
      </c>
      <c r="O465" s="102">
        <v>16651300000000</v>
      </c>
      <c r="P465" s="92">
        <v>0.29433003099999999</v>
      </c>
      <c r="Q465" s="102">
        <v>1139970000000</v>
      </c>
      <c r="R465" s="102">
        <v>4.7299999999999998E+28</v>
      </c>
      <c r="S465" s="92">
        <v>78.522609599999996</v>
      </c>
      <c r="T465" s="29">
        <v>800</v>
      </c>
      <c r="U465" s="53">
        <v>5.5899999999999996E-7</v>
      </c>
      <c r="V465" s="32">
        <v>87918962844.106796</v>
      </c>
      <c r="W465" s="31">
        <f t="shared" si="359"/>
        <v>61.43337528731962</v>
      </c>
    </row>
    <row r="466" spans="1:23" x14ac:dyDescent="0.25">
      <c r="A466" s="17">
        <v>22</v>
      </c>
      <c r="B466" s="17">
        <v>8</v>
      </c>
      <c r="C466" s="17">
        <v>8</v>
      </c>
      <c r="D466" s="17">
        <v>0</v>
      </c>
      <c r="E466" s="17" t="s">
        <v>7</v>
      </c>
      <c r="F466" s="17">
        <v>3</v>
      </c>
      <c r="G466" s="92">
        <v>7.6719999999999997</v>
      </c>
      <c r="H466" s="23">
        <v>0</v>
      </c>
      <c r="I466" s="92">
        <v>7.9279999999999999</v>
      </c>
      <c r="J466" s="92">
        <v>7.7430000000000003</v>
      </c>
      <c r="K466" s="92">
        <v>7.7430000000000003</v>
      </c>
      <c r="L466" s="23">
        <f t="shared" si="360"/>
        <v>475.31570047200006</v>
      </c>
      <c r="M466" s="102">
        <v>5.5800000000000004E-10</v>
      </c>
      <c r="N466" s="92">
        <v>0.55108813000000001</v>
      </c>
      <c r="O466" s="102">
        <v>16387900000000</v>
      </c>
      <c r="P466" s="92">
        <v>0.348246571</v>
      </c>
      <c r="Q466" s="102">
        <v>1615360000000</v>
      </c>
      <c r="R466" s="102">
        <v>4.7299999999999998E+28</v>
      </c>
      <c r="S466" s="92">
        <v>78.522609599999996</v>
      </c>
      <c r="T466" s="29">
        <v>1000</v>
      </c>
      <c r="U466" s="53">
        <v>3.5599999999999998E-6</v>
      </c>
      <c r="V466" s="32">
        <v>87918962844.106796</v>
      </c>
      <c r="W466" s="31">
        <f t="shared" si="359"/>
        <v>312.9915077250202</v>
      </c>
    </row>
    <row r="467" spans="1:23" x14ac:dyDescent="0.25">
      <c r="A467" s="17">
        <v>22</v>
      </c>
      <c r="B467" s="17">
        <v>8</v>
      </c>
      <c r="C467" s="17">
        <v>8</v>
      </c>
      <c r="D467" s="17">
        <v>0</v>
      </c>
      <c r="E467" s="17" t="s">
        <v>7</v>
      </c>
      <c r="F467" s="17">
        <v>3</v>
      </c>
      <c r="G467" s="92">
        <v>7.6719999999999997</v>
      </c>
      <c r="H467" s="23">
        <v>0</v>
      </c>
      <c r="I467" s="92">
        <v>7.9279999999999999</v>
      </c>
      <c r="J467" s="92">
        <v>7.7430000000000003</v>
      </c>
      <c r="K467" s="92">
        <v>7.7430000000000003</v>
      </c>
      <c r="L467" s="23">
        <f t="shared" si="360"/>
        <v>475.31570047200006</v>
      </c>
      <c r="M467" s="102">
        <v>6.6E-10</v>
      </c>
      <c r="N467" s="92">
        <v>0.66358761300000002</v>
      </c>
      <c r="O467" s="102">
        <v>16257400000000</v>
      </c>
      <c r="P467" s="92">
        <v>0.38888494400000001</v>
      </c>
      <c r="Q467" s="102">
        <v>1791420000000</v>
      </c>
      <c r="R467" s="102">
        <v>4.7299999999999998E+28</v>
      </c>
      <c r="S467" s="92">
        <v>78.522609599999996</v>
      </c>
      <c r="T467" s="29">
        <v>1200</v>
      </c>
      <c r="U467" s="53">
        <v>4.7099999999999998E-6</v>
      </c>
      <c r="V467" s="32">
        <v>87918962844.106796</v>
      </c>
      <c r="W467" s="31">
        <f t="shared" si="359"/>
        <v>345.08192916311913</v>
      </c>
    </row>
    <row r="468" spans="1:23" x14ac:dyDescent="0.25">
      <c r="A468" s="17">
        <v>22</v>
      </c>
      <c r="B468" s="17">
        <v>8</v>
      </c>
      <c r="C468" s="17">
        <v>8</v>
      </c>
      <c r="D468" s="17">
        <v>0</v>
      </c>
      <c r="E468" s="17" t="s">
        <v>7</v>
      </c>
      <c r="F468" s="17">
        <v>3</v>
      </c>
      <c r="G468" s="92">
        <v>7.6719999999999997</v>
      </c>
      <c r="H468" s="23">
        <v>0</v>
      </c>
      <c r="I468" s="92">
        <v>7.9279999999999999</v>
      </c>
      <c r="J468" s="92">
        <v>7.7430000000000003</v>
      </c>
      <c r="K468" s="92">
        <v>7.7430000000000003</v>
      </c>
      <c r="L468" s="23">
        <f t="shared" si="360"/>
        <v>475.31570047200006</v>
      </c>
      <c r="M468" s="102">
        <v>7.2499999999999998E-10</v>
      </c>
      <c r="N468" s="92">
        <v>0.803152486</v>
      </c>
      <c r="O468" s="102">
        <v>15977700000000</v>
      </c>
      <c r="P468" s="92">
        <v>0.41406208700000002</v>
      </c>
      <c r="Q468" s="102">
        <v>2348780000000</v>
      </c>
      <c r="R468" s="102">
        <v>4.7299999999999998E+28</v>
      </c>
      <c r="S468" s="92">
        <v>78.522609599999996</v>
      </c>
      <c r="T468" s="29">
        <v>1400</v>
      </c>
      <c r="U468" s="53">
        <v>8.2300000000000008E-6</v>
      </c>
      <c r="V468" s="32">
        <v>87918962844.106796</v>
      </c>
      <c r="W468" s="31">
        <f t="shared" si="359"/>
        <v>516.83790300499936</v>
      </c>
    </row>
    <row r="469" spans="1:23" s="1" customFormat="1" x14ac:dyDescent="0.25">
      <c r="A469" s="18">
        <v>22</v>
      </c>
      <c r="B469" s="18">
        <v>8</v>
      </c>
      <c r="C469" s="18">
        <v>8</v>
      </c>
      <c r="D469" s="18">
        <v>0</v>
      </c>
      <c r="E469" s="18" t="s">
        <v>7</v>
      </c>
      <c r="F469" s="18">
        <v>3</v>
      </c>
      <c r="G469" s="93">
        <v>7.6719999999999997</v>
      </c>
      <c r="H469" s="24">
        <v>0</v>
      </c>
      <c r="I469" s="93">
        <v>7.9279999999999999</v>
      </c>
      <c r="J469" s="93">
        <v>7.7430000000000003</v>
      </c>
      <c r="K469" s="93">
        <v>7.7430000000000003</v>
      </c>
      <c r="L469" s="24">
        <f t="shared" si="360"/>
        <v>475.31570047200006</v>
      </c>
      <c r="M469" s="103"/>
      <c r="N469" s="93"/>
      <c r="O469" s="103"/>
      <c r="P469" s="93"/>
      <c r="Q469" s="103"/>
      <c r="R469" s="103"/>
      <c r="S469" s="93"/>
      <c r="T469" s="33">
        <v>300</v>
      </c>
      <c r="U469" s="54">
        <v>2.7802642567545899E-15</v>
      </c>
      <c r="V469" s="36">
        <v>87918962844.106796</v>
      </c>
      <c r="W469" s="35">
        <f t="shared" si="359"/>
        <v>8.1479316628801672E-7</v>
      </c>
    </row>
    <row r="470" spans="1:23" x14ac:dyDescent="0.25">
      <c r="A470" s="17">
        <v>22</v>
      </c>
      <c r="B470" s="17">
        <v>8</v>
      </c>
      <c r="C470" s="17">
        <v>8</v>
      </c>
      <c r="D470" s="17">
        <v>0</v>
      </c>
      <c r="E470" s="17" t="s">
        <v>7</v>
      </c>
      <c r="F470" s="17">
        <v>3</v>
      </c>
      <c r="G470" s="92">
        <v>7.6719999999999997</v>
      </c>
      <c r="H470" s="23">
        <v>1</v>
      </c>
      <c r="I470" s="92">
        <f>I464*1.01</f>
        <v>8.0072799999999997</v>
      </c>
      <c r="J470" s="92">
        <f>J464*1.01</f>
        <v>7.82043</v>
      </c>
      <c r="K470" s="92">
        <f>K464</f>
        <v>7.7430000000000003</v>
      </c>
      <c r="L470" s="23">
        <f t="shared" si="360"/>
        <v>484.86954605148719</v>
      </c>
      <c r="M470" s="102">
        <v>0</v>
      </c>
      <c r="N470" s="92">
        <v>0</v>
      </c>
      <c r="O470" s="102">
        <v>15763900000000</v>
      </c>
      <c r="P470" s="92">
        <v>0.27190399100000001</v>
      </c>
      <c r="Q470" s="102">
        <v>613258000000</v>
      </c>
      <c r="R470" s="102">
        <v>4.6400000000000002E+28</v>
      </c>
      <c r="S470" s="92">
        <v>76.97561872</v>
      </c>
      <c r="T470" s="29">
        <v>600</v>
      </c>
      <c r="U470" s="53">
        <v>1.59E-8</v>
      </c>
      <c r="V470" s="32">
        <v>86186600270.604507</v>
      </c>
      <c r="W470" s="31">
        <f t="shared" si="359"/>
        <v>2.2839449071710196</v>
      </c>
    </row>
    <row r="471" spans="1:23" x14ac:dyDescent="0.25">
      <c r="A471" s="17">
        <v>22</v>
      </c>
      <c r="B471" s="17">
        <v>8</v>
      </c>
      <c r="C471" s="17">
        <v>8</v>
      </c>
      <c r="D471" s="17">
        <v>0</v>
      </c>
      <c r="E471" s="17" t="s">
        <v>7</v>
      </c>
      <c r="F471" s="17">
        <v>3</v>
      </c>
      <c r="G471" s="92">
        <v>7.6719999999999997</v>
      </c>
      <c r="H471" s="23">
        <v>1</v>
      </c>
      <c r="I471" s="92">
        <f t="shared" ref="I471:J471" si="373">I465*1.01</f>
        <v>8.0072799999999997</v>
      </c>
      <c r="J471" s="92">
        <f t="shared" si="373"/>
        <v>7.82043</v>
      </c>
      <c r="K471" s="92">
        <f t="shared" ref="K471:K475" si="374">K465</f>
        <v>7.7430000000000003</v>
      </c>
      <c r="L471" s="23">
        <f t="shared" si="360"/>
        <v>484.86954605148719</v>
      </c>
      <c r="M471" s="102">
        <v>0</v>
      </c>
      <c r="N471" s="92">
        <v>0</v>
      </c>
      <c r="O471" s="102">
        <v>16150400000000</v>
      </c>
      <c r="P471" s="92">
        <v>0.30375979199999997</v>
      </c>
      <c r="Q471" s="102">
        <v>633552000000</v>
      </c>
      <c r="R471" s="102">
        <v>4.6400000000000002E+28</v>
      </c>
      <c r="S471" s="92">
        <v>76.97561872</v>
      </c>
      <c r="T471" s="29">
        <v>800</v>
      </c>
      <c r="U471" s="53">
        <v>6.3500000000000006E-8</v>
      </c>
      <c r="V471" s="32">
        <v>86186600270.604507</v>
      </c>
      <c r="W471" s="31">
        <f t="shared" si="359"/>
        <v>6.8410613964792333</v>
      </c>
    </row>
    <row r="472" spans="1:23" x14ac:dyDescent="0.25">
      <c r="A472" s="17">
        <v>22</v>
      </c>
      <c r="B472" s="17">
        <v>8</v>
      </c>
      <c r="C472" s="17">
        <v>8</v>
      </c>
      <c r="D472" s="17">
        <v>0</v>
      </c>
      <c r="E472" s="17" t="s">
        <v>7</v>
      </c>
      <c r="F472" s="17">
        <v>3</v>
      </c>
      <c r="G472" s="92">
        <v>7.6719999999999997</v>
      </c>
      <c r="H472" s="23">
        <v>1</v>
      </c>
      <c r="I472" s="92">
        <f t="shared" ref="I472:J472" si="375">I466*1.01</f>
        <v>8.0072799999999997</v>
      </c>
      <c r="J472" s="92">
        <f t="shared" si="375"/>
        <v>7.82043</v>
      </c>
      <c r="K472" s="92">
        <f t="shared" si="374"/>
        <v>7.7430000000000003</v>
      </c>
      <c r="L472" s="23">
        <f t="shared" si="360"/>
        <v>484.86954605148719</v>
      </c>
      <c r="M472" s="102">
        <v>7.0299999999999995E-10</v>
      </c>
      <c r="N472" s="92">
        <v>0.537528856</v>
      </c>
      <c r="O472" s="102">
        <v>15085400000000</v>
      </c>
      <c r="P472" s="92">
        <v>0.37448889000000002</v>
      </c>
      <c r="Q472" s="102">
        <v>2144710000000</v>
      </c>
      <c r="R472" s="102">
        <v>4.6400000000000002E+28</v>
      </c>
      <c r="S472" s="92">
        <v>76.97561872</v>
      </c>
      <c r="T472" s="29">
        <v>1000</v>
      </c>
      <c r="U472" s="53">
        <v>2.2699999999999999E-6</v>
      </c>
      <c r="V472" s="32">
        <v>86186600270.604507</v>
      </c>
      <c r="W472" s="31">
        <f t="shared" si="359"/>
        <v>195.64358261427222</v>
      </c>
    </row>
    <row r="473" spans="1:23" x14ac:dyDescent="0.25">
      <c r="A473" s="17">
        <v>22</v>
      </c>
      <c r="B473" s="17">
        <v>8</v>
      </c>
      <c r="C473" s="17">
        <v>8</v>
      </c>
      <c r="D473" s="17">
        <v>0</v>
      </c>
      <c r="E473" s="17" t="s">
        <v>7</v>
      </c>
      <c r="F473" s="17">
        <v>3</v>
      </c>
      <c r="G473" s="92">
        <v>7.6719999999999997</v>
      </c>
      <c r="H473" s="23">
        <v>1</v>
      </c>
      <c r="I473" s="92">
        <f t="shared" ref="I473:J473" si="376">I467*1.01</f>
        <v>8.0072799999999997</v>
      </c>
      <c r="J473" s="92">
        <f t="shared" si="376"/>
        <v>7.82043</v>
      </c>
      <c r="K473" s="92">
        <f t="shared" si="374"/>
        <v>7.7430000000000003</v>
      </c>
      <c r="L473" s="23">
        <f t="shared" si="360"/>
        <v>484.86954605148719</v>
      </c>
      <c r="M473" s="102">
        <v>2.1999999999999999E-10</v>
      </c>
      <c r="N473" s="92">
        <v>0.69574772299999998</v>
      </c>
      <c r="O473" s="102">
        <v>16280800000000</v>
      </c>
      <c r="P473" s="92">
        <v>0.38080979700000001</v>
      </c>
      <c r="Q473" s="102">
        <v>1926450000000</v>
      </c>
      <c r="R473" s="102">
        <v>4.6400000000000002E+28</v>
      </c>
      <c r="S473" s="92">
        <v>76.97561872</v>
      </c>
      <c r="T473" s="29">
        <v>1200</v>
      </c>
      <c r="U473" s="53">
        <v>4.6500000000000004E-6</v>
      </c>
      <c r="V473" s="32">
        <v>86186600270.604507</v>
      </c>
      <c r="W473" s="31">
        <f t="shared" si="359"/>
        <v>333.97307604859247</v>
      </c>
    </row>
    <row r="474" spans="1:23" x14ac:dyDescent="0.25">
      <c r="A474" s="17">
        <v>22</v>
      </c>
      <c r="B474" s="17">
        <v>8</v>
      </c>
      <c r="C474" s="17">
        <v>8</v>
      </c>
      <c r="D474" s="17">
        <v>0</v>
      </c>
      <c r="E474" s="17" t="s">
        <v>7</v>
      </c>
      <c r="F474" s="17">
        <v>3</v>
      </c>
      <c r="G474" s="92">
        <v>7.6719999999999997</v>
      </c>
      <c r="H474" s="23">
        <v>1</v>
      </c>
      <c r="I474" s="92">
        <f t="shared" ref="I474:J474" si="377">I468*1.01</f>
        <v>8.0072799999999997</v>
      </c>
      <c r="J474" s="92">
        <f t="shared" si="377"/>
        <v>7.82043</v>
      </c>
      <c r="K474" s="92">
        <f t="shared" si="374"/>
        <v>7.7430000000000003</v>
      </c>
      <c r="L474" s="23">
        <f t="shared" si="360"/>
        <v>484.86954605148719</v>
      </c>
      <c r="M474" s="102">
        <v>5.2900000000000003E-10</v>
      </c>
      <c r="N474" s="92">
        <v>0.77744347000000003</v>
      </c>
      <c r="O474" s="102">
        <v>16044200000000</v>
      </c>
      <c r="P474" s="92">
        <v>0.42576127899999999</v>
      </c>
      <c r="Q474" s="102">
        <v>1844720000000</v>
      </c>
      <c r="R474" s="102">
        <v>4.6400000000000002E+28</v>
      </c>
      <c r="S474" s="92">
        <v>76.97561872</v>
      </c>
      <c r="T474" s="29">
        <v>1400</v>
      </c>
      <c r="U474" s="53">
        <v>5.48E-6</v>
      </c>
      <c r="V474" s="32">
        <v>86186600270.604507</v>
      </c>
      <c r="W474" s="31">
        <f t="shared" si="359"/>
        <v>337.35897820208049</v>
      </c>
    </row>
    <row r="475" spans="1:23" s="1" customFormat="1" x14ac:dyDescent="0.25">
      <c r="A475" s="18">
        <v>22</v>
      </c>
      <c r="B475" s="18">
        <v>8</v>
      </c>
      <c r="C475" s="18">
        <v>8</v>
      </c>
      <c r="D475" s="18">
        <v>0</v>
      </c>
      <c r="E475" s="18" t="s">
        <v>7</v>
      </c>
      <c r="F475" s="18">
        <v>3</v>
      </c>
      <c r="G475" s="93">
        <v>7.6719999999999997</v>
      </c>
      <c r="H475" s="24">
        <v>1</v>
      </c>
      <c r="I475" s="93">
        <f>I469*1.01</f>
        <v>8.0072799999999997</v>
      </c>
      <c r="J475" s="93">
        <f t="shared" ref="J475" si="378">J469*1.01</f>
        <v>7.82043</v>
      </c>
      <c r="K475" s="93">
        <f t="shared" si="374"/>
        <v>7.7430000000000003</v>
      </c>
      <c r="L475" s="24">
        <f t="shared" si="360"/>
        <v>484.86954605148719</v>
      </c>
      <c r="M475" s="103"/>
      <c r="N475" s="93"/>
      <c r="O475" s="103"/>
      <c r="P475" s="93"/>
      <c r="Q475" s="103"/>
      <c r="R475" s="103"/>
      <c r="S475" s="93"/>
      <c r="T475" s="33">
        <v>300</v>
      </c>
      <c r="U475" s="54">
        <v>1.2159591487133501E-13</v>
      </c>
      <c r="V475" s="36">
        <v>86186600270.604507</v>
      </c>
      <c r="W475" s="35">
        <f t="shared" si="359"/>
        <v>3.4933128365180687E-5</v>
      </c>
    </row>
    <row r="476" spans="1:23" x14ac:dyDescent="0.25">
      <c r="A476" s="17">
        <v>22</v>
      </c>
      <c r="B476" s="17">
        <v>8</v>
      </c>
      <c r="C476" s="17">
        <v>8</v>
      </c>
      <c r="D476" s="17">
        <v>0</v>
      </c>
      <c r="E476" s="17" t="s">
        <v>7</v>
      </c>
      <c r="F476" s="17">
        <v>3</v>
      </c>
      <c r="G476" s="92">
        <v>7.6719999999999997</v>
      </c>
      <c r="H476" s="23">
        <v>2</v>
      </c>
      <c r="I476" s="92">
        <f>I464*1.02</f>
        <v>8.0865600000000004</v>
      </c>
      <c r="J476" s="92">
        <f>J464*1.02</f>
        <v>7.8978600000000005</v>
      </c>
      <c r="K476" s="92">
        <f>K464</f>
        <v>7.7430000000000003</v>
      </c>
      <c r="L476" s="23">
        <f t="shared" si="360"/>
        <v>494.51845477106889</v>
      </c>
      <c r="M476" s="102">
        <v>0</v>
      </c>
      <c r="N476" s="92">
        <v>0</v>
      </c>
      <c r="O476" s="102">
        <v>15804500000000</v>
      </c>
      <c r="P476" s="92">
        <v>0.27600130699999997</v>
      </c>
      <c r="Q476" s="102">
        <v>719176000000</v>
      </c>
      <c r="R476" s="102">
        <v>4.5499999999999997E+28</v>
      </c>
      <c r="S476" s="92">
        <v>75.472809870000006</v>
      </c>
      <c r="T476" s="29">
        <v>600</v>
      </c>
      <c r="U476" s="53">
        <v>7.1500000000000003E-9</v>
      </c>
      <c r="V476" s="32">
        <v>84504961081.546097</v>
      </c>
      <c r="W476" s="31">
        <f t="shared" si="359"/>
        <v>1.0070174528884244</v>
      </c>
    </row>
    <row r="477" spans="1:23" x14ac:dyDescent="0.25">
      <c r="A477" s="17">
        <v>22</v>
      </c>
      <c r="B477" s="17">
        <v>8</v>
      </c>
      <c r="C477" s="17">
        <v>8</v>
      </c>
      <c r="D477" s="17">
        <v>0</v>
      </c>
      <c r="E477" s="17" t="s">
        <v>7</v>
      </c>
      <c r="F477" s="17">
        <v>3</v>
      </c>
      <c r="G477" s="92">
        <v>7.6719999999999997</v>
      </c>
      <c r="H477" s="23">
        <v>2</v>
      </c>
      <c r="I477" s="92">
        <f t="shared" ref="I477:J477" si="379">I465*1.02</f>
        <v>8.0865600000000004</v>
      </c>
      <c r="J477" s="92">
        <f t="shared" si="379"/>
        <v>7.8978600000000005</v>
      </c>
      <c r="K477" s="92">
        <f t="shared" ref="K477:K481" si="380">K465</f>
        <v>7.7430000000000003</v>
      </c>
      <c r="L477" s="23">
        <f t="shared" si="360"/>
        <v>494.51845477106889</v>
      </c>
      <c r="M477" s="102">
        <v>1.3799999999999999E-10</v>
      </c>
      <c r="N477" s="92">
        <v>0.41814782</v>
      </c>
      <c r="O477" s="102">
        <v>15608400000000</v>
      </c>
      <c r="P477" s="92">
        <v>0.32510988499999999</v>
      </c>
      <c r="Q477" s="102">
        <v>1548320000000</v>
      </c>
      <c r="R477" s="102">
        <v>4.5499999999999997E+28</v>
      </c>
      <c r="S477" s="92">
        <v>75.472809870000006</v>
      </c>
      <c r="T477" s="29">
        <v>800</v>
      </c>
      <c r="U477" s="53">
        <v>8.4600000000000003E-7</v>
      </c>
      <c r="V477" s="32">
        <v>84504961081.546097</v>
      </c>
      <c r="W477" s="31">
        <f t="shared" si="359"/>
        <v>89.363996343734996</v>
      </c>
    </row>
    <row r="478" spans="1:23" x14ac:dyDescent="0.25">
      <c r="A478" s="17">
        <v>22</v>
      </c>
      <c r="B478" s="17">
        <v>8</v>
      </c>
      <c r="C478" s="17">
        <v>8</v>
      </c>
      <c r="D478" s="17">
        <v>0</v>
      </c>
      <c r="E478" s="17" t="s">
        <v>7</v>
      </c>
      <c r="F478" s="17">
        <v>3</v>
      </c>
      <c r="G478" s="92">
        <v>7.6719999999999997</v>
      </c>
      <c r="H478" s="23">
        <v>2</v>
      </c>
      <c r="I478" s="92">
        <f t="shared" ref="I478:J478" si="381">I466*1.02</f>
        <v>8.0865600000000004</v>
      </c>
      <c r="J478" s="92">
        <f t="shared" si="381"/>
        <v>7.8978600000000005</v>
      </c>
      <c r="K478" s="92">
        <f t="shared" si="380"/>
        <v>7.7430000000000003</v>
      </c>
      <c r="L478" s="23">
        <f t="shared" si="360"/>
        <v>494.51845477106889</v>
      </c>
      <c r="M478" s="102">
        <v>1.4399999999999999E-10</v>
      </c>
      <c r="N478" s="92">
        <v>0.52280997500000004</v>
      </c>
      <c r="O478" s="102">
        <v>16011000000000</v>
      </c>
      <c r="P478" s="92">
        <v>0.34951754299999999</v>
      </c>
      <c r="Q478" s="102">
        <v>1320220000000</v>
      </c>
      <c r="R478" s="102">
        <v>4.5499999999999997E+28</v>
      </c>
      <c r="S478" s="92">
        <v>75.472809870000006</v>
      </c>
      <c r="T478" s="29">
        <v>1000</v>
      </c>
      <c r="U478" s="53">
        <v>1.6199999999999999E-6</v>
      </c>
      <c r="V478" s="32">
        <v>84504961081.546097</v>
      </c>
      <c r="W478" s="31">
        <f t="shared" si="359"/>
        <v>136.89803695210469</v>
      </c>
    </row>
    <row r="479" spans="1:23" x14ac:dyDescent="0.25">
      <c r="A479" s="17">
        <v>22</v>
      </c>
      <c r="B479" s="17">
        <v>8</v>
      </c>
      <c r="C479" s="17">
        <v>8</v>
      </c>
      <c r="D479" s="17">
        <v>0</v>
      </c>
      <c r="E479" s="17" t="s">
        <v>7</v>
      </c>
      <c r="F479" s="17">
        <v>3</v>
      </c>
      <c r="G479" s="92">
        <v>7.6719999999999997</v>
      </c>
      <c r="H479" s="23">
        <v>2</v>
      </c>
      <c r="I479" s="92">
        <f t="shared" ref="I479:J479" si="382">I467*1.02</f>
        <v>8.0865600000000004</v>
      </c>
      <c r="J479" s="92">
        <f t="shared" si="382"/>
        <v>7.8978600000000005</v>
      </c>
      <c r="K479" s="92">
        <f t="shared" si="380"/>
        <v>7.7430000000000003</v>
      </c>
      <c r="L479" s="23">
        <f t="shared" si="360"/>
        <v>494.51845477106889</v>
      </c>
      <c r="M479" s="102">
        <v>7.3400000000000005E-10</v>
      </c>
      <c r="N479" s="92">
        <v>0.60239896800000003</v>
      </c>
      <c r="O479" s="102">
        <v>14916200000000</v>
      </c>
      <c r="P479" s="92">
        <v>0.413825946</v>
      </c>
      <c r="Q479" s="102">
        <v>1944530000000</v>
      </c>
      <c r="R479" s="102">
        <v>4.5499999999999997E+28</v>
      </c>
      <c r="S479" s="92">
        <v>75.472809870000006</v>
      </c>
      <c r="T479" s="29">
        <v>1200</v>
      </c>
      <c r="U479" s="53">
        <v>2.6699999999999998E-6</v>
      </c>
      <c r="V479" s="32">
        <v>84504961081.546097</v>
      </c>
      <c r="W479" s="31">
        <f t="shared" si="359"/>
        <v>188.02353840644005</v>
      </c>
    </row>
    <row r="480" spans="1:23" x14ac:dyDescent="0.25">
      <c r="A480" s="17">
        <v>22</v>
      </c>
      <c r="B480" s="17">
        <v>8</v>
      </c>
      <c r="C480" s="17">
        <v>8</v>
      </c>
      <c r="D480" s="17">
        <v>0</v>
      </c>
      <c r="E480" s="17" t="s">
        <v>7</v>
      </c>
      <c r="F480" s="17">
        <v>3</v>
      </c>
      <c r="G480" s="92">
        <v>7.6719999999999997</v>
      </c>
      <c r="H480" s="23">
        <v>2</v>
      </c>
      <c r="I480" s="92">
        <f t="shared" ref="I480:J480" si="383">I468*1.02</f>
        <v>8.0865600000000004</v>
      </c>
      <c r="J480" s="92">
        <f t="shared" si="383"/>
        <v>7.8978600000000005</v>
      </c>
      <c r="K480" s="92">
        <f t="shared" si="380"/>
        <v>7.7430000000000003</v>
      </c>
      <c r="L480" s="23">
        <f t="shared" si="360"/>
        <v>494.51845477106889</v>
      </c>
      <c r="M480" s="102">
        <v>1.25E-9</v>
      </c>
      <c r="N480" s="92">
        <v>0.68746019700000005</v>
      </c>
      <c r="O480" s="102">
        <v>15406300000000</v>
      </c>
      <c r="P480" s="92">
        <v>0.44383609600000001</v>
      </c>
      <c r="Q480" s="102">
        <v>1864250000000</v>
      </c>
      <c r="R480" s="102">
        <v>4.5499999999999997E+28</v>
      </c>
      <c r="S480" s="92">
        <v>75.472809870000006</v>
      </c>
      <c r="T480" s="29">
        <v>1400</v>
      </c>
      <c r="U480" s="53">
        <v>5.9499999999999998E-6</v>
      </c>
      <c r="V480" s="32">
        <v>84504961081.546097</v>
      </c>
      <c r="W480" s="31">
        <f t="shared" si="359"/>
        <v>359.14608459657092</v>
      </c>
    </row>
    <row r="481" spans="1:23" s="1" customFormat="1" x14ac:dyDescent="0.25">
      <c r="A481" s="18">
        <v>22</v>
      </c>
      <c r="B481" s="18">
        <v>8</v>
      </c>
      <c r="C481" s="18">
        <v>8</v>
      </c>
      <c r="D481" s="18">
        <v>0</v>
      </c>
      <c r="E481" s="18" t="s">
        <v>7</v>
      </c>
      <c r="F481" s="18">
        <v>3</v>
      </c>
      <c r="G481" s="93">
        <v>7.6719999999999997</v>
      </c>
      <c r="H481" s="24">
        <v>2</v>
      </c>
      <c r="I481" s="93">
        <f>I469*1.02</f>
        <v>8.0865600000000004</v>
      </c>
      <c r="J481" s="93">
        <f>J469*1.02</f>
        <v>7.8978600000000005</v>
      </c>
      <c r="K481" s="93">
        <f t="shared" si="380"/>
        <v>7.7430000000000003</v>
      </c>
      <c r="L481" s="24">
        <f t="shared" si="360"/>
        <v>494.51845477106889</v>
      </c>
      <c r="M481" s="103"/>
      <c r="N481" s="93"/>
      <c r="O481" s="103"/>
      <c r="P481" s="93"/>
      <c r="Q481" s="103"/>
      <c r="R481" s="103"/>
      <c r="S481" s="93"/>
      <c r="T481" s="33">
        <v>300</v>
      </c>
      <c r="U481" s="54">
        <v>2.1235139410424999E-13</v>
      </c>
      <c r="V481" s="36">
        <v>84504961081.546097</v>
      </c>
      <c r="W481" s="35">
        <f t="shared" si="359"/>
        <v>5.981582098130568E-5</v>
      </c>
    </row>
    <row r="482" spans="1:23" s="70" customFormat="1" x14ac:dyDescent="0.25">
      <c r="A482" s="65">
        <v>22</v>
      </c>
      <c r="B482" s="65">
        <v>8</v>
      </c>
      <c r="C482" s="65">
        <v>0</v>
      </c>
      <c r="D482" s="65">
        <v>8</v>
      </c>
      <c r="E482" s="65" t="s">
        <v>7</v>
      </c>
      <c r="F482" s="65">
        <v>3</v>
      </c>
      <c r="G482" s="94">
        <v>7.2350000000000003</v>
      </c>
      <c r="H482" s="66">
        <v>-2</v>
      </c>
      <c r="I482" s="94">
        <f>I494*0.98</f>
        <v>8.0546199999999999</v>
      </c>
      <c r="J482" s="94">
        <f>J494*0.98</f>
        <v>7.7713999999999999</v>
      </c>
      <c r="K482" s="94">
        <f>K494</f>
        <v>7.93</v>
      </c>
      <c r="L482" s="66">
        <f t="shared" si="360"/>
        <v>496.38369377324</v>
      </c>
      <c r="M482" s="104">
        <v>0</v>
      </c>
      <c r="N482" s="94">
        <v>0</v>
      </c>
      <c r="O482" s="104">
        <v>18882300000000</v>
      </c>
      <c r="P482" s="94">
        <v>0.23323497300000001</v>
      </c>
      <c r="Q482" s="104">
        <v>1121480000000</v>
      </c>
      <c r="R482" s="104">
        <v>4.6299999999999998E+28</v>
      </c>
      <c r="S482" s="94">
        <v>76.813765829999994</v>
      </c>
      <c r="T482" s="67">
        <v>600</v>
      </c>
      <c r="U482" s="89">
        <v>2.5000000000000001E-9</v>
      </c>
      <c r="V482" s="69">
        <v>86004921322.687607</v>
      </c>
      <c r="W482" s="79">
        <f t="shared" si="359"/>
        <v>0.3583538388445317</v>
      </c>
    </row>
    <row r="483" spans="1:23" x14ac:dyDescent="0.25">
      <c r="A483" s="17">
        <v>22</v>
      </c>
      <c r="B483" s="17">
        <v>8</v>
      </c>
      <c r="C483" s="17">
        <v>0</v>
      </c>
      <c r="D483" s="17">
        <v>8</v>
      </c>
      <c r="E483" s="17" t="s">
        <v>7</v>
      </c>
      <c r="F483" s="17">
        <v>3</v>
      </c>
      <c r="G483" s="92">
        <v>7.2350000000000003</v>
      </c>
      <c r="H483" s="23">
        <v>-2</v>
      </c>
      <c r="I483" s="92">
        <f t="shared" ref="I483:J483" si="384">I495*0.98</f>
        <v>8.0546199999999999</v>
      </c>
      <c r="J483" s="92">
        <f t="shared" si="384"/>
        <v>7.7713999999999999</v>
      </c>
      <c r="K483" s="92">
        <f t="shared" ref="K483:K487" si="385">K495</f>
        <v>7.93</v>
      </c>
      <c r="L483" s="23">
        <f t="shared" si="360"/>
        <v>496.38369377324</v>
      </c>
      <c r="M483" s="102">
        <v>0</v>
      </c>
      <c r="N483" s="92">
        <v>0</v>
      </c>
      <c r="O483" s="102">
        <v>18952600000000</v>
      </c>
      <c r="P483" s="92">
        <v>0.26173171000000001</v>
      </c>
      <c r="Q483" s="102">
        <v>702686000000</v>
      </c>
      <c r="R483" s="102">
        <v>4.6299999999999998E+28</v>
      </c>
      <c r="S483" s="92">
        <v>76.813765829999994</v>
      </c>
      <c r="T483" s="37">
        <v>800</v>
      </c>
      <c r="U483" s="30">
        <v>5.3799999999999999E-8</v>
      </c>
      <c r="V483" s="32">
        <v>86004921322.687607</v>
      </c>
      <c r="W483" s="31">
        <f t="shared" si="359"/>
        <v>5.7838309589507411</v>
      </c>
    </row>
    <row r="484" spans="1:23" x14ac:dyDescent="0.25">
      <c r="A484" s="17">
        <v>22</v>
      </c>
      <c r="B484" s="17">
        <v>8</v>
      </c>
      <c r="C484" s="17">
        <v>0</v>
      </c>
      <c r="D484" s="17">
        <v>8</v>
      </c>
      <c r="E484" s="17" t="s">
        <v>7</v>
      </c>
      <c r="F484" s="17">
        <v>3</v>
      </c>
      <c r="G484" s="92">
        <v>7.2350000000000003</v>
      </c>
      <c r="H484" s="23">
        <v>-2</v>
      </c>
      <c r="I484" s="92">
        <f t="shared" ref="I484:J484" si="386">I496*0.98</f>
        <v>8.0546199999999999</v>
      </c>
      <c r="J484" s="92">
        <f t="shared" si="386"/>
        <v>7.7713999999999999</v>
      </c>
      <c r="K484" s="92">
        <f t="shared" si="385"/>
        <v>7.93</v>
      </c>
      <c r="L484" s="23">
        <f t="shared" si="360"/>
        <v>496.38369377324</v>
      </c>
      <c r="M484" s="102">
        <v>6.2399999999999999E-11</v>
      </c>
      <c r="N484" s="92">
        <v>0.60955942600000002</v>
      </c>
      <c r="O484" s="102">
        <v>19215000000000</v>
      </c>
      <c r="P484" s="92">
        <v>0.300075439</v>
      </c>
      <c r="Q484" s="102">
        <v>2047740000000</v>
      </c>
      <c r="R484" s="102">
        <v>4.6299999999999998E+28</v>
      </c>
      <c r="S484" s="92">
        <v>76.813765829999994</v>
      </c>
      <c r="T484" s="37">
        <v>1000</v>
      </c>
      <c r="U484" s="30">
        <v>5.9299999999999998E-7</v>
      </c>
      <c r="V484" s="32">
        <v>86004921322.687607</v>
      </c>
      <c r="W484" s="31">
        <f t="shared" si="359"/>
        <v>51.000918344353749</v>
      </c>
    </row>
    <row r="485" spans="1:23" x14ac:dyDescent="0.25">
      <c r="A485" s="17">
        <v>22</v>
      </c>
      <c r="B485" s="17">
        <v>8</v>
      </c>
      <c r="C485" s="17">
        <v>0</v>
      </c>
      <c r="D485" s="17">
        <v>8</v>
      </c>
      <c r="E485" s="17" t="s">
        <v>7</v>
      </c>
      <c r="F485" s="17">
        <v>3</v>
      </c>
      <c r="G485" s="92">
        <v>7.2350000000000003</v>
      </c>
      <c r="H485" s="23">
        <v>-2</v>
      </c>
      <c r="I485" s="92">
        <f>I497*0.98</f>
        <v>8.0546199999999999</v>
      </c>
      <c r="J485" s="92">
        <f t="shared" ref="J485" si="387">J497*0.98</f>
        <v>7.7713999999999999</v>
      </c>
      <c r="K485" s="92">
        <f t="shared" si="385"/>
        <v>7.93</v>
      </c>
      <c r="L485" s="23">
        <f t="shared" si="360"/>
        <v>496.38369377324</v>
      </c>
      <c r="M485" s="102">
        <v>6.5400000000000002E-11</v>
      </c>
      <c r="N485" s="92">
        <v>0.72588599600000003</v>
      </c>
      <c r="O485" s="102">
        <v>18584800000000</v>
      </c>
      <c r="P485" s="92">
        <v>0.33202347700000001</v>
      </c>
      <c r="Q485" s="102">
        <v>1641370000000</v>
      </c>
      <c r="R485" s="102">
        <v>4.6299999999999998E+28</v>
      </c>
      <c r="S485" s="92">
        <v>76.813765829999994</v>
      </c>
      <c r="T485" s="37">
        <v>1200</v>
      </c>
      <c r="U485" s="30">
        <v>6.6400000000000002E-7</v>
      </c>
      <c r="V485" s="32">
        <v>86004921322.687607</v>
      </c>
      <c r="W485" s="31">
        <f t="shared" si="359"/>
        <v>47.58938979855381</v>
      </c>
    </row>
    <row r="486" spans="1:23" x14ac:dyDescent="0.25">
      <c r="A486" s="17">
        <v>22</v>
      </c>
      <c r="B486" s="17">
        <v>8</v>
      </c>
      <c r="C486" s="17">
        <v>0</v>
      </c>
      <c r="D486" s="17">
        <v>8</v>
      </c>
      <c r="E486" s="17" t="s">
        <v>7</v>
      </c>
      <c r="F486" s="17">
        <v>3</v>
      </c>
      <c r="G486" s="92">
        <v>7.2350000000000003</v>
      </c>
      <c r="H486" s="23">
        <v>-2</v>
      </c>
      <c r="I486" s="92">
        <f t="shared" ref="I486:J486" si="388">I498*0.98</f>
        <v>8.0546199999999999</v>
      </c>
      <c r="J486" s="92">
        <f t="shared" si="388"/>
        <v>7.7713999999999999</v>
      </c>
      <c r="K486" s="92">
        <f t="shared" si="385"/>
        <v>7.93</v>
      </c>
      <c r="L486" s="23">
        <f t="shared" si="360"/>
        <v>496.38369377324</v>
      </c>
      <c r="M486" s="102">
        <v>5.8500000000000005E-10</v>
      </c>
      <c r="N486" s="92">
        <v>0.80354053800000003</v>
      </c>
      <c r="O486" s="102">
        <v>18052200000000</v>
      </c>
      <c r="P486" s="92">
        <v>0.37194561999999998</v>
      </c>
      <c r="Q486" s="102">
        <v>1736830000000</v>
      </c>
      <c r="R486" s="102">
        <v>4.6299999999999998E+28</v>
      </c>
      <c r="S486" s="92">
        <v>76.813765829999994</v>
      </c>
      <c r="T486" s="37">
        <v>1400</v>
      </c>
      <c r="U486" s="30">
        <v>5.0100000000000003E-6</v>
      </c>
      <c r="V486" s="32">
        <v>86004921322.687607</v>
      </c>
      <c r="W486" s="31">
        <f t="shared" si="359"/>
        <v>307.7747541619035</v>
      </c>
    </row>
    <row r="487" spans="1:23" s="1" customFormat="1" x14ac:dyDescent="0.25">
      <c r="A487" s="18">
        <v>22</v>
      </c>
      <c r="B487" s="18">
        <v>8</v>
      </c>
      <c r="C487" s="18">
        <v>0</v>
      </c>
      <c r="D487" s="18">
        <v>8</v>
      </c>
      <c r="E487" s="18" t="s">
        <v>7</v>
      </c>
      <c r="F487" s="18">
        <v>3</v>
      </c>
      <c r="G487" s="93">
        <v>7.2350000000000003</v>
      </c>
      <c r="H487" s="24">
        <v>-2</v>
      </c>
      <c r="I487" s="93">
        <f t="shared" ref="I487:J487" si="389">I499*0.98</f>
        <v>8.0546199999999999</v>
      </c>
      <c r="J487" s="93">
        <f t="shared" si="389"/>
        <v>7.7713999999999999</v>
      </c>
      <c r="K487" s="93">
        <f t="shared" si="385"/>
        <v>7.93</v>
      </c>
      <c r="L487" s="24">
        <f t="shared" si="360"/>
        <v>496.38369377324</v>
      </c>
      <c r="M487" s="103"/>
      <c r="N487" s="93"/>
      <c r="O487" s="103"/>
      <c r="P487" s="93"/>
      <c r="Q487" s="103"/>
      <c r="R487" s="103"/>
      <c r="S487" s="93"/>
      <c r="T487" s="38">
        <v>300</v>
      </c>
      <c r="U487" s="34">
        <v>7.8860557804382203E-15</v>
      </c>
      <c r="V487" s="36">
        <v>86004921322.687607</v>
      </c>
      <c r="W487" s="35">
        <f t="shared" si="359"/>
        <v>2.2607986898097163E-6</v>
      </c>
    </row>
    <row r="488" spans="1:23" x14ac:dyDescent="0.25">
      <c r="A488" s="17">
        <v>22</v>
      </c>
      <c r="B488" s="17">
        <v>8</v>
      </c>
      <c r="C488" s="17">
        <v>0</v>
      </c>
      <c r="D488" s="17">
        <v>8</v>
      </c>
      <c r="E488" s="17" t="s">
        <v>7</v>
      </c>
      <c r="F488" s="17">
        <v>3</v>
      </c>
      <c r="G488" s="92">
        <v>7.2350000000000003</v>
      </c>
      <c r="H488" s="23">
        <v>-1</v>
      </c>
      <c r="I488" s="92">
        <f>I494*0.99</f>
        <v>8.1368099999999988</v>
      </c>
      <c r="J488" s="92">
        <f>J494*0.99</f>
        <v>7.8506999999999998</v>
      </c>
      <c r="K488" s="92">
        <f>K494</f>
        <v>7.93</v>
      </c>
      <c r="L488" s="23">
        <f t="shared" si="360"/>
        <v>506.56565833730986</v>
      </c>
      <c r="M488" s="102">
        <v>0</v>
      </c>
      <c r="N488" s="92">
        <v>0</v>
      </c>
      <c r="O488" s="102">
        <v>18195000000000</v>
      </c>
      <c r="P488" s="92">
        <v>0.240523921</v>
      </c>
      <c r="Q488" s="102">
        <v>804911000000</v>
      </c>
      <c r="R488" s="102">
        <v>4.5299999999999999E+28</v>
      </c>
      <c r="S488" s="92">
        <v>75.269102480000001</v>
      </c>
      <c r="T488" s="37">
        <v>600</v>
      </c>
      <c r="U488" s="30">
        <v>1.39E-9</v>
      </c>
      <c r="V488" s="32">
        <v>84276212521.712906</v>
      </c>
      <c r="W488" s="31">
        <f t="shared" si="359"/>
        <v>0.19523989234196823</v>
      </c>
    </row>
    <row r="489" spans="1:23" x14ac:dyDescent="0.25">
      <c r="A489" s="17">
        <v>22</v>
      </c>
      <c r="B489" s="17">
        <v>8</v>
      </c>
      <c r="C489" s="17">
        <v>0</v>
      </c>
      <c r="D489" s="17">
        <v>8</v>
      </c>
      <c r="E489" s="17" t="s">
        <v>7</v>
      </c>
      <c r="F489" s="17">
        <v>3</v>
      </c>
      <c r="G489" s="92">
        <v>7.2350000000000003</v>
      </c>
      <c r="H489" s="23">
        <v>-1</v>
      </c>
      <c r="I489" s="92">
        <f>I495*0.99</f>
        <v>8.1368099999999988</v>
      </c>
      <c r="J489" s="92">
        <f t="shared" ref="J489" si="390">J495*0.99</f>
        <v>7.8506999999999998</v>
      </c>
      <c r="K489" s="92">
        <f t="shared" ref="K489:K493" si="391">K495</f>
        <v>7.93</v>
      </c>
      <c r="L489" s="23">
        <f t="shared" si="360"/>
        <v>506.56565833730986</v>
      </c>
      <c r="M489" s="102">
        <v>0</v>
      </c>
      <c r="N489" s="92">
        <v>0</v>
      </c>
      <c r="O489" s="102">
        <v>18371300000000</v>
      </c>
      <c r="P489" s="92">
        <v>0.27520740500000002</v>
      </c>
      <c r="Q489" s="102">
        <v>922530000000</v>
      </c>
      <c r="R489" s="102">
        <v>4.5299999999999999E+28</v>
      </c>
      <c r="S489" s="92">
        <v>75.269102480000001</v>
      </c>
      <c r="T489" s="37">
        <v>800</v>
      </c>
      <c r="U489" s="30">
        <v>5.7299999999999999E-9</v>
      </c>
      <c r="V489" s="32">
        <v>84276212521.712906</v>
      </c>
      <c r="W489" s="31">
        <f t="shared" si="359"/>
        <v>0.60362837218676868</v>
      </c>
    </row>
    <row r="490" spans="1:23" x14ac:dyDescent="0.25">
      <c r="A490" s="17">
        <v>22</v>
      </c>
      <c r="B490" s="17">
        <v>8</v>
      </c>
      <c r="C490" s="17">
        <v>0</v>
      </c>
      <c r="D490" s="17">
        <v>8</v>
      </c>
      <c r="E490" s="17" t="s">
        <v>7</v>
      </c>
      <c r="F490" s="17">
        <v>3</v>
      </c>
      <c r="G490" s="92">
        <v>7.2350000000000003</v>
      </c>
      <c r="H490" s="23">
        <v>-1</v>
      </c>
      <c r="I490" s="92">
        <f t="shared" ref="I490:J490" si="392">I496*0.99</f>
        <v>8.1368099999999988</v>
      </c>
      <c r="J490" s="92">
        <f t="shared" si="392"/>
        <v>7.8506999999999998</v>
      </c>
      <c r="K490" s="92">
        <f t="shared" si="391"/>
        <v>7.93</v>
      </c>
      <c r="L490" s="23">
        <f t="shared" si="360"/>
        <v>506.56565833730986</v>
      </c>
      <c r="M490" s="102">
        <v>0</v>
      </c>
      <c r="N490" s="92">
        <v>0</v>
      </c>
      <c r="O490" s="102">
        <v>18547000000000</v>
      </c>
      <c r="P490" s="92">
        <v>0.30471545</v>
      </c>
      <c r="Q490" s="102">
        <v>769313000000</v>
      </c>
      <c r="R490" s="102">
        <v>4.5299999999999999E+28</v>
      </c>
      <c r="S490" s="92">
        <v>75.269102480000001</v>
      </c>
      <c r="T490" s="37">
        <v>1000</v>
      </c>
      <c r="U490" s="30">
        <v>8.6000000000000002E-8</v>
      </c>
      <c r="V490" s="32">
        <v>84276212521.712906</v>
      </c>
      <c r="W490" s="31">
        <f t="shared" si="359"/>
        <v>7.24775427686731</v>
      </c>
    </row>
    <row r="491" spans="1:23" x14ac:dyDescent="0.25">
      <c r="A491" s="17">
        <v>22</v>
      </c>
      <c r="B491" s="17">
        <v>8</v>
      </c>
      <c r="C491" s="17">
        <v>0</v>
      </c>
      <c r="D491" s="17">
        <v>8</v>
      </c>
      <c r="E491" s="17" t="s">
        <v>7</v>
      </c>
      <c r="F491" s="17">
        <v>3</v>
      </c>
      <c r="G491" s="92">
        <v>7.2350000000000003</v>
      </c>
      <c r="H491" s="23">
        <v>-1</v>
      </c>
      <c r="I491" s="92">
        <f t="shared" ref="I491:J491" si="393">I497*0.99</f>
        <v>8.1368099999999988</v>
      </c>
      <c r="J491" s="92">
        <f t="shared" si="393"/>
        <v>7.8506999999999998</v>
      </c>
      <c r="K491" s="92">
        <f t="shared" si="391"/>
        <v>7.93</v>
      </c>
      <c r="L491" s="23">
        <f t="shared" si="360"/>
        <v>506.56565833730986</v>
      </c>
      <c r="M491" s="102">
        <v>2.7E-10</v>
      </c>
      <c r="N491" s="92">
        <v>0.72393284199999997</v>
      </c>
      <c r="O491" s="102">
        <v>18268200000000</v>
      </c>
      <c r="P491" s="92">
        <v>0.34068557199999999</v>
      </c>
      <c r="Q491" s="102">
        <v>1462080000000</v>
      </c>
      <c r="R491" s="102">
        <v>4.5299999999999999E+28</v>
      </c>
      <c r="S491" s="92">
        <v>75.269102480000001</v>
      </c>
      <c r="T491" s="37">
        <v>1200</v>
      </c>
      <c r="U491" s="30">
        <v>1.7999999999999999E-6</v>
      </c>
      <c r="V491" s="32">
        <v>84276212521.712906</v>
      </c>
      <c r="W491" s="31">
        <f t="shared" si="359"/>
        <v>126.41431878256937</v>
      </c>
    </row>
    <row r="492" spans="1:23" x14ac:dyDescent="0.25">
      <c r="A492" s="17">
        <v>22</v>
      </c>
      <c r="B492" s="17">
        <v>8</v>
      </c>
      <c r="C492" s="17">
        <v>0</v>
      </c>
      <c r="D492" s="17">
        <v>8</v>
      </c>
      <c r="E492" s="17" t="s">
        <v>7</v>
      </c>
      <c r="F492" s="17">
        <v>3</v>
      </c>
      <c r="G492" s="92">
        <v>7.2350000000000003</v>
      </c>
      <c r="H492" s="23">
        <v>-1</v>
      </c>
      <c r="I492" s="92">
        <f t="shared" ref="I492:J492" si="394">I498*0.99</f>
        <v>8.1368099999999988</v>
      </c>
      <c r="J492" s="92">
        <f t="shared" si="394"/>
        <v>7.8506999999999998</v>
      </c>
      <c r="K492" s="92">
        <f t="shared" si="391"/>
        <v>7.93</v>
      </c>
      <c r="L492" s="23">
        <f t="shared" si="360"/>
        <v>506.56565833730986</v>
      </c>
      <c r="M492" s="102">
        <v>4.0999999999999998E-10</v>
      </c>
      <c r="N492" s="92">
        <v>0.80852479700000002</v>
      </c>
      <c r="O492" s="102">
        <v>17921000000000</v>
      </c>
      <c r="P492" s="92">
        <v>0.37640959499999999</v>
      </c>
      <c r="Q492" s="102">
        <v>2354490000000</v>
      </c>
      <c r="R492" s="102">
        <v>4.5299999999999999E+28</v>
      </c>
      <c r="S492" s="92">
        <v>75.269102480000001</v>
      </c>
      <c r="T492" s="37">
        <v>1400</v>
      </c>
      <c r="U492" s="30">
        <v>3.8399999999999997E-6</v>
      </c>
      <c r="V492" s="32">
        <v>84276212521.712906</v>
      </c>
      <c r="W492" s="31">
        <f t="shared" si="359"/>
        <v>231.1576114881268</v>
      </c>
    </row>
    <row r="493" spans="1:23" s="1" customFormat="1" x14ac:dyDescent="0.25">
      <c r="A493" s="18">
        <v>22</v>
      </c>
      <c r="B493" s="18">
        <v>8</v>
      </c>
      <c r="C493" s="18">
        <v>0</v>
      </c>
      <c r="D493" s="18">
        <v>8</v>
      </c>
      <c r="E493" s="18" t="s">
        <v>7</v>
      </c>
      <c r="F493" s="18">
        <v>3</v>
      </c>
      <c r="G493" s="93">
        <v>7.2350000000000003</v>
      </c>
      <c r="H493" s="24">
        <v>-1</v>
      </c>
      <c r="I493" s="93">
        <f t="shared" ref="I493:J493" si="395">I499*0.99</f>
        <v>8.1368099999999988</v>
      </c>
      <c r="J493" s="93">
        <f t="shared" si="395"/>
        <v>7.8506999999999998</v>
      </c>
      <c r="K493" s="93">
        <f t="shared" si="391"/>
        <v>7.93</v>
      </c>
      <c r="L493" s="24">
        <f t="shared" si="360"/>
        <v>506.56565833730986</v>
      </c>
      <c r="M493" s="103"/>
      <c r="N493" s="93"/>
      <c r="O493" s="103"/>
      <c r="P493" s="93"/>
      <c r="Q493" s="103"/>
      <c r="R493" s="103"/>
      <c r="S493" s="93"/>
      <c r="T493" s="38">
        <v>300</v>
      </c>
      <c r="U493" s="34">
        <v>2.5941643325394201E-16</v>
      </c>
      <c r="V493" s="36">
        <v>84276212521.712906</v>
      </c>
      <c r="W493" s="35">
        <f t="shared" si="359"/>
        <v>7.2875448201779891E-8</v>
      </c>
    </row>
    <row r="494" spans="1:23" x14ac:dyDescent="0.25">
      <c r="A494" s="17">
        <v>22</v>
      </c>
      <c r="B494" s="17">
        <v>8</v>
      </c>
      <c r="C494" s="17">
        <v>0</v>
      </c>
      <c r="D494" s="17">
        <v>8</v>
      </c>
      <c r="E494" s="17" t="s">
        <v>7</v>
      </c>
      <c r="F494" s="17">
        <v>3</v>
      </c>
      <c r="G494" s="92">
        <v>7.2350000000000003</v>
      </c>
      <c r="H494" s="23">
        <v>0</v>
      </c>
      <c r="I494" s="92">
        <v>8.2189999999999994</v>
      </c>
      <c r="J494" s="92">
        <v>7.93</v>
      </c>
      <c r="K494" s="92">
        <v>7.93</v>
      </c>
      <c r="L494" s="23">
        <f t="shared" si="360"/>
        <v>516.85099309999987</v>
      </c>
      <c r="M494" s="102">
        <v>0</v>
      </c>
      <c r="N494" s="92">
        <v>0</v>
      </c>
      <c r="O494" s="102">
        <v>17910500000000</v>
      </c>
      <c r="P494" s="92">
        <v>0.238124692</v>
      </c>
      <c r="Q494" s="102">
        <v>960356000000</v>
      </c>
      <c r="R494" s="102">
        <v>4.4400000000000002E+28</v>
      </c>
      <c r="S494" s="92">
        <v>73.771928290000005</v>
      </c>
      <c r="T494" s="37">
        <v>600</v>
      </c>
      <c r="U494" s="30">
        <v>5.6300000000000002E-10</v>
      </c>
      <c r="V494" s="32">
        <v>82599126438.309204</v>
      </c>
      <c r="W494" s="31">
        <f t="shared" si="359"/>
        <v>7.7505513641280138E-2</v>
      </c>
    </row>
    <row r="495" spans="1:23" x14ac:dyDescent="0.25">
      <c r="A495" s="17">
        <v>22</v>
      </c>
      <c r="B495" s="17">
        <v>8</v>
      </c>
      <c r="C495" s="17">
        <v>0</v>
      </c>
      <c r="D495" s="17">
        <v>8</v>
      </c>
      <c r="E495" s="17" t="s">
        <v>7</v>
      </c>
      <c r="F495" s="17">
        <v>3</v>
      </c>
      <c r="G495" s="92">
        <v>7.2350000000000003</v>
      </c>
      <c r="H495" s="23">
        <v>0</v>
      </c>
      <c r="I495" s="92">
        <v>8.2189999999999994</v>
      </c>
      <c r="J495" s="92">
        <v>7.93</v>
      </c>
      <c r="K495" s="92">
        <v>7.93</v>
      </c>
      <c r="L495" s="23">
        <f t="shared" si="360"/>
        <v>516.85099309999987</v>
      </c>
      <c r="M495" s="102">
        <v>1.2899999999999999E-10</v>
      </c>
      <c r="N495" s="92">
        <v>0.48138466099999999</v>
      </c>
      <c r="O495" s="102">
        <v>17813200000000</v>
      </c>
      <c r="P495" s="92">
        <v>0.28717744699999997</v>
      </c>
      <c r="Q495" s="102">
        <v>1119560000000</v>
      </c>
      <c r="R495" s="102">
        <v>4.4400000000000002E+28</v>
      </c>
      <c r="S495" s="92">
        <v>73.771928290000005</v>
      </c>
      <c r="T495" s="37">
        <v>800</v>
      </c>
      <c r="U495" s="30">
        <v>1.3400000000000001E-7</v>
      </c>
      <c r="V495" s="32">
        <v>82599126438.309204</v>
      </c>
      <c r="W495" s="31">
        <f t="shared" si="359"/>
        <v>13.835353678416793</v>
      </c>
    </row>
    <row r="496" spans="1:23" x14ac:dyDescent="0.25">
      <c r="A496" s="17">
        <v>22</v>
      </c>
      <c r="B496" s="17">
        <v>8</v>
      </c>
      <c r="C496" s="17">
        <v>0</v>
      </c>
      <c r="D496" s="17">
        <v>8</v>
      </c>
      <c r="E496" s="17" t="s">
        <v>7</v>
      </c>
      <c r="F496" s="17">
        <v>3</v>
      </c>
      <c r="G496" s="92">
        <v>7.2350000000000003</v>
      </c>
      <c r="H496" s="23">
        <v>0</v>
      </c>
      <c r="I496" s="92">
        <v>8.2189999999999994</v>
      </c>
      <c r="J496" s="92">
        <v>7.93</v>
      </c>
      <c r="K496" s="92">
        <v>7.93</v>
      </c>
      <c r="L496" s="23">
        <f t="shared" si="360"/>
        <v>516.85099309999987</v>
      </c>
      <c r="M496" s="102">
        <v>2.7299999999999999E-10</v>
      </c>
      <c r="N496" s="92">
        <v>0.54874809400000002</v>
      </c>
      <c r="O496" s="102">
        <v>17534400000000</v>
      </c>
      <c r="P496" s="92">
        <v>0.32658066099999999</v>
      </c>
      <c r="Q496" s="102">
        <v>2181170000000</v>
      </c>
      <c r="R496" s="102">
        <v>4.4400000000000002E+28</v>
      </c>
      <c r="S496" s="92">
        <v>73.771928290000005</v>
      </c>
      <c r="T496" s="37">
        <v>1000</v>
      </c>
      <c r="U496" s="30">
        <v>1.5200000000000001E-6</v>
      </c>
      <c r="V496" s="32">
        <v>82599126438.309204</v>
      </c>
      <c r="W496" s="31">
        <f t="shared" si="359"/>
        <v>125.55067218622999</v>
      </c>
    </row>
    <row r="497" spans="1:23" x14ac:dyDescent="0.25">
      <c r="A497" s="17">
        <v>22</v>
      </c>
      <c r="B497" s="17">
        <v>8</v>
      </c>
      <c r="C497" s="17">
        <v>0</v>
      </c>
      <c r="D497" s="17">
        <v>8</v>
      </c>
      <c r="E497" s="17" t="s">
        <v>7</v>
      </c>
      <c r="F497" s="17">
        <v>3</v>
      </c>
      <c r="G497" s="92">
        <v>7.2350000000000003</v>
      </c>
      <c r="H497" s="23">
        <v>0</v>
      </c>
      <c r="I497" s="92">
        <v>8.2189999999999994</v>
      </c>
      <c r="J497" s="92">
        <v>7.93</v>
      </c>
      <c r="K497" s="92">
        <v>7.93</v>
      </c>
      <c r="L497" s="23">
        <f t="shared" si="360"/>
        <v>516.85099309999987</v>
      </c>
      <c r="M497" s="102">
        <v>4.1200000000000002E-10</v>
      </c>
      <c r="N497" s="92">
        <v>0.70816805000000005</v>
      </c>
      <c r="O497" s="102">
        <v>17873800000000</v>
      </c>
      <c r="P497" s="92">
        <v>0.35468604100000001</v>
      </c>
      <c r="Q497" s="102">
        <v>1602890000000</v>
      </c>
      <c r="R497" s="102">
        <v>4.4400000000000002E+28</v>
      </c>
      <c r="S497" s="92">
        <v>73.771928290000005</v>
      </c>
      <c r="T497" s="37">
        <v>1200</v>
      </c>
      <c r="U497" s="30">
        <v>2.3599999999999999E-6</v>
      </c>
      <c r="V497" s="32">
        <v>82599126438.309204</v>
      </c>
      <c r="W497" s="31">
        <f t="shared" si="359"/>
        <v>162.4449486620081</v>
      </c>
    </row>
    <row r="498" spans="1:23" x14ac:dyDescent="0.25">
      <c r="A498" s="17">
        <v>22</v>
      </c>
      <c r="B498" s="17">
        <v>8</v>
      </c>
      <c r="C498" s="17">
        <v>0</v>
      </c>
      <c r="D498" s="17">
        <v>8</v>
      </c>
      <c r="E498" s="17" t="s">
        <v>7</v>
      </c>
      <c r="F498" s="17">
        <v>3</v>
      </c>
      <c r="G498" s="92">
        <v>7.2350000000000003</v>
      </c>
      <c r="H498" s="23">
        <v>0</v>
      </c>
      <c r="I498" s="92">
        <v>8.2189999999999994</v>
      </c>
      <c r="J498" s="92">
        <v>7.93</v>
      </c>
      <c r="K498" s="92">
        <v>7.93</v>
      </c>
      <c r="L498" s="23">
        <f t="shared" si="360"/>
        <v>516.85099309999987</v>
      </c>
      <c r="M498" s="102">
        <v>7.0400000000000005E-10</v>
      </c>
      <c r="N498" s="92">
        <v>0.77197100100000005</v>
      </c>
      <c r="O498" s="102">
        <v>16791500000000</v>
      </c>
      <c r="P498" s="92">
        <v>0.40100922900000002</v>
      </c>
      <c r="Q498" s="102">
        <v>2642060000000</v>
      </c>
      <c r="R498" s="102">
        <v>4.4400000000000002E+28</v>
      </c>
      <c r="S498" s="92">
        <v>73.771928290000005</v>
      </c>
      <c r="T498" s="37">
        <v>1400</v>
      </c>
      <c r="U498" s="30">
        <v>7.3799999999999996E-6</v>
      </c>
      <c r="V498" s="32">
        <v>82599126438.309204</v>
      </c>
      <c r="W498" s="31">
        <f t="shared" si="359"/>
        <v>435.41539508194421</v>
      </c>
    </row>
    <row r="499" spans="1:23" s="1" customFormat="1" x14ac:dyDescent="0.25">
      <c r="A499" s="18">
        <v>22</v>
      </c>
      <c r="B499" s="18">
        <v>8</v>
      </c>
      <c r="C499" s="18">
        <v>0</v>
      </c>
      <c r="D499" s="18">
        <v>8</v>
      </c>
      <c r="E499" s="18" t="s">
        <v>7</v>
      </c>
      <c r="F499" s="18">
        <v>3</v>
      </c>
      <c r="G499" s="93">
        <v>7.2350000000000003</v>
      </c>
      <c r="H499" s="24">
        <v>0</v>
      </c>
      <c r="I499" s="93">
        <v>8.2189999999999994</v>
      </c>
      <c r="J499" s="93">
        <v>7.93</v>
      </c>
      <c r="K499" s="93">
        <v>7.93</v>
      </c>
      <c r="L499" s="24">
        <f t="shared" si="360"/>
        <v>516.85099309999987</v>
      </c>
      <c r="M499" s="103"/>
      <c r="N499" s="93"/>
      <c r="O499" s="103"/>
      <c r="P499" s="93"/>
      <c r="Q499" s="103"/>
      <c r="R499" s="103"/>
      <c r="S499" s="93"/>
      <c r="T499" s="38">
        <v>300</v>
      </c>
      <c r="U499" s="34">
        <v>8.08569872221799E-17</v>
      </c>
      <c r="V499" s="36">
        <v>82599126438.309204</v>
      </c>
      <c r="W499" s="35">
        <f t="shared" si="359"/>
        <v>2.2262388369951962E-8</v>
      </c>
    </row>
    <row r="500" spans="1:23" x14ac:dyDescent="0.25">
      <c r="A500" s="17">
        <v>22</v>
      </c>
      <c r="B500" s="17">
        <v>8</v>
      </c>
      <c r="C500" s="17">
        <v>0</v>
      </c>
      <c r="D500" s="17">
        <v>8</v>
      </c>
      <c r="E500" s="17" t="s">
        <v>7</v>
      </c>
      <c r="F500" s="17">
        <v>3</v>
      </c>
      <c r="G500" s="92">
        <v>7.2350000000000003</v>
      </c>
      <c r="H500" s="23">
        <v>1</v>
      </c>
      <c r="I500" s="92">
        <f>I494*1.01</f>
        <v>8.3011900000000001</v>
      </c>
      <c r="J500" s="92">
        <f>J494*1.01</f>
        <v>8.0092999999999996</v>
      </c>
      <c r="K500" s="92">
        <f>K494</f>
        <v>7.93</v>
      </c>
      <c r="L500" s="23">
        <f t="shared" si="360"/>
        <v>527.23969806130992</v>
      </c>
      <c r="M500" s="102">
        <v>6.3099999999999994E-11</v>
      </c>
      <c r="N500" s="92">
        <v>0.365883603</v>
      </c>
      <c r="O500" s="102">
        <v>17410500000000</v>
      </c>
      <c r="P500" s="92">
        <v>0.25116483099999998</v>
      </c>
      <c r="Q500" s="102">
        <v>1051590000000</v>
      </c>
      <c r="R500" s="102">
        <v>4.3600000000000001E+28</v>
      </c>
      <c r="S500" s="92">
        <v>72.317402189999996</v>
      </c>
      <c r="T500" s="37">
        <v>600</v>
      </c>
      <c r="U500" s="30">
        <v>2.07E-8</v>
      </c>
      <c r="V500" s="32">
        <v>80971587198.664902</v>
      </c>
      <c r="W500" s="31">
        <f t="shared" si="359"/>
        <v>2.7935197583539391</v>
      </c>
    </row>
    <row r="501" spans="1:23" x14ac:dyDescent="0.25">
      <c r="A501" s="17">
        <v>22</v>
      </c>
      <c r="B501" s="17">
        <v>8</v>
      </c>
      <c r="C501" s="17">
        <v>0</v>
      </c>
      <c r="D501" s="17">
        <v>8</v>
      </c>
      <c r="E501" s="17" t="s">
        <v>7</v>
      </c>
      <c r="F501" s="17">
        <v>3</v>
      </c>
      <c r="G501" s="92">
        <v>7.2350000000000003</v>
      </c>
      <c r="H501" s="23">
        <v>1</v>
      </c>
      <c r="I501" s="92">
        <f t="shared" ref="I501:J501" si="396">I495*1.01</f>
        <v>8.3011900000000001</v>
      </c>
      <c r="J501" s="92">
        <f t="shared" si="396"/>
        <v>8.0092999999999996</v>
      </c>
      <c r="K501" s="92">
        <f t="shared" ref="K501:K505" si="397">K495</f>
        <v>7.93</v>
      </c>
      <c r="L501" s="23">
        <f t="shared" si="360"/>
        <v>527.23969806130992</v>
      </c>
      <c r="M501" s="102">
        <v>0</v>
      </c>
      <c r="N501" s="92">
        <v>0</v>
      </c>
      <c r="O501" s="102">
        <v>17810700000000</v>
      </c>
      <c r="P501" s="92">
        <v>0.28207049099999998</v>
      </c>
      <c r="Q501" s="102">
        <v>907901000000</v>
      </c>
      <c r="R501" s="102">
        <v>4.3600000000000001E+28</v>
      </c>
      <c r="S501" s="92">
        <v>72.317402189999996</v>
      </c>
      <c r="T501" s="37">
        <v>800</v>
      </c>
      <c r="U501" s="30">
        <v>8.2900000000000002E-7</v>
      </c>
      <c r="V501" s="32">
        <v>80971587198.664902</v>
      </c>
      <c r="W501" s="31">
        <f t="shared" si="359"/>
        <v>83.906807234616494</v>
      </c>
    </row>
    <row r="502" spans="1:23" x14ac:dyDescent="0.25">
      <c r="A502" s="17">
        <v>22</v>
      </c>
      <c r="B502" s="17">
        <v>8</v>
      </c>
      <c r="C502" s="17">
        <v>0</v>
      </c>
      <c r="D502" s="17">
        <v>8</v>
      </c>
      <c r="E502" s="17" t="s">
        <v>7</v>
      </c>
      <c r="F502" s="17">
        <v>3</v>
      </c>
      <c r="G502" s="92">
        <v>7.2350000000000003</v>
      </c>
      <c r="H502" s="23">
        <v>1</v>
      </c>
      <c r="I502" s="92">
        <f t="shared" ref="I502:J502" si="398">I496*1.01</f>
        <v>8.3011900000000001</v>
      </c>
      <c r="J502" s="92">
        <f t="shared" si="398"/>
        <v>8.0092999999999996</v>
      </c>
      <c r="K502" s="92">
        <f t="shared" si="397"/>
        <v>7.93</v>
      </c>
      <c r="L502" s="23">
        <f t="shared" si="360"/>
        <v>527.23969806130992</v>
      </c>
      <c r="M502" s="102">
        <v>2.7800000000000002E-10</v>
      </c>
      <c r="N502" s="92">
        <v>0.57877675500000003</v>
      </c>
      <c r="O502" s="102">
        <v>17423600000000</v>
      </c>
      <c r="P502" s="92">
        <v>0.32789126800000001</v>
      </c>
      <c r="Q502" s="102">
        <v>2208750000000</v>
      </c>
      <c r="R502" s="102">
        <v>4.3600000000000001E+28</v>
      </c>
      <c r="S502" s="92">
        <v>72.317402189999996</v>
      </c>
      <c r="T502" s="37">
        <v>1000</v>
      </c>
      <c r="U502" s="30">
        <v>2.8399999999999999E-6</v>
      </c>
      <c r="V502" s="32">
        <v>80971587198.664902</v>
      </c>
      <c r="W502" s="31">
        <f t="shared" si="359"/>
        <v>229.95930764420831</v>
      </c>
    </row>
    <row r="503" spans="1:23" x14ac:dyDescent="0.25">
      <c r="A503" s="17">
        <v>22</v>
      </c>
      <c r="B503" s="17">
        <v>8</v>
      </c>
      <c r="C503" s="17">
        <v>0</v>
      </c>
      <c r="D503" s="17">
        <v>8</v>
      </c>
      <c r="E503" s="17" t="s">
        <v>7</v>
      </c>
      <c r="F503" s="17">
        <v>3</v>
      </c>
      <c r="G503" s="92">
        <v>7.2350000000000003</v>
      </c>
      <c r="H503" s="23">
        <v>1</v>
      </c>
      <c r="I503" s="92">
        <f t="shared" ref="I503:J503" si="399">I497*1.01</f>
        <v>8.3011900000000001</v>
      </c>
      <c r="J503" s="92">
        <f t="shared" si="399"/>
        <v>8.0092999999999996</v>
      </c>
      <c r="K503" s="92">
        <f t="shared" si="397"/>
        <v>7.93</v>
      </c>
      <c r="L503" s="23">
        <f t="shared" si="360"/>
        <v>527.23969806130992</v>
      </c>
      <c r="M503" s="102">
        <v>4.3200000000000001E-10</v>
      </c>
      <c r="N503" s="92">
        <v>0.71253108499999995</v>
      </c>
      <c r="O503" s="102">
        <v>17009600000000</v>
      </c>
      <c r="P503" s="92">
        <v>0.36876046699999998</v>
      </c>
      <c r="Q503" s="102">
        <v>2678180000000</v>
      </c>
      <c r="R503" s="102">
        <v>4.3600000000000001E+28</v>
      </c>
      <c r="S503" s="92">
        <v>72.317402189999996</v>
      </c>
      <c r="T503" s="37">
        <v>1200</v>
      </c>
      <c r="U503" s="30">
        <v>3.6100000000000002E-6</v>
      </c>
      <c r="V503" s="32">
        <v>80971587198.664902</v>
      </c>
      <c r="W503" s="31">
        <f t="shared" si="359"/>
        <v>243.58952482265028</v>
      </c>
    </row>
    <row r="504" spans="1:23" x14ac:dyDescent="0.25">
      <c r="A504" s="17">
        <v>22</v>
      </c>
      <c r="B504" s="17">
        <v>8</v>
      </c>
      <c r="C504" s="17">
        <v>0</v>
      </c>
      <c r="D504" s="17">
        <v>8</v>
      </c>
      <c r="E504" s="17" t="s">
        <v>7</v>
      </c>
      <c r="F504" s="17">
        <v>3</v>
      </c>
      <c r="G504" s="92">
        <v>7.2350000000000003</v>
      </c>
      <c r="H504" s="23">
        <v>1</v>
      </c>
      <c r="I504" s="92">
        <f t="shared" ref="I504:J504" si="400">I498*1.01</f>
        <v>8.3011900000000001</v>
      </c>
      <c r="J504" s="92">
        <f t="shared" si="400"/>
        <v>8.0092999999999996</v>
      </c>
      <c r="K504" s="92">
        <f t="shared" si="397"/>
        <v>7.93</v>
      </c>
      <c r="L504" s="23">
        <f t="shared" si="360"/>
        <v>527.23969806130992</v>
      </c>
      <c r="M504" s="102">
        <v>6.9599999999999997E-10</v>
      </c>
      <c r="N504" s="92">
        <v>0.78666771199999996</v>
      </c>
      <c r="O504" s="102">
        <v>16318900000000</v>
      </c>
      <c r="P504" s="92">
        <v>0.41925902500000001</v>
      </c>
      <c r="Q504" s="102">
        <v>2492400000000</v>
      </c>
      <c r="R504" s="102">
        <v>4.3600000000000001E+28</v>
      </c>
      <c r="S504" s="92">
        <v>72.317402189999996</v>
      </c>
      <c r="T504" s="37">
        <v>1400</v>
      </c>
      <c r="U504" s="30">
        <v>4.8500000000000002E-6</v>
      </c>
      <c r="V504" s="32">
        <v>80971587198.664902</v>
      </c>
      <c r="W504" s="31">
        <f t="shared" si="359"/>
        <v>280.50871279537489</v>
      </c>
    </row>
    <row r="505" spans="1:23" s="1" customFormat="1" x14ac:dyDescent="0.25">
      <c r="A505" s="18">
        <v>22</v>
      </c>
      <c r="B505" s="18">
        <v>8</v>
      </c>
      <c r="C505" s="18">
        <v>0</v>
      </c>
      <c r="D505" s="18">
        <v>8</v>
      </c>
      <c r="E505" s="18" t="s">
        <v>7</v>
      </c>
      <c r="F505" s="18">
        <v>3</v>
      </c>
      <c r="G505" s="93">
        <v>7.2350000000000003</v>
      </c>
      <c r="H505" s="24">
        <v>1</v>
      </c>
      <c r="I505" s="93">
        <f>I499*1.01</f>
        <v>8.3011900000000001</v>
      </c>
      <c r="J505" s="93">
        <f t="shared" ref="J505" si="401">J499*1.01</f>
        <v>8.0092999999999996</v>
      </c>
      <c r="K505" s="93">
        <f t="shared" si="397"/>
        <v>7.93</v>
      </c>
      <c r="L505" s="24">
        <f t="shared" si="360"/>
        <v>527.23969806130992</v>
      </c>
      <c r="M505" s="103"/>
      <c r="N505" s="93"/>
      <c r="O505" s="103"/>
      <c r="P505" s="93"/>
      <c r="Q505" s="103"/>
      <c r="R505" s="103"/>
      <c r="S505" s="93"/>
      <c r="T505" s="38">
        <v>300</v>
      </c>
      <c r="U505" s="34">
        <v>2.5988660308909698E-12</v>
      </c>
      <c r="V505" s="36">
        <v>80971587198.664902</v>
      </c>
      <c r="W505" s="35">
        <f t="shared" si="359"/>
        <v>7.0144769145978776E-4</v>
      </c>
    </row>
    <row r="506" spans="1:23" x14ac:dyDescent="0.25">
      <c r="A506" s="17">
        <v>22</v>
      </c>
      <c r="B506" s="17">
        <v>8</v>
      </c>
      <c r="C506" s="17">
        <v>0</v>
      </c>
      <c r="D506" s="17">
        <v>8</v>
      </c>
      <c r="E506" s="17" t="s">
        <v>7</v>
      </c>
      <c r="F506" s="17">
        <v>3</v>
      </c>
      <c r="G506" s="92">
        <v>7.2350000000000003</v>
      </c>
      <c r="H506" s="23">
        <v>2</v>
      </c>
      <c r="I506" s="92">
        <f>I494*1.02</f>
        <v>8.3833799999999989</v>
      </c>
      <c r="J506" s="92">
        <f>J494*1.02</f>
        <v>8.0885999999999996</v>
      </c>
      <c r="K506" s="92">
        <f>K494</f>
        <v>7.93</v>
      </c>
      <c r="L506" s="23">
        <f t="shared" si="360"/>
        <v>537.73177322123991</v>
      </c>
      <c r="M506" s="102">
        <v>6.3300000000000004E-11</v>
      </c>
      <c r="N506" s="92">
        <v>0.36538742400000002</v>
      </c>
      <c r="O506" s="102">
        <v>17326200000000</v>
      </c>
      <c r="P506" s="92">
        <v>0.25549364499999999</v>
      </c>
      <c r="Q506" s="102">
        <v>920620000000</v>
      </c>
      <c r="R506" s="102">
        <v>4.2699999999999996E+28</v>
      </c>
      <c r="S506" s="92">
        <v>70.906734900000004</v>
      </c>
      <c r="T506" s="37">
        <v>600</v>
      </c>
      <c r="U506" s="30">
        <v>7.8199999999999999E-7</v>
      </c>
      <c r="V506" s="32">
        <v>79391701690.031906</v>
      </c>
      <c r="W506" s="31">
        <f t="shared" si="359"/>
        <v>103.47385120267491</v>
      </c>
    </row>
    <row r="507" spans="1:23" x14ac:dyDescent="0.25">
      <c r="A507" s="17">
        <v>22</v>
      </c>
      <c r="B507" s="17">
        <v>8</v>
      </c>
      <c r="C507" s="17">
        <v>0</v>
      </c>
      <c r="D507" s="17">
        <v>8</v>
      </c>
      <c r="E507" s="17" t="s">
        <v>7</v>
      </c>
      <c r="F507" s="17">
        <v>3</v>
      </c>
      <c r="G507" s="92">
        <v>7.2350000000000003</v>
      </c>
      <c r="H507" s="23">
        <v>2</v>
      </c>
      <c r="I507" s="92">
        <f t="shared" ref="I507:J507" si="402">I495*1.02</f>
        <v>8.3833799999999989</v>
      </c>
      <c r="J507" s="92">
        <f t="shared" si="402"/>
        <v>8.0885999999999996</v>
      </c>
      <c r="K507" s="92">
        <f t="shared" ref="K507:K511" si="403">K495</f>
        <v>7.93</v>
      </c>
      <c r="L507" s="23">
        <f t="shared" si="360"/>
        <v>537.73177322123991</v>
      </c>
      <c r="M507" s="102">
        <v>1.35E-10</v>
      </c>
      <c r="N507" s="92">
        <v>0.47802398499999998</v>
      </c>
      <c r="O507" s="102">
        <v>17139500000000</v>
      </c>
      <c r="P507" s="92">
        <v>0.29812206899999999</v>
      </c>
      <c r="Q507" s="102">
        <v>1678800000000</v>
      </c>
      <c r="R507" s="102">
        <v>4.2699999999999996E+28</v>
      </c>
      <c r="S507" s="92">
        <v>70.906734900000004</v>
      </c>
      <c r="T507" s="37">
        <v>800</v>
      </c>
      <c r="U507" s="30">
        <v>9.9999999999999995E-7</v>
      </c>
      <c r="V507" s="32">
        <v>79391701690.031906</v>
      </c>
      <c r="W507" s="31">
        <f t="shared" si="359"/>
        <v>99.239627112539878</v>
      </c>
    </row>
    <row r="508" spans="1:23" x14ac:dyDescent="0.25">
      <c r="A508" s="17">
        <v>22</v>
      </c>
      <c r="B508" s="17">
        <v>8</v>
      </c>
      <c r="C508" s="17">
        <v>0</v>
      </c>
      <c r="D508" s="17">
        <v>8</v>
      </c>
      <c r="E508" s="17" t="s">
        <v>7</v>
      </c>
      <c r="F508" s="17">
        <v>3</v>
      </c>
      <c r="G508" s="92">
        <v>7.2350000000000003</v>
      </c>
      <c r="H508" s="23">
        <v>2</v>
      </c>
      <c r="I508" s="92">
        <f t="shared" ref="I508:J508" si="404">I496*1.02</f>
        <v>8.3833799999999989</v>
      </c>
      <c r="J508" s="92">
        <f t="shared" si="404"/>
        <v>8.0885999999999996</v>
      </c>
      <c r="K508" s="92">
        <f t="shared" si="403"/>
        <v>7.93</v>
      </c>
      <c r="L508" s="23">
        <f t="shared" si="360"/>
        <v>537.73177322123991</v>
      </c>
      <c r="M508" s="102">
        <v>4.1600000000000001E-10</v>
      </c>
      <c r="N508" s="92">
        <v>0.58765809400000002</v>
      </c>
      <c r="O508" s="102">
        <v>17177100000000</v>
      </c>
      <c r="P508" s="92">
        <v>0.33429666499999999</v>
      </c>
      <c r="Q508" s="102">
        <v>1292540000000</v>
      </c>
      <c r="R508" s="102">
        <v>4.2699999999999996E+28</v>
      </c>
      <c r="S508" s="92">
        <v>70.906734900000004</v>
      </c>
      <c r="T508" s="37">
        <v>1000</v>
      </c>
      <c r="U508" s="30">
        <v>2.2199999999999999E-6</v>
      </c>
      <c r="V508" s="32">
        <v>79391701690.031906</v>
      </c>
      <c r="W508" s="31">
        <f t="shared" si="359"/>
        <v>176.24957775187082</v>
      </c>
    </row>
    <row r="509" spans="1:23" x14ac:dyDescent="0.25">
      <c r="A509" s="17">
        <v>22</v>
      </c>
      <c r="B509" s="17">
        <v>8</v>
      </c>
      <c r="C509" s="17">
        <v>0</v>
      </c>
      <c r="D509" s="17">
        <v>8</v>
      </c>
      <c r="E509" s="17" t="s">
        <v>7</v>
      </c>
      <c r="F509" s="17">
        <v>3</v>
      </c>
      <c r="G509" s="92">
        <v>7.2350000000000003</v>
      </c>
      <c r="H509" s="23">
        <v>2</v>
      </c>
      <c r="I509" s="92">
        <f t="shared" ref="I509:J509" si="405">I497*1.02</f>
        <v>8.3833799999999989</v>
      </c>
      <c r="J509" s="92">
        <f t="shared" si="405"/>
        <v>8.0885999999999996</v>
      </c>
      <c r="K509" s="92">
        <f t="shared" si="403"/>
        <v>7.93</v>
      </c>
      <c r="L509" s="23">
        <f t="shared" si="360"/>
        <v>537.73177322123991</v>
      </c>
      <c r="M509" s="102">
        <v>7.9299999999999995E-10</v>
      </c>
      <c r="N509" s="92">
        <v>0.63859009300000003</v>
      </c>
      <c r="O509" s="102">
        <v>16523100000000</v>
      </c>
      <c r="P509" s="92">
        <v>0.371478423</v>
      </c>
      <c r="Q509" s="102">
        <v>1642570000000</v>
      </c>
      <c r="R509" s="102">
        <v>4.2699999999999996E+28</v>
      </c>
      <c r="S509" s="92">
        <v>70.906734900000004</v>
      </c>
      <c r="T509" s="37">
        <v>1200</v>
      </c>
      <c r="U509" s="30">
        <v>2.6299999999999998E-6</v>
      </c>
      <c r="V509" s="32">
        <v>79391701690.031906</v>
      </c>
      <c r="W509" s="31">
        <f t="shared" si="359"/>
        <v>174.00014620398659</v>
      </c>
    </row>
    <row r="510" spans="1:23" x14ac:dyDescent="0.25">
      <c r="A510" s="17">
        <v>22</v>
      </c>
      <c r="B510" s="17">
        <v>8</v>
      </c>
      <c r="C510" s="17">
        <v>0</v>
      </c>
      <c r="D510" s="17">
        <v>8</v>
      </c>
      <c r="E510" s="17" t="s">
        <v>7</v>
      </c>
      <c r="F510" s="17">
        <v>3</v>
      </c>
      <c r="G510" s="92">
        <v>7.2350000000000003</v>
      </c>
      <c r="H510" s="23">
        <v>2</v>
      </c>
      <c r="I510" s="92">
        <f t="shared" ref="I510:J510" si="406">I498*1.02</f>
        <v>8.3833799999999989</v>
      </c>
      <c r="J510" s="92">
        <f t="shared" si="406"/>
        <v>8.0885999999999996</v>
      </c>
      <c r="K510" s="92">
        <f t="shared" si="403"/>
        <v>7.93</v>
      </c>
      <c r="L510" s="23">
        <f t="shared" si="360"/>
        <v>537.73177322123991</v>
      </c>
      <c r="M510" s="102">
        <v>7.2799999999999997E-10</v>
      </c>
      <c r="N510" s="92">
        <v>0.77306635700000004</v>
      </c>
      <c r="O510" s="102">
        <v>16252700000000</v>
      </c>
      <c r="P510" s="92">
        <v>0.41977414899999999</v>
      </c>
      <c r="Q510" s="102">
        <v>2075410000000</v>
      </c>
      <c r="R510" s="102">
        <v>4.2699999999999996E+28</v>
      </c>
      <c r="S510" s="92">
        <v>70.906734900000004</v>
      </c>
      <c r="T510" s="37">
        <v>1400</v>
      </c>
      <c r="U510" s="30">
        <v>4.4299999999999999E-6</v>
      </c>
      <c r="V510" s="32">
        <v>79391701690.031906</v>
      </c>
      <c r="W510" s="31">
        <f t="shared" si="359"/>
        <v>251.21802749060095</v>
      </c>
    </row>
    <row r="511" spans="1:23" s="1" customFormat="1" x14ac:dyDescent="0.25">
      <c r="A511" s="18">
        <v>22</v>
      </c>
      <c r="B511" s="18">
        <v>8</v>
      </c>
      <c r="C511" s="18">
        <v>0</v>
      </c>
      <c r="D511" s="18">
        <v>8</v>
      </c>
      <c r="E511" s="18" t="s">
        <v>7</v>
      </c>
      <c r="F511" s="18">
        <v>3</v>
      </c>
      <c r="G511" s="93">
        <v>7.2350000000000003</v>
      </c>
      <c r="H511" s="24">
        <v>2</v>
      </c>
      <c r="I511" s="93">
        <f>I499*1.02</f>
        <v>8.3833799999999989</v>
      </c>
      <c r="J511" s="93">
        <f>J499*1.02</f>
        <v>8.0885999999999996</v>
      </c>
      <c r="K511" s="93">
        <f t="shared" si="403"/>
        <v>7.93</v>
      </c>
      <c r="L511" s="24">
        <f t="shared" si="360"/>
        <v>537.73177322123991</v>
      </c>
      <c r="M511" s="103"/>
      <c r="N511" s="93"/>
      <c r="O511" s="103"/>
      <c r="P511" s="93"/>
      <c r="Q511" s="103"/>
      <c r="R511" s="103"/>
      <c r="S511" s="93"/>
      <c r="T511" s="38">
        <v>300</v>
      </c>
      <c r="U511" s="34">
        <v>3.2626837909948003E-8</v>
      </c>
      <c r="V511" s="36">
        <v>79391701690.031906</v>
      </c>
      <c r="W511" s="35">
        <f t="shared" si="359"/>
        <v>8.6343339414520539</v>
      </c>
    </row>
    <row r="512" spans="1:23" s="4" customFormat="1" x14ac:dyDescent="0.25">
      <c r="A512" s="19">
        <v>22</v>
      </c>
      <c r="B512" s="19">
        <v>8</v>
      </c>
      <c r="C512" s="19">
        <v>2</v>
      </c>
      <c r="D512" s="19">
        <v>6</v>
      </c>
      <c r="E512" s="19" t="s">
        <v>7</v>
      </c>
      <c r="F512" s="19">
        <v>3</v>
      </c>
      <c r="G512" s="95">
        <v>7.2919999999999998</v>
      </c>
      <c r="H512" s="63">
        <v>-2</v>
      </c>
      <c r="I512" s="95">
        <f>I524*0.98</f>
        <v>7.99092</v>
      </c>
      <c r="J512" s="95">
        <f>J524*0.98</f>
        <v>7.7106400000000006</v>
      </c>
      <c r="K512" s="95">
        <f>K524</f>
        <v>7.8680000000000003</v>
      </c>
      <c r="L512" s="63">
        <f t="shared" si="360"/>
        <v>484.78766493507845</v>
      </c>
      <c r="M512" s="105">
        <v>0</v>
      </c>
      <c r="N512" s="95">
        <v>0</v>
      </c>
      <c r="O512" s="105">
        <v>18122000000000</v>
      </c>
      <c r="P512" s="95">
        <v>0.23313855</v>
      </c>
      <c r="Q512" s="105">
        <v>1055440000000</v>
      </c>
      <c r="R512" s="105">
        <v>4.6900000000000002E+28</v>
      </c>
      <c r="S512" s="95">
        <v>77.946272269999994</v>
      </c>
      <c r="T512" s="39">
        <v>600</v>
      </c>
      <c r="U512" s="40">
        <v>2.0200000000000001E-9</v>
      </c>
      <c r="V512" s="43">
        <v>87273425981.910995</v>
      </c>
      <c r="W512" s="77">
        <f t="shared" si="359"/>
        <v>0.29382053413910031</v>
      </c>
    </row>
    <row r="513" spans="1:23" x14ac:dyDescent="0.25">
      <c r="A513" s="17">
        <v>22</v>
      </c>
      <c r="B513" s="17">
        <v>8</v>
      </c>
      <c r="C513" s="17">
        <v>2</v>
      </c>
      <c r="D513" s="17">
        <v>6</v>
      </c>
      <c r="E513" s="17" t="s">
        <v>7</v>
      </c>
      <c r="F513" s="17">
        <v>3</v>
      </c>
      <c r="G513" s="92">
        <v>7.2919999999999998</v>
      </c>
      <c r="H513" s="23">
        <v>-2</v>
      </c>
      <c r="I513" s="92">
        <f t="shared" ref="I513:J513" si="407">I525*0.98</f>
        <v>7.99092</v>
      </c>
      <c r="J513" s="92">
        <f t="shared" si="407"/>
        <v>7.7106400000000006</v>
      </c>
      <c r="K513" s="92">
        <f t="shared" ref="K513:K517" si="408">K525</f>
        <v>7.8680000000000003</v>
      </c>
      <c r="L513" s="23">
        <f t="shared" si="360"/>
        <v>484.78766493507845</v>
      </c>
      <c r="M513" s="102">
        <v>6.0300000000000001E-11</v>
      </c>
      <c r="N513" s="92">
        <v>0.49087757799999998</v>
      </c>
      <c r="O513" s="102">
        <v>18214900000000</v>
      </c>
      <c r="P513" s="92">
        <v>0.27774206699999998</v>
      </c>
      <c r="Q513" s="102">
        <v>1341400000000</v>
      </c>
      <c r="R513" s="102">
        <v>4.6900000000000002E+28</v>
      </c>
      <c r="S513" s="92">
        <v>77.946272269999994</v>
      </c>
      <c r="T513" s="37">
        <v>800</v>
      </c>
      <c r="U513" s="30">
        <v>7.1699999999999997E-7</v>
      </c>
      <c r="V513" s="32">
        <v>87273425981.910995</v>
      </c>
      <c r="W513" s="31">
        <f t="shared" si="359"/>
        <v>78.218808036287726</v>
      </c>
    </row>
    <row r="514" spans="1:23" x14ac:dyDescent="0.25">
      <c r="A514" s="17">
        <v>22</v>
      </c>
      <c r="B514" s="17">
        <v>8</v>
      </c>
      <c r="C514" s="17">
        <v>2</v>
      </c>
      <c r="D514" s="17">
        <v>6</v>
      </c>
      <c r="E514" s="17" t="s">
        <v>7</v>
      </c>
      <c r="F514" s="17">
        <v>3</v>
      </c>
      <c r="G514" s="92">
        <v>7.2919999999999998</v>
      </c>
      <c r="H514" s="23">
        <v>-2</v>
      </c>
      <c r="I514" s="92">
        <f t="shared" ref="I514:J514" si="409">I526*0.98</f>
        <v>7.99092</v>
      </c>
      <c r="J514" s="92">
        <f t="shared" si="409"/>
        <v>7.7106400000000006</v>
      </c>
      <c r="K514" s="92">
        <f t="shared" si="408"/>
        <v>7.8680000000000003</v>
      </c>
      <c r="L514" s="23">
        <f t="shared" si="360"/>
        <v>484.78766493507845</v>
      </c>
      <c r="M514" s="102">
        <v>2.54E-10</v>
      </c>
      <c r="N514" s="92">
        <v>0.58567199000000003</v>
      </c>
      <c r="O514" s="102">
        <v>18149900000000</v>
      </c>
      <c r="P514" s="92">
        <v>0.31966703800000001</v>
      </c>
      <c r="Q514" s="102">
        <v>1568860000000</v>
      </c>
      <c r="R514" s="102">
        <v>4.6900000000000002E+28</v>
      </c>
      <c r="S514" s="92">
        <v>77.946272269999994</v>
      </c>
      <c r="T514" s="37">
        <v>1000</v>
      </c>
      <c r="U514" s="30">
        <v>1.9599999999999999E-6</v>
      </c>
      <c r="V514" s="32">
        <v>87273425981.910995</v>
      </c>
      <c r="W514" s="31">
        <f t="shared" ref="W514:W577" si="410">U514*V514/T514</f>
        <v>171.05591492454553</v>
      </c>
    </row>
    <row r="515" spans="1:23" x14ac:dyDescent="0.25">
      <c r="A515" s="17">
        <v>22</v>
      </c>
      <c r="B515" s="17">
        <v>8</v>
      </c>
      <c r="C515" s="17">
        <v>2</v>
      </c>
      <c r="D515" s="17">
        <v>6</v>
      </c>
      <c r="E515" s="17" t="s">
        <v>7</v>
      </c>
      <c r="F515" s="17">
        <v>3</v>
      </c>
      <c r="G515" s="92">
        <v>7.2919999999999998</v>
      </c>
      <c r="H515" s="23">
        <v>-2</v>
      </c>
      <c r="I515" s="92">
        <f>I527*0.98</f>
        <v>7.99092</v>
      </c>
      <c r="J515" s="92">
        <f t="shared" ref="J515" si="411">J527*0.98</f>
        <v>7.7106400000000006</v>
      </c>
      <c r="K515" s="92">
        <f t="shared" si="408"/>
        <v>7.8680000000000003</v>
      </c>
      <c r="L515" s="23">
        <f t="shared" ref="L515:L578" si="412">I515*J515*K515</f>
        <v>484.78766493507845</v>
      </c>
      <c r="M515" s="102">
        <v>6.4400000000000005E-10</v>
      </c>
      <c r="N515" s="92">
        <v>0.66306131400000001</v>
      </c>
      <c r="O515" s="102">
        <v>17259600000000</v>
      </c>
      <c r="P515" s="92">
        <v>0.36595683600000001</v>
      </c>
      <c r="Q515" s="102">
        <v>2316260000000</v>
      </c>
      <c r="R515" s="102">
        <v>4.6900000000000002E+28</v>
      </c>
      <c r="S515" s="92">
        <v>77.946272269999994</v>
      </c>
      <c r="T515" s="37">
        <v>1200</v>
      </c>
      <c r="U515" s="30">
        <v>2.03E-6</v>
      </c>
      <c r="V515" s="32">
        <v>87273425981.910995</v>
      </c>
      <c r="W515" s="31">
        <f t="shared" si="410"/>
        <v>147.63754561939945</v>
      </c>
    </row>
    <row r="516" spans="1:23" x14ac:dyDescent="0.25">
      <c r="A516" s="17">
        <v>22</v>
      </c>
      <c r="B516" s="17">
        <v>8</v>
      </c>
      <c r="C516" s="17">
        <v>2</v>
      </c>
      <c r="D516" s="17">
        <v>6</v>
      </c>
      <c r="E516" s="17" t="s">
        <v>7</v>
      </c>
      <c r="F516" s="17">
        <v>3</v>
      </c>
      <c r="G516" s="92">
        <v>7.2919999999999998</v>
      </c>
      <c r="H516" s="23">
        <v>-2</v>
      </c>
      <c r="I516" s="92">
        <f t="shared" ref="I516:J516" si="413">I528*0.98</f>
        <v>7.99092</v>
      </c>
      <c r="J516" s="92">
        <f t="shared" si="413"/>
        <v>7.7106400000000006</v>
      </c>
      <c r="K516" s="92">
        <f t="shared" si="408"/>
        <v>7.8680000000000003</v>
      </c>
      <c r="L516" s="23">
        <f t="shared" si="412"/>
        <v>484.78766493507845</v>
      </c>
      <c r="M516" s="102">
        <v>7.1400000000000002E-10</v>
      </c>
      <c r="N516" s="92">
        <v>0.78297307900000002</v>
      </c>
      <c r="O516" s="102">
        <v>17730700000000</v>
      </c>
      <c r="P516" s="92">
        <v>0.377154832</v>
      </c>
      <c r="Q516" s="102">
        <v>2141870000000</v>
      </c>
      <c r="R516" s="102">
        <v>4.6900000000000002E+28</v>
      </c>
      <c r="S516" s="92">
        <v>77.946272269999994</v>
      </c>
      <c r="T516" s="37">
        <v>1400</v>
      </c>
      <c r="U516" s="30">
        <v>6.3999999999999997E-6</v>
      </c>
      <c r="V516" s="32">
        <v>87273425981.910995</v>
      </c>
      <c r="W516" s="31">
        <f t="shared" si="410"/>
        <v>398.96423306016453</v>
      </c>
    </row>
    <row r="517" spans="1:23" s="1" customFormat="1" x14ac:dyDescent="0.25">
      <c r="A517" s="18">
        <v>22</v>
      </c>
      <c r="B517" s="18">
        <v>8</v>
      </c>
      <c r="C517" s="18">
        <v>2</v>
      </c>
      <c r="D517" s="18">
        <v>6</v>
      </c>
      <c r="E517" s="18" t="s">
        <v>7</v>
      </c>
      <c r="F517" s="18">
        <v>3</v>
      </c>
      <c r="G517" s="93">
        <v>7.2919999999999998</v>
      </c>
      <c r="H517" s="24">
        <v>-2</v>
      </c>
      <c r="I517" s="93">
        <f t="shared" ref="I517:J517" si="414">I529*0.98</f>
        <v>7.99092</v>
      </c>
      <c r="J517" s="93">
        <f t="shared" si="414"/>
        <v>7.7106400000000006</v>
      </c>
      <c r="K517" s="93">
        <f t="shared" si="408"/>
        <v>7.8680000000000003</v>
      </c>
      <c r="L517" s="24">
        <f t="shared" si="412"/>
        <v>484.78766493507845</v>
      </c>
      <c r="M517" s="103"/>
      <c r="N517" s="93"/>
      <c r="O517" s="103"/>
      <c r="P517" s="93"/>
      <c r="Q517" s="103"/>
      <c r="R517" s="103"/>
      <c r="S517" s="93"/>
      <c r="T517" s="38">
        <v>300</v>
      </c>
      <c r="U517" s="34">
        <v>9.3443382259107496E-15</v>
      </c>
      <c r="V517" s="36">
        <v>87273425981.910995</v>
      </c>
      <c r="W517" s="35">
        <f t="shared" si="410"/>
        <v>2.7183747016965445E-6</v>
      </c>
    </row>
    <row r="518" spans="1:23" x14ac:dyDescent="0.25">
      <c r="A518" s="17">
        <v>22</v>
      </c>
      <c r="B518" s="17">
        <v>8</v>
      </c>
      <c r="C518" s="17">
        <v>2</v>
      </c>
      <c r="D518" s="17">
        <v>6</v>
      </c>
      <c r="E518" s="17" t="s">
        <v>7</v>
      </c>
      <c r="F518" s="17">
        <v>3</v>
      </c>
      <c r="G518" s="92">
        <v>7.2919999999999998</v>
      </c>
      <c r="H518" s="23">
        <v>-1</v>
      </c>
      <c r="I518" s="92">
        <f>I524*0.99</f>
        <v>8.0724599999999995</v>
      </c>
      <c r="J518" s="92">
        <f>J524*0.99</f>
        <v>7.78932</v>
      </c>
      <c r="K518" s="92">
        <f>K524</f>
        <v>7.8680000000000003</v>
      </c>
      <c r="L518" s="23">
        <f t="shared" si="412"/>
        <v>494.73176843280959</v>
      </c>
      <c r="M518" s="102">
        <v>0</v>
      </c>
      <c r="N518" s="92">
        <v>0</v>
      </c>
      <c r="O518" s="102">
        <v>17388600000000</v>
      </c>
      <c r="P518" s="92">
        <v>0.24704936299999999</v>
      </c>
      <c r="Q518" s="102">
        <v>718614000000</v>
      </c>
      <c r="R518" s="102">
        <v>4.5999999999999997E+28</v>
      </c>
      <c r="S518" s="92">
        <v>76.378546709999995</v>
      </c>
      <c r="T518" s="37">
        <v>600</v>
      </c>
      <c r="U518" s="30">
        <v>3.5699999999999999E-9</v>
      </c>
      <c r="V518" s="32">
        <v>85519237951.611404</v>
      </c>
      <c r="W518" s="31">
        <f t="shared" si="410"/>
        <v>0.50883946581208783</v>
      </c>
    </row>
    <row r="519" spans="1:23" x14ac:dyDescent="0.25">
      <c r="A519" s="17">
        <v>22</v>
      </c>
      <c r="B519" s="17">
        <v>8</v>
      </c>
      <c r="C519" s="17">
        <v>2</v>
      </c>
      <c r="D519" s="17">
        <v>6</v>
      </c>
      <c r="E519" s="17" t="s">
        <v>7</v>
      </c>
      <c r="F519" s="17">
        <v>3</v>
      </c>
      <c r="G519" s="92">
        <v>7.2919999999999998</v>
      </c>
      <c r="H519" s="23">
        <v>-1</v>
      </c>
      <c r="I519" s="92">
        <f>I525*0.99</f>
        <v>8.0724599999999995</v>
      </c>
      <c r="J519" s="92">
        <f t="shared" ref="J519" si="415">J525*0.99</f>
        <v>7.78932</v>
      </c>
      <c r="K519" s="92">
        <f t="shared" ref="K519:K523" si="416">K525</f>
        <v>7.8680000000000003</v>
      </c>
      <c r="L519" s="23">
        <f t="shared" si="412"/>
        <v>494.73176843280959</v>
      </c>
      <c r="M519" s="102">
        <v>0</v>
      </c>
      <c r="N519" s="92">
        <v>0</v>
      </c>
      <c r="O519" s="102">
        <v>17693000000000</v>
      </c>
      <c r="P519" s="92">
        <v>0.28265719099999997</v>
      </c>
      <c r="Q519" s="102">
        <v>752330000000</v>
      </c>
      <c r="R519" s="102">
        <v>4.5999999999999997E+28</v>
      </c>
      <c r="S519" s="92">
        <v>76.378546709999995</v>
      </c>
      <c r="T519" s="37">
        <v>800</v>
      </c>
      <c r="U519" s="30">
        <v>6.6600000000000001E-8</v>
      </c>
      <c r="V519" s="32">
        <v>85519237951.611404</v>
      </c>
      <c r="W519" s="31">
        <f t="shared" si="410"/>
        <v>7.11947655947165</v>
      </c>
    </row>
    <row r="520" spans="1:23" x14ac:dyDescent="0.25">
      <c r="A520" s="17">
        <v>22</v>
      </c>
      <c r="B520" s="17">
        <v>8</v>
      </c>
      <c r="C520" s="17">
        <v>2</v>
      </c>
      <c r="D520" s="17">
        <v>6</v>
      </c>
      <c r="E520" s="17" t="s">
        <v>7</v>
      </c>
      <c r="F520" s="17">
        <v>3</v>
      </c>
      <c r="G520" s="92">
        <v>7.2919999999999998</v>
      </c>
      <c r="H520" s="23">
        <v>-1</v>
      </c>
      <c r="I520" s="92">
        <f t="shared" ref="I520:J520" si="417">I526*0.99</f>
        <v>8.0724599999999995</v>
      </c>
      <c r="J520" s="92">
        <f t="shared" si="417"/>
        <v>7.78932</v>
      </c>
      <c r="K520" s="92">
        <f t="shared" si="416"/>
        <v>7.8680000000000003</v>
      </c>
      <c r="L520" s="23">
        <f t="shared" si="412"/>
        <v>494.73176843280959</v>
      </c>
      <c r="M520" s="102">
        <v>6.4199999999999995E-11</v>
      </c>
      <c r="N520" s="92">
        <v>0.60201254100000001</v>
      </c>
      <c r="O520" s="102">
        <v>17742800000000</v>
      </c>
      <c r="P520" s="92">
        <v>0.32058967199999999</v>
      </c>
      <c r="Q520" s="102">
        <v>1658170000000</v>
      </c>
      <c r="R520" s="102">
        <v>4.5999999999999997E+28</v>
      </c>
      <c r="S520" s="92">
        <v>76.378546709999995</v>
      </c>
      <c r="T520" s="37">
        <v>1000</v>
      </c>
      <c r="U520" s="30">
        <v>6.8299999999999996E-7</v>
      </c>
      <c r="V520" s="32">
        <v>85519237951.611404</v>
      </c>
      <c r="W520" s="31">
        <f t="shared" si="410"/>
        <v>58.409639520950584</v>
      </c>
    </row>
    <row r="521" spans="1:23" x14ac:dyDescent="0.25">
      <c r="A521" s="17">
        <v>22</v>
      </c>
      <c r="B521" s="17">
        <v>8</v>
      </c>
      <c r="C521" s="17">
        <v>2</v>
      </c>
      <c r="D521" s="17">
        <v>6</v>
      </c>
      <c r="E521" s="17" t="s">
        <v>7</v>
      </c>
      <c r="F521" s="17">
        <v>3</v>
      </c>
      <c r="G521" s="92">
        <v>7.2919999999999998</v>
      </c>
      <c r="H521" s="23">
        <v>-1</v>
      </c>
      <c r="I521" s="92">
        <f t="shared" ref="I521:J521" si="418">I527*0.99</f>
        <v>8.0724599999999995</v>
      </c>
      <c r="J521" s="92">
        <f t="shared" si="418"/>
        <v>7.78932</v>
      </c>
      <c r="K521" s="92">
        <f t="shared" si="416"/>
        <v>7.8680000000000003</v>
      </c>
      <c r="L521" s="23">
        <f t="shared" si="412"/>
        <v>494.73176843280959</v>
      </c>
      <c r="M521" s="102">
        <v>4.8699999999999997E-10</v>
      </c>
      <c r="N521" s="92">
        <v>0.68543084799999998</v>
      </c>
      <c r="O521" s="102">
        <v>17442900000000</v>
      </c>
      <c r="P521" s="92">
        <v>0.35888944299999997</v>
      </c>
      <c r="Q521" s="102">
        <v>2234880000000</v>
      </c>
      <c r="R521" s="102">
        <v>4.5999999999999997E+28</v>
      </c>
      <c r="S521" s="92">
        <v>76.378546709999995</v>
      </c>
      <c r="T521" s="37">
        <v>1200</v>
      </c>
      <c r="U521" s="30">
        <v>3.6100000000000002E-6</v>
      </c>
      <c r="V521" s="32">
        <v>85519237951.611404</v>
      </c>
      <c r="W521" s="31">
        <f t="shared" si="410"/>
        <v>257.27037417109767</v>
      </c>
    </row>
    <row r="522" spans="1:23" x14ac:dyDescent="0.25">
      <c r="A522" s="17">
        <v>22</v>
      </c>
      <c r="B522" s="17">
        <v>8</v>
      </c>
      <c r="C522" s="17">
        <v>2</v>
      </c>
      <c r="D522" s="17">
        <v>6</v>
      </c>
      <c r="E522" s="17" t="s">
        <v>7</v>
      </c>
      <c r="F522" s="17">
        <v>3</v>
      </c>
      <c r="G522" s="92">
        <v>7.2919999999999998</v>
      </c>
      <c r="H522" s="23">
        <v>-1</v>
      </c>
      <c r="I522" s="92">
        <f t="shared" ref="I522:J522" si="419">I528*0.99</f>
        <v>8.0724599999999995</v>
      </c>
      <c r="J522" s="92">
        <f t="shared" si="419"/>
        <v>7.78932</v>
      </c>
      <c r="K522" s="92">
        <f t="shared" si="416"/>
        <v>7.8680000000000003</v>
      </c>
      <c r="L522" s="23">
        <f t="shared" si="412"/>
        <v>494.73176843280959</v>
      </c>
      <c r="M522" s="102">
        <v>7.5E-10</v>
      </c>
      <c r="N522" s="92">
        <v>0.76889443800000001</v>
      </c>
      <c r="O522" s="102">
        <v>17353400000000</v>
      </c>
      <c r="P522" s="92">
        <v>0.39501068099999997</v>
      </c>
      <c r="Q522" s="102">
        <v>2467120000000</v>
      </c>
      <c r="R522" s="102">
        <v>4.5999999999999997E+28</v>
      </c>
      <c r="S522" s="92">
        <v>76.378546709999995</v>
      </c>
      <c r="T522" s="37">
        <v>1400</v>
      </c>
      <c r="U522" s="30">
        <v>4.3200000000000001E-6</v>
      </c>
      <c r="V522" s="32">
        <v>85519237951.611404</v>
      </c>
      <c r="W522" s="31">
        <f t="shared" si="410"/>
        <v>263.88793425068661</v>
      </c>
    </row>
    <row r="523" spans="1:23" s="1" customFormat="1" x14ac:dyDescent="0.25">
      <c r="A523" s="18">
        <v>22</v>
      </c>
      <c r="B523" s="18">
        <v>8</v>
      </c>
      <c r="C523" s="18">
        <v>2</v>
      </c>
      <c r="D523" s="18">
        <v>6</v>
      </c>
      <c r="E523" s="18" t="s">
        <v>7</v>
      </c>
      <c r="F523" s="18">
        <v>3</v>
      </c>
      <c r="G523" s="93">
        <v>7.2919999999999998</v>
      </c>
      <c r="H523" s="24">
        <v>-1</v>
      </c>
      <c r="I523" s="93">
        <f t="shared" ref="I523:J523" si="420">I529*0.99</f>
        <v>8.0724599999999995</v>
      </c>
      <c r="J523" s="93">
        <f t="shared" si="420"/>
        <v>7.78932</v>
      </c>
      <c r="K523" s="93">
        <f t="shared" si="416"/>
        <v>7.8680000000000003</v>
      </c>
      <c r="L523" s="24">
        <f t="shared" si="412"/>
        <v>494.73176843280959</v>
      </c>
      <c r="M523" s="103"/>
      <c r="N523" s="93"/>
      <c r="O523" s="103"/>
      <c r="P523" s="93"/>
      <c r="Q523" s="103"/>
      <c r="R523" s="103"/>
      <c r="S523" s="93"/>
      <c r="T523" s="38">
        <v>300</v>
      </c>
      <c r="U523" s="34">
        <v>6.6653556626647499E-15</v>
      </c>
      <c r="V523" s="36">
        <v>85519237951.611404</v>
      </c>
      <c r="W523" s="35">
        <f t="shared" si="410"/>
        <v>1.9000537898251577E-6</v>
      </c>
    </row>
    <row r="524" spans="1:23" x14ac:dyDescent="0.25">
      <c r="A524" s="17">
        <v>22</v>
      </c>
      <c r="B524" s="17">
        <v>8</v>
      </c>
      <c r="C524" s="17">
        <v>2</v>
      </c>
      <c r="D524" s="17">
        <v>6</v>
      </c>
      <c r="E524" s="17" t="s">
        <v>7</v>
      </c>
      <c r="F524" s="17">
        <v>3</v>
      </c>
      <c r="G524" s="92">
        <v>7.2919999999999998</v>
      </c>
      <c r="H524" s="23">
        <v>0</v>
      </c>
      <c r="I524" s="92">
        <v>8.1539999999999999</v>
      </c>
      <c r="J524" s="92">
        <v>7.8680000000000003</v>
      </c>
      <c r="K524" s="92">
        <v>7.8680000000000003</v>
      </c>
      <c r="L524" s="23">
        <f t="shared" si="412"/>
        <v>504.77682729599996</v>
      </c>
      <c r="M524" s="102">
        <v>0</v>
      </c>
      <c r="N524" s="92">
        <v>0</v>
      </c>
      <c r="O524" s="102">
        <v>17365700000000</v>
      </c>
      <c r="P524" s="92">
        <v>0.24540060699999999</v>
      </c>
      <c r="Q524" s="102">
        <v>1053390000000</v>
      </c>
      <c r="R524" s="102">
        <v>4.5100000000000001E+28</v>
      </c>
      <c r="S524" s="92">
        <v>74.858832579999998</v>
      </c>
      <c r="T524" s="37">
        <v>600</v>
      </c>
      <c r="U524" s="30">
        <v>2.99E-10</v>
      </c>
      <c r="V524" s="32">
        <v>83817390491.373901</v>
      </c>
      <c r="W524" s="31">
        <f t="shared" si="410"/>
        <v>4.1768999594867996E-2</v>
      </c>
    </row>
    <row r="525" spans="1:23" x14ac:dyDescent="0.25">
      <c r="A525" s="17">
        <v>22</v>
      </c>
      <c r="B525" s="17">
        <v>8</v>
      </c>
      <c r="C525" s="17">
        <v>2</v>
      </c>
      <c r="D525" s="17">
        <v>6</v>
      </c>
      <c r="E525" s="17" t="s">
        <v>7</v>
      </c>
      <c r="F525" s="17">
        <v>3</v>
      </c>
      <c r="G525" s="92">
        <v>7.2919999999999998</v>
      </c>
      <c r="H525" s="23">
        <v>0</v>
      </c>
      <c r="I525" s="92">
        <v>8.1539999999999999</v>
      </c>
      <c r="J525" s="92">
        <v>7.8680000000000003</v>
      </c>
      <c r="K525" s="92">
        <v>7.8680000000000003</v>
      </c>
      <c r="L525" s="23">
        <f t="shared" si="412"/>
        <v>504.77682729599996</v>
      </c>
      <c r="M525" s="102">
        <v>0</v>
      </c>
      <c r="N525" s="92">
        <v>0</v>
      </c>
      <c r="O525" s="102">
        <v>18025100000000</v>
      </c>
      <c r="P525" s="92">
        <v>0.27820971300000003</v>
      </c>
      <c r="Q525" s="102">
        <v>880695000000</v>
      </c>
      <c r="R525" s="102">
        <v>4.5100000000000001E+28</v>
      </c>
      <c r="S525" s="92">
        <v>74.858832579999998</v>
      </c>
      <c r="T525" s="37">
        <v>800</v>
      </c>
      <c r="U525" s="30">
        <v>5.3100000000000001E-9</v>
      </c>
      <c r="V525" s="32">
        <v>83817390491.373901</v>
      </c>
      <c r="W525" s="31">
        <f t="shared" si="410"/>
        <v>0.55633792938649429</v>
      </c>
    </row>
    <row r="526" spans="1:23" x14ac:dyDescent="0.25">
      <c r="A526" s="17">
        <v>22</v>
      </c>
      <c r="B526" s="17">
        <v>8</v>
      </c>
      <c r="C526" s="17">
        <v>2</v>
      </c>
      <c r="D526" s="17">
        <v>6</v>
      </c>
      <c r="E526" s="17" t="s">
        <v>7</v>
      </c>
      <c r="F526" s="17">
        <v>3</v>
      </c>
      <c r="G526" s="92">
        <v>7.2919999999999998</v>
      </c>
      <c r="H526" s="23">
        <v>0</v>
      </c>
      <c r="I526" s="92">
        <v>8.1539999999999999</v>
      </c>
      <c r="J526" s="92">
        <v>7.8680000000000003</v>
      </c>
      <c r="K526" s="92">
        <v>7.8680000000000003</v>
      </c>
      <c r="L526" s="23">
        <f t="shared" si="412"/>
        <v>504.77682729599996</v>
      </c>
      <c r="M526" s="102">
        <v>6.4999999999999995E-11</v>
      </c>
      <c r="N526" s="92">
        <v>0.60630036099999995</v>
      </c>
      <c r="O526" s="102">
        <v>17591900000000</v>
      </c>
      <c r="P526" s="92">
        <v>0.32036203899999999</v>
      </c>
      <c r="Q526" s="102">
        <v>1026200000000</v>
      </c>
      <c r="R526" s="102">
        <v>4.5100000000000001E+28</v>
      </c>
      <c r="S526" s="92">
        <v>74.858832579999998</v>
      </c>
      <c r="T526" s="37">
        <v>1000</v>
      </c>
      <c r="U526" s="30">
        <v>7.2500000000000005E-7</v>
      </c>
      <c r="V526" s="32">
        <v>83817390491.373901</v>
      </c>
      <c r="W526" s="31">
        <f t="shared" si="410"/>
        <v>60.76760810624608</v>
      </c>
    </row>
    <row r="527" spans="1:23" x14ac:dyDescent="0.25">
      <c r="A527" s="17">
        <v>22</v>
      </c>
      <c r="B527" s="17">
        <v>8</v>
      </c>
      <c r="C527" s="17">
        <v>2</v>
      </c>
      <c r="D527" s="17">
        <v>6</v>
      </c>
      <c r="E527" s="17" t="s">
        <v>7</v>
      </c>
      <c r="F527" s="17">
        <v>3</v>
      </c>
      <c r="G527" s="92">
        <v>7.2919999999999998</v>
      </c>
      <c r="H527" s="23">
        <v>0</v>
      </c>
      <c r="I527" s="92">
        <v>8.1539999999999999</v>
      </c>
      <c r="J527" s="92">
        <v>7.8680000000000003</v>
      </c>
      <c r="K527" s="92">
        <v>7.8680000000000003</v>
      </c>
      <c r="L527" s="23">
        <f t="shared" si="412"/>
        <v>504.77682729599996</v>
      </c>
      <c r="M527" s="102">
        <v>4.1600000000000001E-10</v>
      </c>
      <c r="N527" s="92">
        <v>0.71195965800000005</v>
      </c>
      <c r="O527" s="102">
        <v>16694200000000</v>
      </c>
      <c r="P527" s="92">
        <v>0.36926794000000002</v>
      </c>
      <c r="Q527" s="102">
        <v>2139370000000</v>
      </c>
      <c r="R527" s="102">
        <v>4.5100000000000001E+28</v>
      </c>
      <c r="S527" s="92">
        <v>74.858832579999998</v>
      </c>
      <c r="T527" s="37">
        <v>1200</v>
      </c>
      <c r="U527" s="30">
        <v>4.2300000000000002E-6</v>
      </c>
      <c r="V527" s="32">
        <v>83817390491.373901</v>
      </c>
      <c r="W527" s="31">
        <f t="shared" si="410"/>
        <v>295.45630148209301</v>
      </c>
    </row>
    <row r="528" spans="1:23" x14ac:dyDescent="0.25">
      <c r="A528" s="17">
        <v>22</v>
      </c>
      <c r="B528" s="17">
        <v>8</v>
      </c>
      <c r="C528" s="17">
        <v>2</v>
      </c>
      <c r="D528" s="17">
        <v>6</v>
      </c>
      <c r="E528" s="17" t="s">
        <v>7</v>
      </c>
      <c r="F528" s="17">
        <v>3</v>
      </c>
      <c r="G528" s="92">
        <v>7.2919999999999998</v>
      </c>
      <c r="H528" s="23">
        <v>0</v>
      </c>
      <c r="I528" s="92">
        <v>8.1539999999999999</v>
      </c>
      <c r="J528" s="92">
        <v>7.8680000000000003</v>
      </c>
      <c r="K528" s="92">
        <v>7.8680000000000003</v>
      </c>
      <c r="L528" s="23">
        <f t="shared" si="412"/>
        <v>504.77682729599996</v>
      </c>
      <c r="M528" s="102">
        <v>7.0500000000000005E-10</v>
      </c>
      <c r="N528" s="92">
        <v>0.78342000499999997</v>
      </c>
      <c r="O528" s="102">
        <v>16749800000000</v>
      </c>
      <c r="P528" s="92">
        <v>0.393886246</v>
      </c>
      <c r="Q528" s="102">
        <v>2190380000000</v>
      </c>
      <c r="R528" s="102">
        <v>4.5100000000000001E+28</v>
      </c>
      <c r="S528" s="92">
        <v>74.858832579999998</v>
      </c>
      <c r="T528" s="37">
        <v>1400</v>
      </c>
      <c r="U528" s="30">
        <v>4.7199999999999997E-6</v>
      </c>
      <c r="V528" s="32">
        <v>83817390491.373901</v>
      </c>
      <c r="W528" s="31">
        <f t="shared" si="410"/>
        <v>282.58434508520338</v>
      </c>
    </row>
    <row r="529" spans="1:23" s="1" customFormat="1" x14ac:dyDescent="0.25">
      <c r="A529" s="18">
        <v>22</v>
      </c>
      <c r="B529" s="18">
        <v>8</v>
      </c>
      <c r="C529" s="18">
        <v>2</v>
      </c>
      <c r="D529" s="18">
        <v>6</v>
      </c>
      <c r="E529" s="18" t="s">
        <v>7</v>
      </c>
      <c r="F529" s="18">
        <v>3</v>
      </c>
      <c r="G529" s="93">
        <v>7.2919999999999998</v>
      </c>
      <c r="H529" s="24">
        <v>0</v>
      </c>
      <c r="I529" s="93">
        <v>8.1539999999999999</v>
      </c>
      <c r="J529" s="93">
        <v>7.8680000000000003</v>
      </c>
      <c r="K529" s="93">
        <v>7.8680000000000003</v>
      </c>
      <c r="L529" s="24">
        <f t="shared" si="412"/>
        <v>504.77682729599996</v>
      </c>
      <c r="M529" s="103"/>
      <c r="N529" s="93"/>
      <c r="O529" s="103"/>
      <c r="P529" s="93"/>
      <c r="Q529" s="103"/>
      <c r="R529" s="103"/>
      <c r="S529" s="93"/>
      <c r="T529" s="38">
        <v>300</v>
      </c>
      <c r="U529" s="34">
        <v>1.5462654262848601E-18</v>
      </c>
      <c r="V529" s="36">
        <v>83817390491.373901</v>
      </c>
      <c r="W529" s="35">
        <f t="shared" si="410"/>
        <v>4.3201311012742949E-10</v>
      </c>
    </row>
    <row r="530" spans="1:23" x14ac:dyDescent="0.25">
      <c r="A530" s="17">
        <v>22</v>
      </c>
      <c r="B530" s="17">
        <v>8</v>
      </c>
      <c r="C530" s="17">
        <v>2</v>
      </c>
      <c r="D530" s="17">
        <v>6</v>
      </c>
      <c r="E530" s="17" t="s">
        <v>7</v>
      </c>
      <c r="F530" s="17">
        <v>3</v>
      </c>
      <c r="G530" s="92">
        <v>7.2919999999999998</v>
      </c>
      <c r="H530" s="23">
        <v>1</v>
      </c>
      <c r="I530" s="92">
        <f>I524*1.01</f>
        <v>8.2355400000000003</v>
      </c>
      <c r="J530" s="92">
        <f>J524*1.01</f>
        <v>7.9466800000000006</v>
      </c>
      <c r="K530" s="92">
        <f>K524</f>
        <v>7.8680000000000003</v>
      </c>
      <c r="L530" s="23">
        <f t="shared" si="412"/>
        <v>514.9228415246497</v>
      </c>
      <c r="M530" s="102">
        <v>0</v>
      </c>
      <c r="N530" s="92">
        <v>0</v>
      </c>
      <c r="O530" s="102">
        <v>17097300000000</v>
      </c>
      <c r="P530" s="92">
        <v>0.25557038300000001</v>
      </c>
      <c r="Q530" s="102">
        <v>945920000000</v>
      </c>
      <c r="R530" s="102">
        <v>4.4200000000000004E+28</v>
      </c>
      <c r="S530" s="92">
        <v>73.38367058</v>
      </c>
      <c r="T530" s="37">
        <v>600</v>
      </c>
      <c r="U530" s="30">
        <v>5.3499999999999999E-9</v>
      </c>
      <c r="V530" s="32">
        <v>82165863383.435303</v>
      </c>
      <c r="W530" s="31">
        <f t="shared" si="410"/>
        <v>0.73264561516896476</v>
      </c>
    </row>
    <row r="531" spans="1:23" x14ac:dyDescent="0.25">
      <c r="A531" s="17">
        <v>22</v>
      </c>
      <c r="B531" s="17">
        <v>8</v>
      </c>
      <c r="C531" s="17">
        <v>2</v>
      </c>
      <c r="D531" s="17">
        <v>6</v>
      </c>
      <c r="E531" s="17" t="s">
        <v>7</v>
      </c>
      <c r="F531" s="17">
        <v>3</v>
      </c>
      <c r="G531" s="92">
        <v>7.2919999999999998</v>
      </c>
      <c r="H531" s="23">
        <v>1</v>
      </c>
      <c r="I531" s="92">
        <f t="shared" ref="I531:J531" si="421">I525*1.01</f>
        <v>8.2355400000000003</v>
      </c>
      <c r="J531" s="92">
        <f t="shared" si="421"/>
        <v>7.9466800000000006</v>
      </c>
      <c r="K531" s="92">
        <f t="shared" ref="K531:K535" si="422">K525</f>
        <v>7.8680000000000003</v>
      </c>
      <c r="L531" s="23">
        <f t="shared" si="412"/>
        <v>514.9228415246497</v>
      </c>
      <c r="M531" s="102">
        <v>0</v>
      </c>
      <c r="N531" s="92">
        <v>0</v>
      </c>
      <c r="O531" s="102">
        <v>17171900000000</v>
      </c>
      <c r="P531" s="92">
        <v>0.29650050300000003</v>
      </c>
      <c r="Q531" s="102">
        <v>824537000000</v>
      </c>
      <c r="R531" s="102">
        <v>4.4200000000000004E+28</v>
      </c>
      <c r="S531" s="92">
        <v>73.38367058</v>
      </c>
      <c r="T531" s="37">
        <v>800</v>
      </c>
      <c r="U531" s="30">
        <v>6.9399999999999999E-8</v>
      </c>
      <c r="V531" s="32">
        <v>82165863383.435303</v>
      </c>
      <c r="W531" s="31">
        <f t="shared" si="410"/>
        <v>7.1278886485130126</v>
      </c>
    </row>
    <row r="532" spans="1:23" x14ac:dyDescent="0.25">
      <c r="A532" s="17">
        <v>22</v>
      </c>
      <c r="B532" s="17">
        <v>8</v>
      </c>
      <c r="C532" s="17">
        <v>2</v>
      </c>
      <c r="D532" s="17">
        <v>6</v>
      </c>
      <c r="E532" s="17" t="s">
        <v>7</v>
      </c>
      <c r="F532" s="17">
        <v>3</v>
      </c>
      <c r="G532" s="92">
        <v>7.2919999999999998</v>
      </c>
      <c r="H532" s="23">
        <v>1</v>
      </c>
      <c r="I532" s="92">
        <f t="shared" ref="I532:J532" si="423">I526*1.01</f>
        <v>8.2355400000000003</v>
      </c>
      <c r="J532" s="92">
        <f t="shared" si="423"/>
        <v>7.9466800000000006</v>
      </c>
      <c r="K532" s="92">
        <f t="shared" si="422"/>
        <v>7.8680000000000003</v>
      </c>
      <c r="L532" s="23">
        <f t="shared" si="412"/>
        <v>514.9228415246497</v>
      </c>
      <c r="M532" s="102">
        <v>1.34E-10</v>
      </c>
      <c r="N532" s="92">
        <v>0.54162109300000005</v>
      </c>
      <c r="O532" s="102">
        <v>17564200000000</v>
      </c>
      <c r="P532" s="92">
        <v>0.32392712200000001</v>
      </c>
      <c r="Q532" s="102">
        <v>1004670000000</v>
      </c>
      <c r="R532" s="102">
        <v>4.4200000000000004E+28</v>
      </c>
      <c r="S532" s="92">
        <v>73.38367058</v>
      </c>
      <c r="T532" s="37">
        <v>1000</v>
      </c>
      <c r="U532" s="30">
        <v>1.3200000000000001E-6</v>
      </c>
      <c r="V532" s="32">
        <v>82165863383.435303</v>
      </c>
      <c r="W532" s="31">
        <f t="shared" si="410"/>
        <v>108.45893966613461</v>
      </c>
    </row>
    <row r="533" spans="1:23" x14ac:dyDescent="0.25">
      <c r="A533" s="17">
        <v>22</v>
      </c>
      <c r="B533" s="17">
        <v>8</v>
      </c>
      <c r="C533" s="17">
        <v>2</v>
      </c>
      <c r="D533" s="17">
        <v>6</v>
      </c>
      <c r="E533" s="17" t="s">
        <v>7</v>
      </c>
      <c r="F533" s="17">
        <v>3</v>
      </c>
      <c r="G533" s="92">
        <v>7.2919999999999998</v>
      </c>
      <c r="H533" s="23">
        <v>1</v>
      </c>
      <c r="I533" s="92">
        <f t="shared" ref="I533:J533" si="424">I527*1.01</f>
        <v>8.2355400000000003</v>
      </c>
      <c r="J533" s="92">
        <f t="shared" si="424"/>
        <v>7.9466800000000006</v>
      </c>
      <c r="K533" s="92">
        <f t="shared" si="422"/>
        <v>7.8680000000000003</v>
      </c>
      <c r="L533" s="23">
        <f t="shared" si="412"/>
        <v>514.9228415246497</v>
      </c>
      <c r="M533" s="102">
        <v>5.0100000000000003E-10</v>
      </c>
      <c r="N533" s="92">
        <v>0.683411769</v>
      </c>
      <c r="O533" s="102">
        <v>16588500000000</v>
      </c>
      <c r="P533" s="92">
        <v>0.37713502799999998</v>
      </c>
      <c r="Q533" s="102">
        <v>2457040000000</v>
      </c>
      <c r="R533" s="102">
        <v>4.4200000000000004E+28</v>
      </c>
      <c r="S533" s="92">
        <v>73.38367058</v>
      </c>
      <c r="T533" s="37">
        <v>1200</v>
      </c>
      <c r="U533" s="30">
        <v>3.7000000000000002E-6</v>
      </c>
      <c r="V533" s="32">
        <v>82165863383.435303</v>
      </c>
      <c r="W533" s="31">
        <f t="shared" si="410"/>
        <v>253.34474543225889</v>
      </c>
    </row>
    <row r="534" spans="1:23" x14ac:dyDescent="0.25">
      <c r="A534" s="17">
        <v>22</v>
      </c>
      <c r="B534" s="17">
        <v>8</v>
      </c>
      <c r="C534" s="17">
        <v>2</v>
      </c>
      <c r="D534" s="17">
        <v>6</v>
      </c>
      <c r="E534" s="17" t="s">
        <v>7</v>
      </c>
      <c r="F534" s="17">
        <v>3</v>
      </c>
      <c r="G534" s="92">
        <v>7.2919999999999998</v>
      </c>
      <c r="H534" s="23">
        <v>1</v>
      </c>
      <c r="I534" s="92">
        <f t="shared" ref="I534:J534" si="425">I528*1.01</f>
        <v>8.2355400000000003</v>
      </c>
      <c r="J534" s="92">
        <f t="shared" si="425"/>
        <v>7.9466800000000006</v>
      </c>
      <c r="K534" s="92">
        <f t="shared" si="422"/>
        <v>7.8680000000000003</v>
      </c>
      <c r="L534" s="23">
        <f t="shared" si="412"/>
        <v>514.9228415246497</v>
      </c>
      <c r="M534" s="102">
        <v>7.7300000000000002E-10</v>
      </c>
      <c r="N534" s="92">
        <v>0.73805756099999997</v>
      </c>
      <c r="O534" s="102">
        <v>15828100000000</v>
      </c>
      <c r="P534" s="92">
        <v>0.42587319099999998</v>
      </c>
      <c r="Q534" s="102">
        <v>2485490000000</v>
      </c>
      <c r="R534" s="102">
        <v>4.4200000000000004E+28</v>
      </c>
      <c r="S534" s="92">
        <v>73.38367058</v>
      </c>
      <c r="T534" s="37">
        <v>1400</v>
      </c>
      <c r="U534" s="30">
        <v>7.3499999999999999E-6</v>
      </c>
      <c r="V534" s="32">
        <v>82165863383.435303</v>
      </c>
      <c r="W534" s="31">
        <f t="shared" si="410"/>
        <v>431.37078276303532</v>
      </c>
    </row>
    <row r="535" spans="1:23" s="1" customFormat="1" x14ac:dyDescent="0.25">
      <c r="A535" s="18">
        <v>22</v>
      </c>
      <c r="B535" s="18">
        <v>8</v>
      </c>
      <c r="C535" s="18">
        <v>2</v>
      </c>
      <c r="D535" s="18">
        <v>6</v>
      </c>
      <c r="E535" s="18" t="s">
        <v>7</v>
      </c>
      <c r="F535" s="18">
        <v>3</v>
      </c>
      <c r="G535" s="93">
        <v>7.2919999999999998</v>
      </c>
      <c r="H535" s="24">
        <v>1</v>
      </c>
      <c r="I535" s="93">
        <f>I529*1.01</f>
        <v>8.2355400000000003</v>
      </c>
      <c r="J535" s="93">
        <f t="shared" ref="J535" si="426">J529*1.01</f>
        <v>7.9466800000000006</v>
      </c>
      <c r="K535" s="93">
        <f t="shared" si="422"/>
        <v>7.8680000000000003</v>
      </c>
      <c r="L535" s="24">
        <f t="shared" si="412"/>
        <v>514.9228415246497</v>
      </c>
      <c r="M535" s="103"/>
      <c r="N535" s="93"/>
      <c r="O535" s="103"/>
      <c r="P535" s="93"/>
      <c r="Q535" s="103"/>
      <c r="R535" s="103"/>
      <c r="S535" s="93"/>
      <c r="T535" s="38">
        <v>300</v>
      </c>
      <c r="U535" s="34">
        <v>8.2577154394174803E-15</v>
      </c>
      <c r="V535" s="36">
        <v>82165863383.435303</v>
      </c>
      <c r="W535" s="35">
        <f t="shared" si="410"/>
        <v>2.2616743955148705E-6</v>
      </c>
    </row>
    <row r="536" spans="1:23" x14ac:dyDescent="0.25">
      <c r="A536" s="17">
        <v>22</v>
      </c>
      <c r="B536" s="17">
        <v>8</v>
      </c>
      <c r="C536" s="17">
        <v>2</v>
      </c>
      <c r="D536" s="17">
        <v>6</v>
      </c>
      <c r="E536" s="17" t="s">
        <v>7</v>
      </c>
      <c r="F536" s="17">
        <v>3</v>
      </c>
      <c r="G536" s="92">
        <v>7.2919999999999998</v>
      </c>
      <c r="H536" s="23">
        <v>2</v>
      </c>
      <c r="I536" s="92">
        <f>I524*1.02</f>
        <v>8.3170800000000007</v>
      </c>
      <c r="J536" s="92">
        <f>J524*1.02</f>
        <v>8.0253600000000009</v>
      </c>
      <c r="K536" s="92">
        <f>K524</f>
        <v>7.8680000000000003</v>
      </c>
      <c r="L536" s="23">
        <f t="shared" si="412"/>
        <v>525.1698111187585</v>
      </c>
      <c r="M536" s="102">
        <v>6.2399999999999999E-11</v>
      </c>
      <c r="N536" s="92">
        <v>0.36237216700000002</v>
      </c>
      <c r="O536" s="102">
        <v>16696100000000</v>
      </c>
      <c r="P536" s="92">
        <v>0.26389957800000002</v>
      </c>
      <c r="Q536" s="102">
        <v>1191820000000</v>
      </c>
      <c r="R536" s="102">
        <v>4.3299999999999999E+28</v>
      </c>
      <c r="S536" s="92">
        <v>71.952767059999999</v>
      </c>
      <c r="T536" s="37">
        <v>600</v>
      </c>
      <c r="U536" s="30">
        <v>2.3400000000000001E-8</v>
      </c>
      <c r="V536" s="32">
        <v>80562671906.224304</v>
      </c>
      <c r="W536" s="31">
        <f t="shared" si="410"/>
        <v>3.1419442043427481</v>
      </c>
    </row>
    <row r="537" spans="1:23" x14ac:dyDescent="0.25">
      <c r="A537" s="17">
        <v>22</v>
      </c>
      <c r="B537" s="17">
        <v>8</v>
      </c>
      <c r="C537" s="17">
        <v>2</v>
      </c>
      <c r="D537" s="17">
        <v>6</v>
      </c>
      <c r="E537" s="17" t="s">
        <v>7</v>
      </c>
      <c r="F537" s="17">
        <v>3</v>
      </c>
      <c r="G537" s="92">
        <v>7.2919999999999998</v>
      </c>
      <c r="H537" s="23">
        <v>2</v>
      </c>
      <c r="I537" s="92">
        <f t="shared" ref="I537:J537" si="427">I525*1.02</f>
        <v>8.3170800000000007</v>
      </c>
      <c r="J537" s="92">
        <f t="shared" si="427"/>
        <v>8.0253600000000009</v>
      </c>
      <c r="K537" s="92">
        <f t="shared" ref="K537:K541" si="428">K525</f>
        <v>7.8680000000000003</v>
      </c>
      <c r="L537" s="23">
        <f t="shared" si="412"/>
        <v>525.1698111187585</v>
      </c>
      <c r="M537" s="102">
        <v>1.3699999999999999E-10</v>
      </c>
      <c r="N537" s="92">
        <v>0.42262882600000001</v>
      </c>
      <c r="O537" s="102">
        <v>16620500000000</v>
      </c>
      <c r="P537" s="92">
        <v>0.30579905499999999</v>
      </c>
      <c r="Q537" s="102">
        <v>2030440000000</v>
      </c>
      <c r="R537" s="102">
        <v>4.3299999999999999E+28</v>
      </c>
      <c r="S537" s="92">
        <v>71.952767059999999</v>
      </c>
      <c r="T537" s="37">
        <v>800</v>
      </c>
      <c r="U537" s="30">
        <v>7.7000000000000004E-7</v>
      </c>
      <c r="V537" s="32">
        <v>80562671906.224304</v>
      </c>
      <c r="W537" s="31">
        <f t="shared" si="410"/>
        <v>77.541571709740893</v>
      </c>
    </row>
    <row r="538" spans="1:23" x14ac:dyDescent="0.25">
      <c r="A538" s="17">
        <v>22</v>
      </c>
      <c r="B538" s="17">
        <v>8</v>
      </c>
      <c r="C538" s="17">
        <v>2</v>
      </c>
      <c r="D538" s="17">
        <v>6</v>
      </c>
      <c r="E538" s="17" t="s">
        <v>7</v>
      </c>
      <c r="F538" s="17">
        <v>3</v>
      </c>
      <c r="G538" s="92">
        <v>7.2919999999999998</v>
      </c>
      <c r="H538" s="23">
        <v>2</v>
      </c>
      <c r="I538" s="92">
        <f t="shared" ref="I538:J538" si="429">I526*1.02</f>
        <v>8.3170800000000007</v>
      </c>
      <c r="J538" s="92">
        <f t="shared" si="429"/>
        <v>8.0253600000000009</v>
      </c>
      <c r="K538" s="92">
        <f t="shared" si="428"/>
        <v>7.8680000000000003</v>
      </c>
      <c r="L538" s="23">
        <f t="shared" si="412"/>
        <v>525.1698111187585</v>
      </c>
      <c r="M538" s="102">
        <v>2.02E-10</v>
      </c>
      <c r="N538" s="92">
        <v>0.56333964299999995</v>
      </c>
      <c r="O538" s="102">
        <v>16926600000000</v>
      </c>
      <c r="P538" s="92">
        <v>0.33071695200000001</v>
      </c>
      <c r="Q538" s="102">
        <v>724266000000</v>
      </c>
      <c r="R538" s="102">
        <v>4.3299999999999999E+28</v>
      </c>
      <c r="S538" s="92">
        <v>71.952767059999999</v>
      </c>
      <c r="T538" s="37">
        <v>1000</v>
      </c>
      <c r="U538" s="30">
        <v>1.26E-6</v>
      </c>
      <c r="V538" s="32">
        <v>80562671906.224304</v>
      </c>
      <c r="W538" s="31">
        <f t="shared" si="410"/>
        <v>101.50896660184262</v>
      </c>
    </row>
    <row r="539" spans="1:23" x14ac:dyDescent="0.25">
      <c r="A539" s="17">
        <v>22</v>
      </c>
      <c r="B539" s="17">
        <v>8</v>
      </c>
      <c r="C539" s="17">
        <v>2</v>
      </c>
      <c r="D539" s="17">
        <v>6</v>
      </c>
      <c r="E539" s="17" t="s">
        <v>7</v>
      </c>
      <c r="F539" s="17">
        <v>3</v>
      </c>
      <c r="G539" s="92">
        <v>7.2919999999999998</v>
      </c>
      <c r="H539" s="23">
        <v>2</v>
      </c>
      <c r="I539" s="92">
        <f t="shared" ref="I539:J539" si="430">I527*1.02</f>
        <v>8.3170800000000007</v>
      </c>
      <c r="J539" s="92">
        <f t="shared" si="430"/>
        <v>8.0253600000000009</v>
      </c>
      <c r="K539" s="92">
        <f t="shared" si="428"/>
        <v>7.8680000000000003</v>
      </c>
      <c r="L539" s="23">
        <f t="shared" si="412"/>
        <v>525.1698111187585</v>
      </c>
      <c r="M539" s="102">
        <v>6.3999999999999996E-10</v>
      </c>
      <c r="N539" s="92">
        <v>0.65141775499999999</v>
      </c>
      <c r="O539" s="102">
        <v>15305200000000</v>
      </c>
      <c r="P539" s="92">
        <v>0.39981571700000001</v>
      </c>
      <c r="Q539" s="102">
        <v>2504450000000</v>
      </c>
      <c r="R539" s="102">
        <v>4.3299999999999999E+28</v>
      </c>
      <c r="S539" s="92">
        <v>71.952767059999999</v>
      </c>
      <c r="T539" s="37">
        <v>1200</v>
      </c>
      <c r="U539" s="30">
        <v>6.37E-6</v>
      </c>
      <c r="V539" s="32">
        <v>80562671906.224304</v>
      </c>
      <c r="W539" s="31">
        <f t="shared" si="410"/>
        <v>427.65351670220736</v>
      </c>
    </row>
    <row r="540" spans="1:23" x14ac:dyDescent="0.25">
      <c r="A540" s="17">
        <v>22</v>
      </c>
      <c r="B540" s="17">
        <v>8</v>
      </c>
      <c r="C540" s="17">
        <v>2</v>
      </c>
      <c r="D540" s="17">
        <v>6</v>
      </c>
      <c r="E540" s="17" t="s">
        <v>7</v>
      </c>
      <c r="F540" s="17">
        <v>3</v>
      </c>
      <c r="G540" s="92">
        <v>7.2919999999999998</v>
      </c>
      <c r="H540" s="23">
        <v>2</v>
      </c>
      <c r="I540" s="92">
        <f t="shared" ref="I540:J540" si="431">I528*1.02</f>
        <v>8.3170800000000007</v>
      </c>
      <c r="J540" s="92">
        <f t="shared" si="431"/>
        <v>8.0253600000000009</v>
      </c>
      <c r="K540" s="92">
        <f t="shared" si="428"/>
        <v>7.8680000000000003</v>
      </c>
      <c r="L540" s="23">
        <f t="shared" si="412"/>
        <v>525.1698111187585</v>
      </c>
      <c r="M540" s="102">
        <v>1.26E-9</v>
      </c>
      <c r="N540" s="92">
        <v>0.70137587700000004</v>
      </c>
      <c r="O540" s="102">
        <v>14784000000000</v>
      </c>
      <c r="P540" s="92">
        <v>0.45700681199999998</v>
      </c>
      <c r="Q540" s="102">
        <v>2379120000000</v>
      </c>
      <c r="R540" s="102">
        <v>4.3299999999999999E+28</v>
      </c>
      <c r="S540" s="92">
        <v>71.952767059999999</v>
      </c>
      <c r="T540" s="37">
        <v>1400</v>
      </c>
      <c r="U540" s="30">
        <v>7.5399999999999998E-6</v>
      </c>
      <c r="V540" s="32">
        <v>80562671906.224304</v>
      </c>
      <c r="W540" s="31">
        <f t="shared" si="410"/>
        <v>433.88753298066513</v>
      </c>
    </row>
    <row r="541" spans="1:23" s="1" customFormat="1" x14ac:dyDescent="0.25">
      <c r="A541" s="18">
        <v>22</v>
      </c>
      <c r="B541" s="18">
        <v>8</v>
      </c>
      <c r="C541" s="18">
        <v>2</v>
      </c>
      <c r="D541" s="18">
        <v>6</v>
      </c>
      <c r="E541" s="18" t="s">
        <v>7</v>
      </c>
      <c r="F541" s="18">
        <v>3</v>
      </c>
      <c r="G541" s="93">
        <v>7.2919999999999998</v>
      </c>
      <c r="H541" s="24">
        <v>2</v>
      </c>
      <c r="I541" s="93">
        <f>I529*1.02</f>
        <v>8.3170800000000007</v>
      </c>
      <c r="J541" s="93">
        <f>J529*1.02</f>
        <v>8.0253600000000009</v>
      </c>
      <c r="K541" s="93">
        <f t="shared" si="428"/>
        <v>7.8680000000000003</v>
      </c>
      <c r="L541" s="24">
        <f t="shared" si="412"/>
        <v>525.1698111187585</v>
      </c>
      <c r="M541" s="103"/>
      <c r="N541" s="93"/>
      <c r="O541" s="103"/>
      <c r="P541" s="93"/>
      <c r="Q541" s="103"/>
      <c r="R541" s="103"/>
      <c r="S541" s="93"/>
      <c r="T541" s="38">
        <v>300</v>
      </c>
      <c r="U541" s="34">
        <v>1.3495593133951299E-12</v>
      </c>
      <c r="V541" s="36">
        <v>80562671906.224304</v>
      </c>
      <c r="W541" s="35">
        <f t="shared" si="410"/>
        <v>3.6241368061013733E-4</v>
      </c>
    </row>
    <row r="542" spans="1:23" s="3" customFormat="1" x14ac:dyDescent="0.25">
      <c r="A542" s="20">
        <v>22</v>
      </c>
      <c r="B542" s="20">
        <v>8</v>
      </c>
      <c r="C542" s="20">
        <v>4</v>
      </c>
      <c r="D542" s="20">
        <v>4</v>
      </c>
      <c r="E542" s="20" t="s">
        <v>7</v>
      </c>
      <c r="F542" s="20">
        <v>3</v>
      </c>
      <c r="G542" s="96">
        <v>7.4379999999999997</v>
      </c>
      <c r="H542" s="64">
        <v>-2</v>
      </c>
      <c r="I542" s="96">
        <f>I554*0.98</f>
        <v>7.9085999999999999</v>
      </c>
      <c r="J542" s="96">
        <f>J554*0.98</f>
        <v>7.6724199999999998</v>
      </c>
      <c r="K542" s="96">
        <f>K554</f>
        <v>7.8289999999999997</v>
      </c>
      <c r="L542" s="64">
        <f t="shared" si="412"/>
        <v>475.04885125714793</v>
      </c>
      <c r="M542" s="106">
        <v>0</v>
      </c>
      <c r="N542" s="96">
        <v>0</v>
      </c>
      <c r="O542" s="106">
        <v>17245900000000</v>
      </c>
      <c r="P542" s="96">
        <v>0.25168538099999999</v>
      </c>
      <c r="Q542" s="106">
        <v>831459000000</v>
      </c>
      <c r="R542" s="106">
        <v>4.7700000000000003E+28</v>
      </c>
      <c r="S542" s="96">
        <v>79.268886190000003</v>
      </c>
      <c r="T542" s="41">
        <v>600</v>
      </c>
      <c r="U542" s="42">
        <v>3.2700000000000001E-9</v>
      </c>
      <c r="V542" s="44">
        <v>88755501666.990402</v>
      </c>
      <c r="W542" s="76">
        <f t="shared" si="410"/>
        <v>0.48371748408509774</v>
      </c>
    </row>
    <row r="543" spans="1:23" x14ac:dyDescent="0.25">
      <c r="A543" s="17">
        <v>22</v>
      </c>
      <c r="B543" s="17">
        <v>8</v>
      </c>
      <c r="C543" s="17">
        <v>4</v>
      </c>
      <c r="D543" s="17">
        <v>4</v>
      </c>
      <c r="E543" s="17" t="s">
        <v>7</v>
      </c>
      <c r="F543" s="17">
        <v>3</v>
      </c>
      <c r="G543" s="92">
        <v>7.4379999999999997</v>
      </c>
      <c r="H543" s="23">
        <v>-2</v>
      </c>
      <c r="I543" s="92">
        <f t="shared" ref="I543:J543" si="432">I555*0.98</f>
        <v>7.9085999999999999</v>
      </c>
      <c r="J543" s="92">
        <f t="shared" si="432"/>
        <v>7.6724199999999998</v>
      </c>
      <c r="K543" s="92">
        <f t="shared" ref="K543:K547" si="433">K555</f>
        <v>7.8289999999999997</v>
      </c>
      <c r="L543" s="23">
        <f t="shared" si="412"/>
        <v>475.04885125714793</v>
      </c>
      <c r="M543" s="102">
        <v>0</v>
      </c>
      <c r="N543" s="92">
        <v>0</v>
      </c>
      <c r="O543" s="102">
        <v>17489000000000</v>
      </c>
      <c r="P543" s="92">
        <v>0.28670940099999997</v>
      </c>
      <c r="Q543" s="102">
        <v>654493000000</v>
      </c>
      <c r="R543" s="102">
        <v>4.7700000000000003E+28</v>
      </c>
      <c r="S543" s="92">
        <v>79.268886190000003</v>
      </c>
      <c r="T543" s="37">
        <v>800</v>
      </c>
      <c r="U543" s="30">
        <v>1.22E-8</v>
      </c>
      <c r="V543" s="32">
        <v>88755501666.990402</v>
      </c>
      <c r="W543" s="31">
        <f t="shared" si="410"/>
        <v>1.3535214004216036</v>
      </c>
    </row>
    <row r="544" spans="1:23" x14ac:dyDescent="0.25">
      <c r="A544" s="17">
        <v>22</v>
      </c>
      <c r="B544" s="17">
        <v>8</v>
      </c>
      <c r="C544" s="17">
        <v>4</v>
      </c>
      <c r="D544" s="17">
        <v>4</v>
      </c>
      <c r="E544" s="17" t="s">
        <v>7</v>
      </c>
      <c r="F544" s="17">
        <v>3</v>
      </c>
      <c r="G544" s="92">
        <v>7.4379999999999997</v>
      </c>
      <c r="H544" s="23">
        <v>-2</v>
      </c>
      <c r="I544" s="92">
        <f t="shared" ref="I544:J544" si="434">I556*0.98</f>
        <v>7.9085999999999999</v>
      </c>
      <c r="J544" s="92">
        <f t="shared" si="434"/>
        <v>7.6724199999999998</v>
      </c>
      <c r="K544" s="92">
        <f t="shared" si="433"/>
        <v>7.8289999999999997</v>
      </c>
      <c r="L544" s="23">
        <f t="shared" si="412"/>
        <v>475.04885125714793</v>
      </c>
      <c r="M544" s="102">
        <v>1.8E-10</v>
      </c>
      <c r="N544" s="92">
        <v>0.57177664900000003</v>
      </c>
      <c r="O544" s="102">
        <v>17866100000000</v>
      </c>
      <c r="P544" s="92">
        <v>0.31752587599999998</v>
      </c>
      <c r="Q544" s="102">
        <v>1549950000000</v>
      </c>
      <c r="R544" s="102">
        <v>4.7700000000000003E+28</v>
      </c>
      <c r="S544" s="92">
        <v>79.268886190000003</v>
      </c>
      <c r="T544" s="37">
        <v>1000</v>
      </c>
      <c r="U544" s="30">
        <v>6.37E-7</v>
      </c>
      <c r="V544" s="32">
        <v>88755501666.990402</v>
      </c>
      <c r="W544" s="31">
        <f t="shared" si="410"/>
        <v>56.537254561872885</v>
      </c>
    </row>
    <row r="545" spans="1:23" x14ac:dyDescent="0.25">
      <c r="A545" s="17">
        <v>22</v>
      </c>
      <c r="B545" s="17">
        <v>8</v>
      </c>
      <c r="C545" s="17">
        <v>4</v>
      </c>
      <c r="D545" s="17">
        <v>4</v>
      </c>
      <c r="E545" s="17" t="s">
        <v>7</v>
      </c>
      <c r="F545" s="17">
        <v>3</v>
      </c>
      <c r="G545" s="92">
        <v>7.4379999999999997</v>
      </c>
      <c r="H545" s="23">
        <v>-2</v>
      </c>
      <c r="I545" s="92">
        <f>I557*0.98</f>
        <v>7.9085999999999999</v>
      </c>
      <c r="J545" s="92">
        <f t="shared" ref="J545" si="435">J557*0.98</f>
        <v>7.6724199999999998</v>
      </c>
      <c r="K545" s="92">
        <f t="shared" si="433"/>
        <v>7.8289999999999997</v>
      </c>
      <c r="L545" s="23">
        <f t="shared" si="412"/>
        <v>475.04885125714793</v>
      </c>
      <c r="M545" s="102">
        <v>4.48E-10</v>
      </c>
      <c r="N545" s="92">
        <v>0.67000088599999996</v>
      </c>
      <c r="O545" s="102">
        <v>17361600000000</v>
      </c>
      <c r="P545" s="92">
        <v>0.352901095</v>
      </c>
      <c r="Q545" s="102">
        <v>1831740000000</v>
      </c>
      <c r="R545" s="102">
        <v>4.7700000000000003E+28</v>
      </c>
      <c r="S545" s="92">
        <v>79.268886190000003</v>
      </c>
      <c r="T545" s="37">
        <v>1200</v>
      </c>
      <c r="U545" s="30">
        <v>1.84E-6</v>
      </c>
      <c r="V545" s="32">
        <v>88755501666.990402</v>
      </c>
      <c r="W545" s="31">
        <f t="shared" si="410"/>
        <v>136.09176922271863</v>
      </c>
    </row>
    <row r="546" spans="1:23" x14ac:dyDescent="0.25">
      <c r="A546" s="17">
        <v>22</v>
      </c>
      <c r="B546" s="17">
        <v>8</v>
      </c>
      <c r="C546" s="17">
        <v>4</v>
      </c>
      <c r="D546" s="17">
        <v>4</v>
      </c>
      <c r="E546" s="17" t="s">
        <v>7</v>
      </c>
      <c r="F546" s="17">
        <v>3</v>
      </c>
      <c r="G546" s="92">
        <v>7.4379999999999997</v>
      </c>
      <c r="H546" s="23">
        <v>-2</v>
      </c>
      <c r="I546" s="92">
        <f t="shared" ref="I546:J546" si="436">I558*0.98</f>
        <v>7.9085999999999999</v>
      </c>
      <c r="J546" s="92">
        <f t="shared" si="436"/>
        <v>7.6724199999999998</v>
      </c>
      <c r="K546" s="92">
        <f t="shared" si="433"/>
        <v>7.8289999999999997</v>
      </c>
      <c r="L546" s="23">
        <f t="shared" si="412"/>
        <v>475.04885125714793</v>
      </c>
      <c r="M546" s="102">
        <v>5.7299999999999999E-10</v>
      </c>
      <c r="N546" s="92">
        <v>0.77885828300000004</v>
      </c>
      <c r="O546" s="102">
        <v>17204900000000</v>
      </c>
      <c r="P546" s="92">
        <v>0.39161987300000001</v>
      </c>
      <c r="Q546" s="102">
        <v>2482680000000</v>
      </c>
      <c r="R546" s="102">
        <v>4.7700000000000003E+28</v>
      </c>
      <c r="S546" s="92">
        <v>79.268886190000003</v>
      </c>
      <c r="T546" s="37">
        <v>1400</v>
      </c>
      <c r="U546" s="30">
        <v>2.7099999999999999E-6</v>
      </c>
      <c r="V546" s="32">
        <v>88755501666.990402</v>
      </c>
      <c r="W546" s="31">
        <f t="shared" si="410"/>
        <v>171.80529251253139</v>
      </c>
    </row>
    <row r="547" spans="1:23" s="1" customFormat="1" x14ac:dyDescent="0.25">
      <c r="A547" s="18">
        <v>22</v>
      </c>
      <c r="B547" s="18">
        <v>8</v>
      </c>
      <c r="C547" s="18">
        <v>4</v>
      </c>
      <c r="D547" s="18">
        <v>4</v>
      </c>
      <c r="E547" s="18" t="s">
        <v>7</v>
      </c>
      <c r="F547" s="18">
        <v>3</v>
      </c>
      <c r="G547" s="93">
        <v>7.4379999999999997</v>
      </c>
      <c r="H547" s="24">
        <v>-2</v>
      </c>
      <c r="I547" s="93">
        <f t="shared" ref="I547:J547" si="437">I559*0.98</f>
        <v>7.9085999999999999</v>
      </c>
      <c r="J547" s="93">
        <f t="shared" si="437"/>
        <v>7.6724199999999998</v>
      </c>
      <c r="K547" s="93">
        <f t="shared" si="433"/>
        <v>7.8289999999999997</v>
      </c>
      <c r="L547" s="24">
        <f t="shared" si="412"/>
        <v>475.04885125714793</v>
      </c>
      <c r="M547" s="103"/>
      <c r="N547" s="93"/>
      <c r="O547" s="103"/>
      <c r="P547" s="93"/>
      <c r="Q547" s="103"/>
      <c r="R547" s="103"/>
      <c r="S547" s="93"/>
      <c r="T547" s="38">
        <v>300</v>
      </c>
      <c r="U547" s="34">
        <v>4.2951911814779002E-15</v>
      </c>
      <c r="V547" s="36">
        <v>88755501666.990402</v>
      </c>
      <c r="W547" s="35">
        <f t="shared" si="410"/>
        <v>1.2707394935590142E-6</v>
      </c>
    </row>
    <row r="548" spans="1:23" x14ac:dyDescent="0.25">
      <c r="A548" s="17">
        <v>22</v>
      </c>
      <c r="B548" s="17">
        <v>8</v>
      </c>
      <c r="C548" s="17">
        <v>4</v>
      </c>
      <c r="D548" s="17">
        <v>4</v>
      </c>
      <c r="E548" s="17" t="s">
        <v>7</v>
      </c>
      <c r="F548" s="17">
        <v>3</v>
      </c>
      <c r="G548" s="92">
        <v>7.4379999999999997</v>
      </c>
      <c r="H548" s="23">
        <v>-1</v>
      </c>
      <c r="I548" s="92">
        <f>I554*0.99</f>
        <v>7.9893000000000001</v>
      </c>
      <c r="J548" s="92">
        <f>J554*0.99</f>
        <v>7.7507099999999998</v>
      </c>
      <c r="K548" s="92">
        <f>K554</f>
        <v>7.8289999999999997</v>
      </c>
      <c r="L548" s="23">
        <f t="shared" si="412"/>
        <v>484.79318941808697</v>
      </c>
      <c r="M548" s="102">
        <v>0</v>
      </c>
      <c r="N548" s="92">
        <v>0</v>
      </c>
      <c r="O548" s="102">
        <v>17261800000000</v>
      </c>
      <c r="P548" s="92">
        <v>0.24914651400000001</v>
      </c>
      <c r="Q548" s="102">
        <v>901134000000</v>
      </c>
      <c r="R548" s="102">
        <v>4.6799999999999998E+28</v>
      </c>
      <c r="S548" s="92">
        <v>77.676126150000002</v>
      </c>
      <c r="T548" s="37">
        <v>600</v>
      </c>
      <c r="U548" s="30">
        <v>1.77E-8</v>
      </c>
      <c r="V548" s="32">
        <v>86971531187.258896</v>
      </c>
      <c r="W548" s="31">
        <f t="shared" si="410"/>
        <v>2.5656601700241377</v>
      </c>
    </row>
    <row r="549" spans="1:23" x14ac:dyDescent="0.25">
      <c r="A549" s="17">
        <v>22</v>
      </c>
      <c r="B549" s="17">
        <v>8</v>
      </c>
      <c r="C549" s="17">
        <v>4</v>
      </c>
      <c r="D549" s="17">
        <v>4</v>
      </c>
      <c r="E549" s="17" t="s">
        <v>7</v>
      </c>
      <c r="F549" s="17">
        <v>3</v>
      </c>
      <c r="G549" s="92">
        <v>7.4379999999999997</v>
      </c>
      <c r="H549" s="23">
        <v>-1</v>
      </c>
      <c r="I549" s="92">
        <f>I555*0.99</f>
        <v>7.9893000000000001</v>
      </c>
      <c r="J549" s="92">
        <f t="shared" ref="J549" si="438">J555*0.99</f>
        <v>7.7507099999999998</v>
      </c>
      <c r="K549" s="92">
        <f t="shared" ref="K549:K553" si="439">K555</f>
        <v>7.8289999999999997</v>
      </c>
      <c r="L549" s="23">
        <f t="shared" si="412"/>
        <v>484.79318941808697</v>
      </c>
      <c r="M549" s="102">
        <v>6.2500000000000004E-11</v>
      </c>
      <c r="N549" s="92">
        <v>0.47897819899999999</v>
      </c>
      <c r="O549" s="102">
        <v>17017900000000</v>
      </c>
      <c r="P549" s="92">
        <v>0.29174222500000002</v>
      </c>
      <c r="Q549" s="102">
        <v>1654370000000</v>
      </c>
      <c r="R549" s="102">
        <v>4.6799999999999998E+28</v>
      </c>
      <c r="S549" s="92">
        <v>77.676126150000002</v>
      </c>
      <c r="T549" s="37">
        <v>800</v>
      </c>
      <c r="U549" s="30">
        <v>5.6100000000000001E-7</v>
      </c>
      <c r="V549" s="32">
        <v>86971531187.258896</v>
      </c>
      <c r="W549" s="31">
        <f t="shared" si="410"/>
        <v>60.988786245065306</v>
      </c>
    </row>
    <row r="550" spans="1:23" x14ac:dyDescent="0.25">
      <c r="A550" s="17">
        <v>22</v>
      </c>
      <c r="B550" s="17">
        <v>8</v>
      </c>
      <c r="C550" s="17">
        <v>4</v>
      </c>
      <c r="D550" s="17">
        <v>4</v>
      </c>
      <c r="E550" s="17" t="s">
        <v>7</v>
      </c>
      <c r="F550" s="17">
        <v>3</v>
      </c>
      <c r="G550" s="92">
        <v>7.4379999999999997</v>
      </c>
      <c r="H550" s="23">
        <v>-1</v>
      </c>
      <c r="I550" s="92">
        <f t="shared" ref="I550:J550" si="440">I556*0.99</f>
        <v>7.9893000000000001</v>
      </c>
      <c r="J550" s="92">
        <f t="shared" si="440"/>
        <v>7.7507099999999998</v>
      </c>
      <c r="K550" s="92">
        <f t="shared" si="439"/>
        <v>7.8289999999999997</v>
      </c>
      <c r="L550" s="23">
        <f t="shared" si="412"/>
        <v>484.79318941808697</v>
      </c>
      <c r="M550" s="102">
        <v>2.5599999999999999E-10</v>
      </c>
      <c r="N550" s="92">
        <v>0.536532228</v>
      </c>
      <c r="O550" s="102">
        <v>17314100000000</v>
      </c>
      <c r="P550" s="92">
        <v>0.33156777900000001</v>
      </c>
      <c r="Q550" s="102">
        <v>1569050000000</v>
      </c>
      <c r="R550" s="102">
        <v>4.6799999999999998E+28</v>
      </c>
      <c r="S550" s="92">
        <v>77.676126150000002</v>
      </c>
      <c r="T550" s="37">
        <v>1000</v>
      </c>
      <c r="U550" s="30">
        <v>2.3800000000000001E-6</v>
      </c>
      <c r="V550" s="32">
        <v>86971531187.258896</v>
      </c>
      <c r="W550" s="31">
        <f t="shared" si="410"/>
        <v>206.99224422567616</v>
      </c>
    </row>
    <row r="551" spans="1:23" x14ac:dyDescent="0.25">
      <c r="A551" s="17">
        <v>22</v>
      </c>
      <c r="B551" s="17">
        <v>8</v>
      </c>
      <c r="C551" s="17">
        <v>4</v>
      </c>
      <c r="D551" s="17">
        <v>4</v>
      </c>
      <c r="E551" s="17" t="s">
        <v>7</v>
      </c>
      <c r="F551" s="17">
        <v>3</v>
      </c>
      <c r="G551" s="92">
        <v>7.4379999999999997</v>
      </c>
      <c r="H551" s="23">
        <v>-1</v>
      </c>
      <c r="I551" s="92">
        <f t="shared" ref="I551:J551" si="441">I557*0.99</f>
        <v>7.9893000000000001</v>
      </c>
      <c r="J551" s="92">
        <f t="shared" si="441"/>
        <v>7.7507099999999998</v>
      </c>
      <c r="K551" s="92">
        <f t="shared" si="439"/>
        <v>7.8289999999999997</v>
      </c>
      <c r="L551" s="23">
        <f t="shared" si="412"/>
        <v>484.79318941808697</v>
      </c>
      <c r="M551" s="102">
        <v>4.8E-10</v>
      </c>
      <c r="N551" s="92">
        <v>0.70065152900000005</v>
      </c>
      <c r="O551" s="102">
        <v>17287300000000</v>
      </c>
      <c r="P551" s="92">
        <v>0.35825811099999999</v>
      </c>
      <c r="Q551" s="102">
        <v>2038430000000</v>
      </c>
      <c r="R551" s="102">
        <v>4.6799999999999998E+28</v>
      </c>
      <c r="S551" s="92">
        <v>77.676126150000002</v>
      </c>
      <c r="T551" s="37">
        <v>1200</v>
      </c>
      <c r="U551" s="30">
        <v>2.9699999999999999E-6</v>
      </c>
      <c r="V551" s="32">
        <v>86971531187.258896</v>
      </c>
      <c r="W551" s="31">
        <f t="shared" si="410"/>
        <v>215.25453968846577</v>
      </c>
    </row>
    <row r="552" spans="1:23" x14ac:dyDescent="0.25">
      <c r="A552" s="17">
        <v>22</v>
      </c>
      <c r="B552" s="17">
        <v>8</v>
      </c>
      <c r="C552" s="17">
        <v>4</v>
      </c>
      <c r="D552" s="17">
        <v>4</v>
      </c>
      <c r="E552" s="17" t="s">
        <v>7</v>
      </c>
      <c r="F552" s="17">
        <v>3</v>
      </c>
      <c r="G552" s="92">
        <v>7.4379999999999997</v>
      </c>
      <c r="H552" s="23">
        <v>-1</v>
      </c>
      <c r="I552" s="92">
        <f t="shared" ref="I552:J552" si="442">I558*0.99</f>
        <v>7.9893000000000001</v>
      </c>
      <c r="J552" s="92">
        <f t="shared" si="442"/>
        <v>7.7507099999999998</v>
      </c>
      <c r="K552" s="92">
        <f t="shared" si="439"/>
        <v>7.8289999999999997</v>
      </c>
      <c r="L552" s="23">
        <f t="shared" si="412"/>
        <v>484.79318941808697</v>
      </c>
      <c r="M552" s="102">
        <v>5.4599999999999998E-10</v>
      </c>
      <c r="N552" s="92">
        <v>0.75881106600000003</v>
      </c>
      <c r="O552" s="102">
        <v>17068400000000</v>
      </c>
      <c r="P552" s="92">
        <v>0.39137745800000001</v>
      </c>
      <c r="Q552" s="102">
        <v>1971410000000</v>
      </c>
      <c r="R552" s="102">
        <v>4.6799999999999998E+28</v>
      </c>
      <c r="S552" s="92">
        <v>77.676126150000002</v>
      </c>
      <c r="T552" s="37">
        <v>1400</v>
      </c>
      <c r="U552" s="30">
        <v>3.0199999999999999E-6</v>
      </c>
      <c r="V552" s="32">
        <v>86971531187.258896</v>
      </c>
      <c r="W552" s="31">
        <f t="shared" si="410"/>
        <v>187.61001727537277</v>
      </c>
    </row>
    <row r="553" spans="1:23" s="1" customFormat="1" x14ac:dyDescent="0.25">
      <c r="A553" s="18">
        <v>22</v>
      </c>
      <c r="B553" s="18">
        <v>8</v>
      </c>
      <c r="C553" s="18">
        <v>4</v>
      </c>
      <c r="D553" s="18">
        <v>4</v>
      </c>
      <c r="E553" s="18" t="s">
        <v>7</v>
      </c>
      <c r="F553" s="18">
        <v>3</v>
      </c>
      <c r="G553" s="93">
        <v>7.4379999999999997</v>
      </c>
      <c r="H553" s="24">
        <v>-1</v>
      </c>
      <c r="I553" s="93">
        <f t="shared" ref="I553:J553" si="443">I559*0.99</f>
        <v>7.9893000000000001</v>
      </c>
      <c r="J553" s="93">
        <f t="shared" si="443"/>
        <v>7.7507099999999998</v>
      </c>
      <c r="K553" s="93">
        <f t="shared" si="439"/>
        <v>7.8289999999999997</v>
      </c>
      <c r="L553" s="24">
        <f t="shared" si="412"/>
        <v>484.79318941808697</v>
      </c>
      <c r="M553" s="103"/>
      <c r="N553" s="93"/>
      <c r="O553" s="103"/>
      <c r="P553" s="93"/>
      <c r="Q553" s="103"/>
      <c r="R553" s="103"/>
      <c r="S553" s="93"/>
      <c r="T553" s="38">
        <v>300</v>
      </c>
      <c r="U553" s="34">
        <v>2.85357826815032E-12</v>
      </c>
      <c r="V553" s="36">
        <v>86971531187.258896</v>
      </c>
      <c r="W553" s="35">
        <f t="shared" si="410"/>
        <v>8.2726690447906598E-4</v>
      </c>
    </row>
    <row r="554" spans="1:23" x14ac:dyDescent="0.25">
      <c r="A554" s="17">
        <v>22</v>
      </c>
      <c r="B554" s="17">
        <v>8</v>
      </c>
      <c r="C554" s="17">
        <v>4</v>
      </c>
      <c r="D554" s="17">
        <v>4</v>
      </c>
      <c r="E554" s="17" t="s">
        <v>7</v>
      </c>
      <c r="F554" s="17">
        <v>3</v>
      </c>
      <c r="G554" s="92">
        <v>7.4379999999999997</v>
      </c>
      <c r="H554" s="23">
        <v>0</v>
      </c>
      <c r="I554" s="92">
        <v>8.07</v>
      </c>
      <c r="J554" s="92">
        <v>7.8289999999999997</v>
      </c>
      <c r="K554" s="92">
        <v>7.8289999999999997</v>
      </c>
      <c r="L554" s="23">
        <f t="shared" si="412"/>
        <v>494.63645487000002</v>
      </c>
      <c r="M554" s="102">
        <v>0</v>
      </c>
      <c r="N554" s="92">
        <v>0</v>
      </c>
      <c r="O554" s="102">
        <v>16997700000000</v>
      </c>
      <c r="P554" s="92">
        <v>0.25610395699999999</v>
      </c>
      <c r="Q554" s="102">
        <v>858158000000</v>
      </c>
      <c r="R554" s="102">
        <v>4.5799999999999999E+28</v>
      </c>
      <c r="S554" s="92">
        <v>76.130244009999998</v>
      </c>
      <c r="T554" s="37">
        <v>600</v>
      </c>
      <c r="U554" s="30">
        <v>2.1000000000000002E-9</v>
      </c>
      <c r="V554" s="32">
        <v>85240789578.218399</v>
      </c>
      <c r="W554" s="31">
        <f t="shared" si="410"/>
        <v>0.29834276352376443</v>
      </c>
    </row>
    <row r="555" spans="1:23" x14ac:dyDescent="0.25">
      <c r="A555" s="17">
        <v>22</v>
      </c>
      <c r="B555" s="17">
        <v>8</v>
      </c>
      <c r="C555" s="17">
        <v>4</v>
      </c>
      <c r="D555" s="17">
        <v>4</v>
      </c>
      <c r="E555" s="17" t="s">
        <v>7</v>
      </c>
      <c r="F555" s="17">
        <v>3</v>
      </c>
      <c r="G555" s="92">
        <v>7.4379999999999997</v>
      </c>
      <c r="H555" s="23">
        <v>0</v>
      </c>
      <c r="I555" s="92">
        <v>8.07</v>
      </c>
      <c r="J555" s="92">
        <v>7.8289999999999997</v>
      </c>
      <c r="K555" s="92">
        <v>7.8289999999999997</v>
      </c>
      <c r="L555" s="23">
        <f t="shared" si="412"/>
        <v>494.63645487000002</v>
      </c>
      <c r="M555" s="102">
        <v>0</v>
      </c>
      <c r="N555" s="92">
        <v>0</v>
      </c>
      <c r="O555" s="102">
        <v>17293100000000</v>
      </c>
      <c r="P555" s="92">
        <v>0.29086358699999998</v>
      </c>
      <c r="Q555" s="102">
        <v>939317000000</v>
      </c>
      <c r="R555" s="102">
        <v>4.5799999999999999E+28</v>
      </c>
      <c r="S555" s="92">
        <v>76.130244009999998</v>
      </c>
      <c r="T555" s="37">
        <v>800</v>
      </c>
      <c r="U555" s="30">
        <v>1.39E-8</v>
      </c>
      <c r="V555" s="32">
        <v>85240789578.218399</v>
      </c>
      <c r="W555" s="31">
        <f t="shared" si="410"/>
        <v>1.4810587189215447</v>
      </c>
    </row>
    <row r="556" spans="1:23" x14ac:dyDescent="0.25">
      <c r="A556" s="17">
        <v>22</v>
      </c>
      <c r="B556" s="17">
        <v>8</v>
      </c>
      <c r="C556" s="17">
        <v>4</v>
      </c>
      <c r="D556" s="17">
        <v>4</v>
      </c>
      <c r="E556" s="17" t="s">
        <v>7</v>
      </c>
      <c r="F556" s="17">
        <v>3</v>
      </c>
      <c r="G556" s="92">
        <v>7.4379999999999997</v>
      </c>
      <c r="H556" s="23">
        <v>0</v>
      </c>
      <c r="I556" s="92">
        <v>8.07</v>
      </c>
      <c r="J556" s="92">
        <v>7.8289999999999997</v>
      </c>
      <c r="K556" s="92">
        <v>7.8289999999999997</v>
      </c>
      <c r="L556" s="23">
        <f t="shared" si="412"/>
        <v>494.63645487000002</v>
      </c>
      <c r="M556" s="102">
        <v>2.6800000000000001E-10</v>
      </c>
      <c r="N556" s="92">
        <v>0.54506655599999998</v>
      </c>
      <c r="O556" s="102">
        <v>17096000000000</v>
      </c>
      <c r="P556" s="92">
        <v>0.33318858600000001</v>
      </c>
      <c r="Q556" s="102">
        <v>1600370000000</v>
      </c>
      <c r="R556" s="102">
        <v>4.5799999999999999E+28</v>
      </c>
      <c r="S556" s="92">
        <v>76.130244009999998</v>
      </c>
      <c r="T556" s="37">
        <v>1000</v>
      </c>
      <c r="U556" s="30">
        <v>1.9099999999999999E-6</v>
      </c>
      <c r="V556" s="32">
        <v>85240789578.218399</v>
      </c>
      <c r="W556" s="31">
        <f t="shared" si="410"/>
        <v>162.80990809439714</v>
      </c>
    </row>
    <row r="557" spans="1:23" x14ac:dyDescent="0.25">
      <c r="A557" s="17">
        <v>22</v>
      </c>
      <c r="B557" s="17">
        <v>8</v>
      </c>
      <c r="C557" s="17">
        <v>4</v>
      </c>
      <c r="D557" s="17">
        <v>4</v>
      </c>
      <c r="E557" s="17" t="s">
        <v>7</v>
      </c>
      <c r="F557" s="17">
        <v>3</v>
      </c>
      <c r="G557" s="92">
        <v>7.4379999999999997</v>
      </c>
      <c r="H557" s="23">
        <v>0</v>
      </c>
      <c r="I557" s="92">
        <v>8.07</v>
      </c>
      <c r="J557" s="92">
        <v>7.8289999999999997</v>
      </c>
      <c r="K557" s="92">
        <v>7.8289999999999997</v>
      </c>
      <c r="L557" s="23">
        <f t="shared" si="412"/>
        <v>494.63645487000002</v>
      </c>
      <c r="M557" s="102">
        <v>5.5800000000000004E-10</v>
      </c>
      <c r="N557" s="92">
        <v>0.64309577699999998</v>
      </c>
      <c r="O557" s="102">
        <v>16413900000000</v>
      </c>
      <c r="P557" s="92">
        <v>0.37144569799999999</v>
      </c>
      <c r="Q557" s="102">
        <v>2190390000000</v>
      </c>
      <c r="R557" s="102">
        <v>4.5799999999999999E+28</v>
      </c>
      <c r="S557" s="92">
        <v>76.130244009999998</v>
      </c>
      <c r="T557" s="37">
        <v>1200</v>
      </c>
      <c r="U557" s="30">
        <v>5.3299999999999998E-6</v>
      </c>
      <c r="V557" s="32">
        <v>85240789578.218399</v>
      </c>
      <c r="W557" s="31">
        <f t="shared" si="410"/>
        <v>378.61117370992008</v>
      </c>
    </row>
    <row r="558" spans="1:23" x14ac:dyDescent="0.25">
      <c r="A558" s="17">
        <v>22</v>
      </c>
      <c r="B558" s="17">
        <v>8</v>
      </c>
      <c r="C558" s="17">
        <v>4</v>
      </c>
      <c r="D558" s="17">
        <v>4</v>
      </c>
      <c r="E558" s="17" t="s">
        <v>7</v>
      </c>
      <c r="F558" s="17">
        <v>3</v>
      </c>
      <c r="G558" s="92">
        <v>7.4379999999999997</v>
      </c>
      <c r="H558" s="23">
        <v>0</v>
      </c>
      <c r="I558" s="92">
        <v>8.07</v>
      </c>
      <c r="J558" s="92">
        <v>7.8289999999999997</v>
      </c>
      <c r="K558" s="92">
        <v>7.8289999999999997</v>
      </c>
      <c r="L558" s="23">
        <f t="shared" si="412"/>
        <v>494.63645487000002</v>
      </c>
      <c r="M558" s="102">
        <v>7.0800000000000004E-10</v>
      </c>
      <c r="N558" s="92">
        <v>0.75586414700000004</v>
      </c>
      <c r="O558" s="102">
        <v>16520000000000</v>
      </c>
      <c r="P558" s="92">
        <v>0.40896159300000001</v>
      </c>
      <c r="Q558" s="102">
        <v>1922020000000</v>
      </c>
      <c r="R558" s="102">
        <v>4.5799999999999999E+28</v>
      </c>
      <c r="S558" s="92">
        <v>76.130244009999998</v>
      </c>
      <c r="T558" s="37">
        <v>1400</v>
      </c>
      <c r="U558" s="30">
        <v>6.19E-6</v>
      </c>
      <c r="V558" s="32">
        <v>85240789578.218399</v>
      </c>
      <c r="W558" s="31">
        <f t="shared" si="410"/>
        <v>376.88606249226564</v>
      </c>
    </row>
    <row r="559" spans="1:23" s="1" customFormat="1" x14ac:dyDescent="0.25">
      <c r="A559" s="18">
        <v>22</v>
      </c>
      <c r="B559" s="18">
        <v>8</v>
      </c>
      <c r="C559" s="18">
        <v>4</v>
      </c>
      <c r="D559" s="18">
        <v>4</v>
      </c>
      <c r="E559" s="18" t="s">
        <v>7</v>
      </c>
      <c r="F559" s="18">
        <v>3</v>
      </c>
      <c r="G559" s="93">
        <v>7.4379999999999997</v>
      </c>
      <c r="H559" s="24">
        <v>0</v>
      </c>
      <c r="I559" s="93">
        <v>8.07</v>
      </c>
      <c r="J559" s="93">
        <v>7.8289999999999997</v>
      </c>
      <c r="K559" s="93">
        <v>7.8289999999999997</v>
      </c>
      <c r="L559" s="24">
        <f t="shared" si="412"/>
        <v>494.63645487000002</v>
      </c>
      <c r="M559" s="103"/>
      <c r="N559" s="93"/>
      <c r="O559" s="103"/>
      <c r="P559" s="93"/>
      <c r="Q559" s="103"/>
      <c r="R559" s="103"/>
      <c r="S559" s="93"/>
      <c r="T559" s="38">
        <v>300</v>
      </c>
      <c r="U559" s="34">
        <v>1.9789728903694901E-16</v>
      </c>
      <c r="V559" s="36">
        <v>85240789578.218399</v>
      </c>
      <c r="W559" s="35">
        <f t="shared" si="410"/>
        <v>5.6229737242994787E-8</v>
      </c>
    </row>
    <row r="560" spans="1:23" x14ac:dyDescent="0.25">
      <c r="A560" s="17">
        <v>22</v>
      </c>
      <c r="B560" s="17">
        <v>8</v>
      </c>
      <c r="C560" s="17">
        <v>4</v>
      </c>
      <c r="D560" s="17">
        <v>4</v>
      </c>
      <c r="E560" s="17" t="s">
        <v>7</v>
      </c>
      <c r="F560" s="17">
        <v>3</v>
      </c>
      <c r="G560" s="92">
        <v>7.4379999999999997</v>
      </c>
      <c r="H560" s="23">
        <v>1</v>
      </c>
      <c r="I560" s="92">
        <f>I554*1.01</f>
        <v>8.1507000000000005</v>
      </c>
      <c r="J560" s="92">
        <f>J554*1.01</f>
        <v>7.9072899999999997</v>
      </c>
      <c r="K560" s="92">
        <f>K554</f>
        <v>7.8289999999999997</v>
      </c>
      <c r="L560" s="23">
        <f t="shared" si="412"/>
        <v>504.57864761288693</v>
      </c>
      <c r="M560" s="102">
        <v>6.1900000000000001E-11</v>
      </c>
      <c r="N560" s="92">
        <v>0.36247711900000001</v>
      </c>
      <c r="O560" s="102">
        <v>16784000000000</v>
      </c>
      <c r="P560" s="92">
        <v>0.26233422899999997</v>
      </c>
      <c r="Q560" s="102">
        <v>928226000000</v>
      </c>
      <c r="R560" s="102">
        <v>4.4900000000000002E+28</v>
      </c>
      <c r="S560" s="92">
        <v>74.630968109999998</v>
      </c>
      <c r="T560" s="37">
        <v>600</v>
      </c>
      <c r="U560" s="30">
        <v>8.0500000000000002E-7</v>
      </c>
      <c r="V560" s="32">
        <v>83561222587.115601</v>
      </c>
      <c r="W560" s="31">
        <f t="shared" si="410"/>
        <v>112.11130697104677</v>
      </c>
    </row>
    <row r="561" spans="1:23" x14ac:dyDescent="0.25">
      <c r="A561" s="17">
        <v>22</v>
      </c>
      <c r="B561" s="17">
        <v>8</v>
      </c>
      <c r="C561" s="17">
        <v>4</v>
      </c>
      <c r="D561" s="17">
        <v>4</v>
      </c>
      <c r="E561" s="17" t="s">
        <v>7</v>
      </c>
      <c r="F561" s="17">
        <v>3</v>
      </c>
      <c r="G561" s="92">
        <v>7.4379999999999997</v>
      </c>
      <c r="H561" s="23">
        <v>1</v>
      </c>
      <c r="I561" s="92">
        <f t="shared" ref="I561:J561" si="444">I555*1.01</f>
        <v>8.1507000000000005</v>
      </c>
      <c r="J561" s="92">
        <f t="shared" si="444"/>
        <v>7.9072899999999997</v>
      </c>
      <c r="K561" s="92">
        <f t="shared" ref="K561:K565" si="445">K555</f>
        <v>7.8289999999999997</v>
      </c>
      <c r="L561" s="23">
        <f t="shared" si="412"/>
        <v>504.57864761288693</v>
      </c>
      <c r="M561" s="102">
        <v>1.3100000000000001E-10</v>
      </c>
      <c r="N561" s="92">
        <v>0.47608637500000001</v>
      </c>
      <c r="O561" s="102">
        <v>16370600000000</v>
      </c>
      <c r="P561" s="92">
        <v>0.31568617599999999</v>
      </c>
      <c r="Q561" s="102">
        <v>2238620000000</v>
      </c>
      <c r="R561" s="102">
        <v>4.4900000000000002E+28</v>
      </c>
      <c r="S561" s="92">
        <v>74.630968109999998</v>
      </c>
      <c r="T561" s="37">
        <v>800</v>
      </c>
      <c r="U561" s="30">
        <v>8.16E-7</v>
      </c>
      <c r="V561" s="32">
        <v>83561222587.115601</v>
      </c>
      <c r="W561" s="31">
        <f t="shared" si="410"/>
        <v>85.232447038857913</v>
      </c>
    </row>
    <row r="562" spans="1:23" x14ac:dyDescent="0.25">
      <c r="A562" s="17">
        <v>22</v>
      </c>
      <c r="B562" s="17">
        <v>8</v>
      </c>
      <c r="C562" s="17">
        <v>4</v>
      </c>
      <c r="D562" s="17">
        <v>4</v>
      </c>
      <c r="E562" s="17" t="s">
        <v>7</v>
      </c>
      <c r="F562" s="17">
        <v>3</v>
      </c>
      <c r="G562" s="92">
        <v>7.4379999999999997</v>
      </c>
      <c r="H562" s="23">
        <v>1</v>
      </c>
      <c r="I562" s="92">
        <f t="shared" ref="I562:J562" si="446">I556*1.01</f>
        <v>8.1507000000000005</v>
      </c>
      <c r="J562" s="92">
        <f t="shared" si="446"/>
        <v>7.9072899999999997</v>
      </c>
      <c r="K562" s="92">
        <f t="shared" si="445"/>
        <v>7.8289999999999997</v>
      </c>
      <c r="L562" s="23">
        <f t="shared" si="412"/>
        <v>504.57864761288693</v>
      </c>
      <c r="M562" s="102">
        <v>2.6600000000000001E-10</v>
      </c>
      <c r="N562" s="92">
        <v>0.59391906900000002</v>
      </c>
      <c r="O562" s="102">
        <v>16723200000000</v>
      </c>
      <c r="P562" s="92">
        <v>0.34206445099999999</v>
      </c>
      <c r="Q562" s="102">
        <v>1573960000000</v>
      </c>
      <c r="R562" s="102">
        <v>4.4900000000000002E+28</v>
      </c>
      <c r="S562" s="92">
        <v>74.630968109999998</v>
      </c>
      <c r="T562" s="37">
        <v>1000</v>
      </c>
      <c r="U562" s="30">
        <v>2.0700000000000001E-6</v>
      </c>
      <c r="V562" s="32">
        <v>83561222587.115601</v>
      </c>
      <c r="W562" s="31">
        <f t="shared" si="410"/>
        <v>172.9717307553293</v>
      </c>
    </row>
    <row r="563" spans="1:23" x14ac:dyDescent="0.25">
      <c r="A563" s="17">
        <v>22</v>
      </c>
      <c r="B563" s="17">
        <v>8</v>
      </c>
      <c r="C563" s="17">
        <v>4</v>
      </c>
      <c r="D563" s="17">
        <v>4</v>
      </c>
      <c r="E563" s="17" t="s">
        <v>7</v>
      </c>
      <c r="F563" s="17">
        <v>3</v>
      </c>
      <c r="G563" s="92">
        <v>7.4379999999999997</v>
      </c>
      <c r="H563" s="23">
        <v>1</v>
      </c>
      <c r="I563" s="92">
        <f t="shared" ref="I563:J563" si="447">I557*1.01</f>
        <v>8.1507000000000005</v>
      </c>
      <c r="J563" s="92">
        <f t="shared" si="447"/>
        <v>7.9072899999999997</v>
      </c>
      <c r="K563" s="92">
        <f t="shared" si="445"/>
        <v>7.8289999999999997</v>
      </c>
      <c r="L563" s="23">
        <f t="shared" si="412"/>
        <v>504.57864761288693</v>
      </c>
      <c r="M563" s="102">
        <v>6.29E-10</v>
      </c>
      <c r="N563" s="92">
        <v>0.59556352800000001</v>
      </c>
      <c r="O563" s="102">
        <v>16153400000000</v>
      </c>
      <c r="P563" s="92">
        <v>0.39556799599999998</v>
      </c>
      <c r="Q563" s="102">
        <v>2053790000000</v>
      </c>
      <c r="R563" s="102">
        <v>4.4900000000000002E+28</v>
      </c>
      <c r="S563" s="92">
        <v>74.630968109999998</v>
      </c>
      <c r="T563" s="37">
        <v>1200</v>
      </c>
      <c r="U563" s="30">
        <v>4.1899999999999997E-6</v>
      </c>
      <c r="V563" s="32">
        <v>83561222587.115601</v>
      </c>
      <c r="W563" s="31">
        <f t="shared" si="410"/>
        <v>291.76793553334528</v>
      </c>
    </row>
    <row r="564" spans="1:23" x14ac:dyDescent="0.25">
      <c r="A564" s="17">
        <v>22</v>
      </c>
      <c r="B564" s="17">
        <v>8</v>
      </c>
      <c r="C564" s="17">
        <v>4</v>
      </c>
      <c r="D564" s="17">
        <v>4</v>
      </c>
      <c r="E564" s="17" t="s">
        <v>7</v>
      </c>
      <c r="F564" s="17">
        <v>3</v>
      </c>
      <c r="G564" s="92">
        <v>7.4379999999999997</v>
      </c>
      <c r="H564" s="23">
        <v>1</v>
      </c>
      <c r="I564" s="92">
        <f t="shared" ref="I564:J564" si="448">I558*1.01</f>
        <v>8.1507000000000005</v>
      </c>
      <c r="J564" s="92">
        <f t="shared" si="448"/>
        <v>7.9072899999999997</v>
      </c>
      <c r="K564" s="92">
        <f t="shared" si="445"/>
        <v>7.8289999999999997</v>
      </c>
      <c r="L564" s="23">
        <f t="shared" si="412"/>
        <v>504.57864761288693</v>
      </c>
      <c r="M564" s="102">
        <v>1.6000000000000001E-9</v>
      </c>
      <c r="N564" s="92">
        <v>0.66067904099999997</v>
      </c>
      <c r="O564" s="102">
        <v>14824000000000</v>
      </c>
      <c r="P564" s="92">
        <v>0.457242604</v>
      </c>
      <c r="Q564" s="102">
        <v>2299240000000</v>
      </c>
      <c r="R564" s="102">
        <v>4.4900000000000002E+28</v>
      </c>
      <c r="S564" s="92">
        <v>74.630968109999998</v>
      </c>
      <c r="T564" s="37">
        <v>1400</v>
      </c>
      <c r="U564" s="30">
        <v>1.2300000000000001E-5</v>
      </c>
      <c r="V564" s="32">
        <v>83561222587.115601</v>
      </c>
      <c r="W564" s="31">
        <f t="shared" si="410"/>
        <v>734.14502701537288</v>
      </c>
    </row>
    <row r="565" spans="1:23" s="1" customFormat="1" x14ac:dyDescent="0.25">
      <c r="A565" s="18">
        <v>22</v>
      </c>
      <c r="B565" s="18">
        <v>8</v>
      </c>
      <c r="C565" s="18">
        <v>4</v>
      </c>
      <c r="D565" s="18">
        <v>4</v>
      </c>
      <c r="E565" s="18" t="s">
        <v>7</v>
      </c>
      <c r="F565" s="18">
        <v>3</v>
      </c>
      <c r="G565" s="93">
        <v>7.4379999999999997</v>
      </c>
      <c r="H565" s="24">
        <v>1</v>
      </c>
      <c r="I565" s="93">
        <f>I559*1.01</f>
        <v>8.1507000000000005</v>
      </c>
      <c r="J565" s="93">
        <f t="shared" ref="J565" si="449">J559*1.01</f>
        <v>7.9072899999999997</v>
      </c>
      <c r="K565" s="93">
        <f t="shared" si="445"/>
        <v>7.8289999999999997</v>
      </c>
      <c r="L565" s="24">
        <f t="shared" si="412"/>
        <v>504.57864761288693</v>
      </c>
      <c r="M565" s="103"/>
      <c r="N565" s="93"/>
      <c r="O565" s="103"/>
      <c r="P565" s="93"/>
      <c r="Q565" s="103"/>
      <c r="R565" s="103"/>
      <c r="S565" s="93"/>
      <c r="T565" s="38">
        <v>300</v>
      </c>
      <c r="U565" s="34">
        <v>5.56107653392032E-9</v>
      </c>
      <c r="V565" s="36">
        <v>83561222587.115601</v>
      </c>
      <c r="W565" s="35">
        <f t="shared" si="410"/>
        <v>1.5489678469163373</v>
      </c>
    </row>
    <row r="566" spans="1:23" x14ac:dyDescent="0.25">
      <c r="A566" s="17">
        <v>22</v>
      </c>
      <c r="B566" s="17">
        <v>8</v>
      </c>
      <c r="C566" s="17">
        <v>4</v>
      </c>
      <c r="D566" s="17">
        <v>4</v>
      </c>
      <c r="E566" s="17" t="s">
        <v>7</v>
      </c>
      <c r="F566" s="17">
        <v>3</v>
      </c>
      <c r="G566" s="92">
        <v>7.4379999999999997</v>
      </c>
      <c r="H566" s="23">
        <v>2</v>
      </c>
      <c r="I566" s="92">
        <f>I554*1.02</f>
        <v>8.2314000000000007</v>
      </c>
      <c r="J566" s="92">
        <f>J554*1.02</f>
        <v>7.9855799999999997</v>
      </c>
      <c r="K566" s="92">
        <f>K554</f>
        <v>7.8289999999999997</v>
      </c>
      <c r="L566" s="23">
        <f t="shared" si="412"/>
        <v>514.61976764674796</v>
      </c>
      <c r="M566" s="102">
        <v>0</v>
      </c>
      <c r="N566" s="92">
        <v>0</v>
      </c>
      <c r="O566" s="102">
        <v>16594000000000</v>
      </c>
      <c r="P566" s="92">
        <v>0.26661629999999997</v>
      </c>
      <c r="Q566" s="102">
        <v>761714000000</v>
      </c>
      <c r="R566" s="102">
        <v>4.4100000000000001E+28</v>
      </c>
      <c r="S566" s="92">
        <v>73.174943690000006</v>
      </c>
      <c r="T566" s="37">
        <v>600</v>
      </c>
      <c r="U566" s="30">
        <v>1.11E-8</v>
      </c>
      <c r="V566" s="32">
        <v>81930791165.802795</v>
      </c>
      <c r="W566" s="31">
        <f t="shared" si="410"/>
        <v>1.5157196365673518</v>
      </c>
    </row>
    <row r="567" spans="1:23" x14ac:dyDescent="0.25">
      <c r="A567" s="17">
        <v>22</v>
      </c>
      <c r="B567" s="17">
        <v>8</v>
      </c>
      <c r="C567" s="17">
        <v>4</v>
      </c>
      <c r="D567" s="17">
        <v>4</v>
      </c>
      <c r="E567" s="17" t="s">
        <v>7</v>
      </c>
      <c r="F567" s="17">
        <v>3</v>
      </c>
      <c r="G567" s="92">
        <v>7.4379999999999997</v>
      </c>
      <c r="H567" s="23">
        <v>2</v>
      </c>
      <c r="I567" s="92">
        <f t="shared" ref="I567:J567" si="450">I555*1.02</f>
        <v>8.2314000000000007</v>
      </c>
      <c r="J567" s="92">
        <f t="shared" si="450"/>
        <v>7.9855799999999997</v>
      </c>
      <c r="K567" s="92">
        <f t="shared" ref="K567:K571" si="451">K555</f>
        <v>7.8289999999999997</v>
      </c>
      <c r="L567" s="23">
        <f t="shared" si="412"/>
        <v>514.61976764674796</v>
      </c>
      <c r="M567" s="102">
        <v>0</v>
      </c>
      <c r="N567" s="92">
        <v>0</v>
      </c>
      <c r="O567" s="102">
        <v>16736700000000</v>
      </c>
      <c r="P567" s="92">
        <v>0.293309973</v>
      </c>
      <c r="Q567" s="102">
        <v>795833000000</v>
      </c>
      <c r="R567" s="102">
        <v>4.4100000000000001E+28</v>
      </c>
      <c r="S567" s="92">
        <v>73.174943690000006</v>
      </c>
      <c r="T567" s="37">
        <v>800</v>
      </c>
      <c r="U567" s="30">
        <v>6.1200000000000005E-8</v>
      </c>
      <c r="V567" s="32">
        <v>81930791165.802795</v>
      </c>
      <c r="W567" s="31">
        <f t="shared" si="410"/>
        <v>6.2677055241839135</v>
      </c>
    </row>
    <row r="568" spans="1:23" x14ac:dyDescent="0.25">
      <c r="A568" s="17">
        <v>22</v>
      </c>
      <c r="B568" s="17">
        <v>8</v>
      </c>
      <c r="C568" s="17">
        <v>4</v>
      </c>
      <c r="D568" s="17">
        <v>4</v>
      </c>
      <c r="E568" s="17" t="s">
        <v>7</v>
      </c>
      <c r="F568" s="17">
        <v>3</v>
      </c>
      <c r="G568" s="92">
        <v>7.4379999999999997</v>
      </c>
      <c r="H568" s="23">
        <v>2</v>
      </c>
      <c r="I568" s="92">
        <f t="shared" ref="I568:J568" si="452">I556*1.02</f>
        <v>8.2314000000000007</v>
      </c>
      <c r="J568" s="92">
        <f t="shared" si="452"/>
        <v>7.9855799999999997</v>
      </c>
      <c r="K568" s="92">
        <f t="shared" si="451"/>
        <v>7.8289999999999997</v>
      </c>
      <c r="L568" s="23">
        <f t="shared" si="412"/>
        <v>514.61976764674796</v>
      </c>
      <c r="M568" s="102">
        <v>6.8799999999999998E-11</v>
      </c>
      <c r="N568" s="92">
        <v>0.59483530799999995</v>
      </c>
      <c r="O568" s="102">
        <v>16231100000000</v>
      </c>
      <c r="P568" s="92">
        <v>0.33867845400000002</v>
      </c>
      <c r="Q568" s="102">
        <v>1231050000000</v>
      </c>
      <c r="R568" s="102">
        <v>4.4100000000000001E+28</v>
      </c>
      <c r="S568" s="92">
        <v>73.174943690000006</v>
      </c>
      <c r="T568" s="37">
        <v>1000</v>
      </c>
      <c r="U568" s="30">
        <v>7.4900000000000005E-7</v>
      </c>
      <c r="V568" s="32">
        <v>81930791165.802795</v>
      </c>
      <c r="W568" s="31">
        <f t="shared" si="410"/>
        <v>61.366162583186295</v>
      </c>
    </row>
    <row r="569" spans="1:23" x14ac:dyDescent="0.25">
      <c r="A569" s="17">
        <v>22</v>
      </c>
      <c r="B569" s="17">
        <v>8</v>
      </c>
      <c r="C569" s="17">
        <v>4</v>
      </c>
      <c r="D569" s="17">
        <v>4</v>
      </c>
      <c r="E569" s="17" t="s">
        <v>7</v>
      </c>
      <c r="F569" s="17">
        <v>3</v>
      </c>
      <c r="G569" s="92">
        <v>7.4379999999999997</v>
      </c>
      <c r="H569" s="23">
        <v>2</v>
      </c>
      <c r="I569" s="92">
        <f t="shared" ref="I569:J569" si="453">I557*1.02</f>
        <v>8.2314000000000007</v>
      </c>
      <c r="J569" s="92">
        <f t="shared" si="453"/>
        <v>7.9855799999999997</v>
      </c>
      <c r="K569" s="92">
        <f t="shared" si="451"/>
        <v>7.8289999999999997</v>
      </c>
      <c r="L569" s="23">
        <f t="shared" si="412"/>
        <v>514.61976764674796</v>
      </c>
      <c r="M569" s="102">
        <v>6.4700000000000004E-10</v>
      </c>
      <c r="N569" s="92">
        <v>0.62189345100000004</v>
      </c>
      <c r="O569" s="102">
        <v>14763100000000</v>
      </c>
      <c r="P569" s="92">
        <v>0.41906432700000001</v>
      </c>
      <c r="Q569" s="102">
        <v>2298120000000</v>
      </c>
      <c r="R569" s="102">
        <v>4.4100000000000001E+28</v>
      </c>
      <c r="S569" s="92">
        <v>73.174943690000006</v>
      </c>
      <c r="T569" s="37">
        <v>1200</v>
      </c>
      <c r="U569" s="30">
        <v>4.4599999999999996E-6</v>
      </c>
      <c r="V569" s="32">
        <v>81930791165.802795</v>
      </c>
      <c r="W569" s="31">
        <f t="shared" si="410"/>
        <v>304.50944049956706</v>
      </c>
    </row>
    <row r="570" spans="1:23" x14ac:dyDescent="0.25">
      <c r="A570" s="17">
        <v>22</v>
      </c>
      <c r="B570" s="17">
        <v>8</v>
      </c>
      <c r="C570" s="17">
        <v>4</v>
      </c>
      <c r="D570" s="17">
        <v>4</v>
      </c>
      <c r="E570" s="17" t="s">
        <v>7</v>
      </c>
      <c r="F570" s="17">
        <v>3</v>
      </c>
      <c r="G570" s="92">
        <v>7.4379999999999997</v>
      </c>
      <c r="H570" s="23">
        <v>2</v>
      </c>
      <c r="I570" s="92">
        <f t="shared" ref="I570:J570" si="454">I558*1.02</f>
        <v>8.2314000000000007</v>
      </c>
      <c r="J570" s="92">
        <f t="shared" si="454"/>
        <v>7.9855799999999997</v>
      </c>
      <c r="K570" s="92">
        <f t="shared" si="451"/>
        <v>7.8289999999999997</v>
      </c>
      <c r="L570" s="23">
        <f t="shared" si="412"/>
        <v>514.61976764674796</v>
      </c>
      <c r="M570" s="102">
        <v>8.98E-10</v>
      </c>
      <c r="N570" s="92">
        <v>0.746944359</v>
      </c>
      <c r="O570" s="102">
        <v>15696300000000</v>
      </c>
      <c r="P570" s="92">
        <v>0.41974659199999997</v>
      </c>
      <c r="Q570" s="102">
        <v>2503910000000</v>
      </c>
      <c r="R570" s="102">
        <v>4.4100000000000001E+28</v>
      </c>
      <c r="S570" s="92">
        <v>73.174943690000006</v>
      </c>
      <c r="T570" s="37">
        <v>1400</v>
      </c>
      <c r="U570" s="30">
        <v>5.49E-6</v>
      </c>
      <c r="V570" s="32">
        <v>81930791165.802795</v>
      </c>
      <c r="W570" s="31">
        <f t="shared" si="410"/>
        <v>321.28574535732668</v>
      </c>
    </row>
    <row r="571" spans="1:23" s="1" customFormat="1" x14ac:dyDescent="0.25">
      <c r="A571" s="18">
        <v>22</v>
      </c>
      <c r="B571" s="18">
        <v>8</v>
      </c>
      <c r="C571" s="18">
        <v>4</v>
      </c>
      <c r="D571" s="18">
        <v>4</v>
      </c>
      <c r="E571" s="18" t="s">
        <v>7</v>
      </c>
      <c r="F571" s="18">
        <v>3</v>
      </c>
      <c r="G571" s="93">
        <v>7.4379999999999997</v>
      </c>
      <c r="H571" s="24">
        <v>2</v>
      </c>
      <c r="I571" s="93">
        <f>I559*1.02</f>
        <v>8.2314000000000007</v>
      </c>
      <c r="J571" s="93">
        <f>J559*1.02</f>
        <v>7.9855799999999997</v>
      </c>
      <c r="K571" s="93">
        <f t="shared" si="451"/>
        <v>7.8289999999999997</v>
      </c>
      <c r="L571" s="24">
        <f t="shared" si="412"/>
        <v>514.61976764674796</v>
      </c>
      <c r="M571" s="103"/>
      <c r="N571" s="93"/>
      <c r="O571" s="103"/>
      <c r="P571" s="93"/>
      <c r="Q571" s="103"/>
      <c r="R571" s="103"/>
      <c r="S571" s="93"/>
      <c r="T571" s="38">
        <v>300</v>
      </c>
      <c r="U571" s="34">
        <v>6.0649814305651094E-14</v>
      </c>
      <c r="V571" s="36">
        <v>81930791165.802795</v>
      </c>
      <c r="W571" s="35">
        <f t="shared" si="410"/>
        <v>1.656362423373673E-5</v>
      </c>
    </row>
    <row r="572" spans="1:23" s="5" customFormat="1" x14ac:dyDescent="0.25">
      <c r="A572" s="21">
        <v>22</v>
      </c>
      <c r="B572" s="21">
        <v>8</v>
      </c>
      <c r="C572" s="21">
        <v>6</v>
      </c>
      <c r="D572" s="21">
        <v>2</v>
      </c>
      <c r="E572" s="21" t="s">
        <v>7</v>
      </c>
      <c r="F572" s="21">
        <v>3</v>
      </c>
      <c r="G572" s="97">
        <v>7.4610000000000003</v>
      </c>
      <c r="H572" s="62">
        <v>-2</v>
      </c>
      <c r="I572" s="97">
        <f>I584*0.98</f>
        <v>7.81942</v>
      </c>
      <c r="J572" s="97">
        <f>J584*0.98</f>
        <v>7.6292999999999997</v>
      </c>
      <c r="K572" s="97">
        <f>K584</f>
        <v>7.7850000000000001</v>
      </c>
      <c r="L572" s="62">
        <f t="shared" si="412"/>
        <v>464.42741733170999</v>
      </c>
      <c r="M572" s="107">
        <v>0</v>
      </c>
      <c r="N572" s="97">
        <v>0</v>
      </c>
      <c r="O572" s="107">
        <v>16815400000000</v>
      </c>
      <c r="P572" s="97">
        <v>0.25381661300000002</v>
      </c>
      <c r="Q572" s="107">
        <v>871277000000</v>
      </c>
      <c r="R572" s="107">
        <v>4.8499999999999996E+28</v>
      </c>
      <c r="S572" s="97">
        <v>80.52163127</v>
      </c>
      <c r="T572" s="45">
        <v>600</v>
      </c>
      <c r="U572" s="46">
        <v>2.3899999999999998E-9</v>
      </c>
      <c r="V572" s="47">
        <v>90156438537.292099</v>
      </c>
      <c r="W572" s="75">
        <f t="shared" si="410"/>
        <v>0.35912314684021351</v>
      </c>
    </row>
    <row r="573" spans="1:23" x14ac:dyDescent="0.25">
      <c r="A573" s="17">
        <v>22</v>
      </c>
      <c r="B573" s="17">
        <v>8</v>
      </c>
      <c r="C573" s="17">
        <v>6</v>
      </c>
      <c r="D573" s="17">
        <v>2</v>
      </c>
      <c r="E573" s="17" t="s">
        <v>7</v>
      </c>
      <c r="F573" s="17">
        <v>3</v>
      </c>
      <c r="G573" s="92">
        <v>7.4610000000000003</v>
      </c>
      <c r="H573" s="23">
        <v>-2</v>
      </c>
      <c r="I573" s="92">
        <f t="shared" ref="I573:J573" si="455">I585*0.98</f>
        <v>7.81942</v>
      </c>
      <c r="J573" s="92">
        <f t="shared" si="455"/>
        <v>7.6292999999999997</v>
      </c>
      <c r="K573" s="92">
        <f t="shared" ref="K573:K577" si="456">K585</f>
        <v>7.7850000000000001</v>
      </c>
      <c r="L573" s="23">
        <f t="shared" si="412"/>
        <v>464.42741733170999</v>
      </c>
      <c r="M573" s="102">
        <v>0</v>
      </c>
      <c r="N573" s="92">
        <v>0</v>
      </c>
      <c r="O573" s="102">
        <v>17450500000000</v>
      </c>
      <c r="P573" s="92">
        <v>0.28671861500000001</v>
      </c>
      <c r="Q573" s="102">
        <v>908358000000</v>
      </c>
      <c r="R573" s="102">
        <v>4.8499999999999996E+28</v>
      </c>
      <c r="S573" s="92">
        <v>80.52163127</v>
      </c>
      <c r="T573" s="37">
        <v>800</v>
      </c>
      <c r="U573" s="30">
        <v>1.02E-7</v>
      </c>
      <c r="V573" s="32">
        <v>90156438537.292099</v>
      </c>
      <c r="W573" s="31">
        <f t="shared" si="410"/>
        <v>11.494945913504743</v>
      </c>
    </row>
    <row r="574" spans="1:23" x14ac:dyDescent="0.25">
      <c r="A574" s="17">
        <v>22</v>
      </c>
      <c r="B574" s="17">
        <v>8</v>
      </c>
      <c r="C574" s="17">
        <v>6</v>
      </c>
      <c r="D574" s="17">
        <v>2</v>
      </c>
      <c r="E574" s="17" t="s">
        <v>7</v>
      </c>
      <c r="F574" s="17">
        <v>3</v>
      </c>
      <c r="G574" s="92">
        <v>7.4610000000000003</v>
      </c>
      <c r="H574" s="23">
        <v>-2</v>
      </c>
      <c r="I574" s="92">
        <f t="shared" ref="I574:J574" si="457">I586*0.98</f>
        <v>7.81942</v>
      </c>
      <c r="J574" s="92">
        <f t="shared" si="457"/>
        <v>7.6292999999999997</v>
      </c>
      <c r="K574" s="92">
        <f t="shared" si="456"/>
        <v>7.7850000000000001</v>
      </c>
      <c r="L574" s="23">
        <f t="shared" si="412"/>
        <v>464.42741733170999</v>
      </c>
      <c r="M574" s="102">
        <v>1.2299999999999999E-10</v>
      </c>
      <c r="N574" s="92">
        <v>0.52976213900000002</v>
      </c>
      <c r="O574" s="102">
        <v>17356800000000</v>
      </c>
      <c r="P574" s="92">
        <v>0.31969546500000001</v>
      </c>
      <c r="Q574" s="102">
        <v>1908760000000</v>
      </c>
      <c r="R574" s="102">
        <v>4.8499999999999996E+28</v>
      </c>
      <c r="S574" s="92">
        <v>80.52163127</v>
      </c>
      <c r="T574" s="37">
        <v>1000</v>
      </c>
      <c r="U574" s="30">
        <v>6.4000000000000001E-7</v>
      </c>
      <c r="V574" s="32">
        <v>90156438537.292099</v>
      </c>
      <c r="W574" s="31">
        <f t="shared" si="410"/>
        <v>57.700120663866947</v>
      </c>
    </row>
    <row r="575" spans="1:23" x14ac:dyDescent="0.25">
      <c r="A575" s="17">
        <v>22</v>
      </c>
      <c r="B575" s="17">
        <v>8</v>
      </c>
      <c r="C575" s="17">
        <v>6</v>
      </c>
      <c r="D575" s="17">
        <v>2</v>
      </c>
      <c r="E575" s="17" t="s">
        <v>7</v>
      </c>
      <c r="F575" s="17">
        <v>3</v>
      </c>
      <c r="G575" s="92">
        <v>7.4610000000000003</v>
      </c>
      <c r="H575" s="23">
        <v>-2</v>
      </c>
      <c r="I575" s="92">
        <f>I587*0.98</f>
        <v>7.81942</v>
      </c>
      <c r="J575" s="92">
        <f t="shared" ref="J575" si="458">J587*0.98</f>
        <v>7.6292999999999997</v>
      </c>
      <c r="K575" s="92">
        <f t="shared" si="456"/>
        <v>7.7850000000000001</v>
      </c>
      <c r="L575" s="23">
        <f t="shared" si="412"/>
        <v>464.42741733170999</v>
      </c>
      <c r="M575" s="102">
        <v>2.5999999999999998E-10</v>
      </c>
      <c r="N575" s="92">
        <v>0.63929166500000001</v>
      </c>
      <c r="O575" s="102">
        <v>17109700000000</v>
      </c>
      <c r="P575" s="92">
        <v>0.36233762400000002</v>
      </c>
      <c r="Q575" s="102">
        <v>1890830000000</v>
      </c>
      <c r="R575" s="102">
        <v>4.8499999999999996E+28</v>
      </c>
      <c r="S575" s="92">
        <v>80.52163127</v>
      </c>
      <c r="T575" s="37">
        <v>1200</v>
      </c>
      <c r="U575" s="30">
        <v>2.6199999999999999E-6</v>
      </c>
      <c r="V575" s="32">
        <v>90156438537.292099</v>
      </c>
      <c r="W575" s="31">
        <f t="shared" si="410"/>
        <v>196.84155747308773</v>
      </c>
    </row>
    <row r="576" spans="1:23" x14ac:dyDescent="0.25">
      <c r="A576" s="17">
        <v>22</v>
      </c>
      <c r="B576" s="17">
        <v>8</v>
      </c>
      <c r="C576" s="17">
        <v>6</v>
      </c>
      <c r="D576" s="17">
        <v>2</v>
      </c>
      <c r="E576" s="17" t="s">
        <v>7</v>
      </c>
      <c r="F576" s="17">
        <v>3</v>
      </c>
      <c r="G576" s="92">
        <v>7.4610000000000003</v>
      </c>
      <c r="H576" s="23">
        <v>-2</v>
      </c>
      <c r="I576" s="92">
        <f t="shared" ref="I576:J576" si="459">I588*0.98</f>
        <v>7.81942</v>
      </c>
      <c r="J576" s="92">
        <f t="shared" si="459"/>
        <v>7.6292999999999997</v>
      </c>
      <c r="K576" s="92">
        <f t="shared" si="456"/>
        <v>7.7850000000000001</v>
      </c>
      <c r="L576" s="23">
        <f t="shared" si="412"/>
        <v>464.42741733170999</v>
      </c>
      <c r="M576" s="102">
        <v>7.0400000000000005E-10</v>
      </c>
      <c r="N576" s="92">
        <v>0.78687175799999998</v>
      </c>
      <c r="O576" s="102">
        <v>16643200000000</v>
      </c>
      <c r="P576" s="92">
        <v>0.39373955300000002</v>
      </c>
      <c r="Q576" s="102">
        <v>2271940000000</v>
      </c>
      <c r="R576" s="102">
        <v>4.8499999999999996E+28</v>
      </c>
      <c r="S576" s="92">
        <v>80.52163127</v>
      </c>
      <c r="T576" s="37">
        <v>1400</v>
      </c>
      <c r="U576" s="30">
        <v>6.0700000000000003E-6</v>
      </c>
      <c r="V576" s="32">
        <v>90156438537.292099</v>
      </c>
      <c r="W576" s="31">
        <f t="shared" si="410"/>
        <v>390.89255851525928</v>
      </c>
    </row>
    <row r="577" spans="1:23" s="1" customFormat="1" x14ac:dyDescent="0.25">
      <c r="A577" s="18">
        <v>22</v>
      </c>
      <c r="B577" s="18">
        <v>8</v>
      </c>
      <c r="C577" s="18">
        <v>6</v>
      </c>
      <c r="D577" s="18">
        <v>2</v>
      </c>
      <c r="E577" s="18" t="s">
        <v>7</v>
      </c>
      <c r="F577" s="18">
        <v>3</v>
      </c>
      <c r="G577" s="93">
        <v>7.4610000000000003</v>
      </c>
      <c r="H577" s="24">
        <v>-2</v>
      </c>
      <c r="I577" s="93">
        <f t="shared" ref="I577:J577" si="460">I589*0.98</f>
        <v>7.81942</v>
      </c>
      <c r="J577" s="93">
        <f t="shared" si="460"/>
        <v>7.6292999999999997</v>
      </c>
      <c r="K577" s="93">
        <f t="shared" si="456"/>
        <v>7.7850000000000001</v>
      </c>
      <c r="L577" s="24">
        <f t="shared" si="412"/>
        <v>464.42741733170999</v>
      </c>
      <c r="M577" s="103"/>
      <c r="N577" s="93"/>
      <c r="O577" s="103"/>
      <c r="P577" s="93"/>
      <c r="Q577" s="103"/>
      <c r="R577" s="103"/>
      <c r="S577" s="93"/>
      <c r="T577" s="38">
        <v>300</v>
      </c>
      <c r="U577" s="34">
        <v>3.0047986028556998E-15</v>
      </c>
      <c r="V577" s="36">
        <v>90156438537.292099</v>
      </c>
      <c r="W577" s="35">
        <f t="shared" si="410"/>
        <v>9.0300646851767015E-7</v>
      </c>
    </row>
    <row r="578" spans="1:23" x14ac:dyDescent="0.25">
      <c r="A578" s="17">
        <v>22</v>
      </c>
      <c r="B578" s="17">
        <v>8</v>
      </c>
      <c r="C578" s="17">
        <v>6</v>
      </c>
      <c r="D578" s="17">
        <v>2</v>
      </c>
      <c r="E578" s="17" t="s">
        <v>7</v>
      </c>
      <c r="F578" s="17">
        <v>3</v>
      </c>
      <c r="G578" s="92">
        <v>7.4610000000000003</v>
      </c>
      <c r="H578" s="23">
        <v>-1</v>
      </c>
      <c r="I578" s="92">
        <f>I584*0.99</f>
        <v>7.8992100000000001</v>
      </c>
      <c r="J578" s="92">
        <f>J584*0.99</f>
        <v>7.7071500000000004</v>
      </c>
      <c r="K578" s="92">
        <f>K584</f>
        <v>7.7850000000000001</v>
      </c>
      <c r="L578" s="23">
        <f t="shared" si="412"/>
        <v>473.95388559642754</v>
      </c>
      <c r="M578" s="102">
        <v>0</v>
      </c>
      <c r="N578" s="92">
        <v>0</v>
      </c>
      <c r="O578" s="102">
        <v>17004200000000</v>
      </c>
      <c r="P578" s="92">
        <v>0.25448296799999998</v>
      </c>
      <c r="Q578" s="102">
        <v>864158000000</v>
      </c>
      <c r="R578" s="102">
        <v>4.7499999999999996E+28</v>
      </c>
      <c r="S578" s="92">
        <v>78.902502999999996</v>
      </c>
      <c r="T578" s="37">
        <v>600</v>
      </c>
      <c r="U578" s="30">
        <v>5.8399999999999997E-9</v>
      </c>
      <c r="V578" s="32">
        <v>88344295042.562302</v>
      </c>
      <c r="W578" s="31">
        <f t="shared" ref="W578:W641" si="461">U578*V578/T578</f>
        <v>0.85988447174760629</v>
      </c>
    </row>
    <row r="579" spans="1:23" x14ac:dyDescent="0.25">
      <c r="A579" s="17">
        <v>22</v>
      </c>
      <c r="B579" s="17">
        <v>8</v>
      </c>
      <c r="C579" s="17">
        <v>6</v>
      </c>
      <c r="D579" s="17">
        <v>2</v>
      </c>
      <c r="E579" s="17" t="s">
        <v>7</v>
      </c>
      <c r="F579" s="17">
        <v>3</v>
      </c>
      <c r="G579" s="92">
        <v>7.4610000000000003</v>
      </c>
      <c r="H579" s="23">
        <v>-1</v>
      </c>
      <c r="I579" s="92">
        <f>I585*0.99</f>
        <v>7.8992100000000001</v>
      </c>
      <c r="J579" s="92">
        <f t="shared" ref="J579" si="462">J585*0.99</f>
        <v>7.7071500000000004</v>
      </c>
      <c r="K579" s="92">
        <f t="shared" ref="K579:K583" si="463">K585</f>
        <v>7.7850000000000001</v>
      </c>
      <c r="L579" s="23">
        <f t="shared" ref="L579:L642" si="464">I579*J579*K579</f>
        <v>473.95388559642754</v>
      </c>
      <c r="M579" s="102">
        <v>6.0799999999999999E-11</v>
      </c>
      <c r="N579" s="92">
        <v>0.479467531</v>
      </c>
      <c r="O579" s="102">
        <v>16809200000000</v>
      </c>
      <c r="P579" s="92">
        <v>0.30273602199999999</v>
      </c>
      <c r="Q579" s="102">
        <v>1367090000000</v>
      </c>
      <c r="R579" s="102">
        <v>4.7499999999999996E+28</v>
      </c>
      <c r="S579" s="92">
        <v>78.902502999999996</v>
      </c>
      <c r="T579" s="37">
        <v>800</v>
      </c>
      <c r="U579" s="30">
        <v>7.1099999999999995E-7</v>
      </c>
      <c r="V579" s="32">
        <v>88344295042.562302</v>
      </c>
      <c r="W579" s="31">
        <f t="shared" si="461"/>
        <v>78.515992219077248</v>
      </c>
    </row>
    <row r="580" spans="1:23" x14ac:dyDescent="0.25">
      <c r="A580" s="17">
        <v>22</v>
      </c>
      <c r="B580" s="17">
        <v>8</v>
      </c>
      <c r="C580" s="17">
        <v>6</v>
      </c>
      <c r="D580" s="17">
        <v>2</v>
      </c>
      <c r="E580" s="17" t="s">
        <v>7</v>
      </c>
      <c r="F580" s="17">
        <v>3</v>
      </c>
      <c r="G580" s="92">
        <v>7.4610000000000003</v>
      </c>
      <c r="H580" s="23">
        <v>-1</v>
      </c>
      <c r="I580" s="92">
        <f t="shared" ref="I580:J580" si="465">I586*0.99</f>
        <v>7.8992100000000001</v>
      </c>
      <c r="J580" s="92">
        <f t="shared" si="465"/>
        <v>7.7071500000000004</v>
      </c>
      <c r="K580" s="92">
        <f t="shared" si="463"/>
        <v>7.7850000000000001</v>
      </c>
      <c r="L580" s="23">
        <f t="shared" si="464"/>
        <v>473.95388559642754</v>
      </c>
      <c r="M580" s="102">
        <v>2.4800000000000002E-10</v>
      </c>
      <c r="N580" s="92">
        <v>0.60713675499999997</v>
      </c>
      <c r="O580" s="102">
        <v>17353200000000</v>
      </c>
      <c r="P580" s="92">
        <v>0.32110437600000002</v>
      </c>
      <c r="Q580" s="102">
        <v>1060370000000</v>
      </c>
      <c r="R580" s="102">
        <v>4.7499999999999996E+28</v>
      </c>
      <c r="S580" s="92">
        <v>78.902502999999996</v>
      </c>
      <c r="T580" s="37">
        <v>1000</v>
      </c>
      <c r="U580" s="30">
        <v>1.17E-6</v>
      </c>
      <c r="V580" s="32">
        <v>88344295042.562302</v>
      </c>
      <c r="W580" s="31">
        <f t="shared" si="461"/>
        <v>103.3628251997979</v>
      </c>
    </row>
    <row r="581" spans="1:23" x14ac:dyDescent="0.25">
      <c r="A581" s="17">
        <v>22</v>
      </c>
      <c r="B581" s="17">
        <v>8</v>
      </c>
      <c r="C581" s="17">
        <v>6</v>
      </c>
      <c r="D581" s="17">
        <v>2</v>
      </c>
      <c r="E581" s="17" t="s">
        <v>7</v>
      </c>
      <c r="F581" s="17">
        <v>3</v>
      </c>
      <c r="G581" s="92">
        <v>7.4610000000000003</v>
      </c>
      <c r="H581" s="23">
        <v>-1</v>
      </c>
      <c r="I581" s="92">
        <f t="shared" ref="I581:J581" si="466">I587*0.99</f>
        <v>7.8992100000000001</v>
      </c>
      <c r="J581" s="92">
        <f t="shared" si="466"/>
        <v>7.7071500000000004</v>
      </c>
      <c r="K581" s="92">
        <f t="shared" si="463"/>
        <v>7.7850000000000001</v>
      </c>
      <c r="L581" s="23">
        <f t="shared" si="464"/>
        <v>473.95388559642754</v>
      </c>
      <c r="M581" s="102">
        <v>6.0999999999999996E-10</v>
      </c>
      <c r="N581" s="92">
        <v>0.59800456700000004</v>
      </c>
      <c r="O581" s="102">
        <v>16189300000000</v>
      </c>
      <c r="P581" s="92">
        <v>0.38582806200000003</v>
      </c>
      <c r="Q581" s="102">
        <v>2122790000000</v>
      </c>
      <c r="R581" s="102">
        <v>4.7499999999999996E+28</v>
      </c>
      <c r="S581" s="92">
        <v>78.902502999999996</v>
      </c>
      <c r="T581" s="37">
        <v>1200</v>
      </c>
      <c r="U581" s="30">
        <v>5.2599999999999996E-6</v>
      </c>
      <c r="V581" s="32">
        <v>88344295042.562302</v>
      </c>
      <c r="W581" s="31">
        <f t="shared" si="461"/>
        <v>387.24249326989809</v>
      </c>
    </row>
    <row r="582" spans="1:23" x14ac:dyDescent="0.25">
      <c r="A582" s="17">
        <v>22</v>
      </c>
      <c r="B582" s="17">
        <v>8</v>
      </c>
      <c r="C582" s="17">
        <v>6</v>
      </c>
      <c r="D582" s="17">
        <v>2</v>
      </c>
      <c r="E582" s="17" t="s">
        <v>7</v>
      </c>
      <c r="F582" s="17">
        <v>3</v>
      </c>
      <c r="G582" s="92">
        <v>7.4610000000000003</v>
      </c>
      <c r="H582" s="23">
        <v>-1</v>
      </c>
      <c r="I582" s="92">
        <f t="shared" ref="I582:J582" si="467">I588*0.99</f>
        <v>7.8992100000000001</v>
      </c>
      <c r="J582" s="92">
        <f t="shared" si="467"/>
        <v>7.7071500000000004</v>
      </c>
      <c r="K582" s="92">
        <f t="shared" si="463"/>
        <v>7.7850000000000001</v>
      </c>
      <c r="L582" s="23">
        <f t="shared" si="464"/>
        <v>473.95388559642754</v>
      </c>
      <c r="M582" s="102">
        <v>1.49E-9</v>
      </c>
      <c r="N582" s="92">
        <v>0.67900762699999995</v>
      </c>
      <c r="O582" s="102">
        <v>15353300000000</v>
      </c>
      <c r="P582" s="92">
        <v>0.43128213300000001</v>
      </c>
      <c r="Q582" s="102">
        <v>2632670000000</v>
      </c>
      <c r="R582" s="102">
        <v>4.7499999999999996E+28</v>
      </c>
      <c r="S582" s="92">
        <v>78.902502999999996</v>
      </c>
      <c r="T582" s="37">
        <v>1400</v>
      </c>
      <c r="U582" s="30">
        <v>1.08E-5</v>
      </c>
      <c r="V582" s="32">
        <v>88344295042.562302</v>
      </c>
      <c r="W582" s="31">
        <f t="shared" si="461"/>
        <v>681.51313318548057</v>
      </c>
    </row>
    <row r="583" spans="1:23" s="1" customFormat="1" x14ac:dyDescent="0.25">
      <c r="A583" s="18">
        <v>22</v>
      </c>
      <c r="B583" s="18">
        <v>8</v>
      </c>
      <c r="C583" s="18">
        <v>6</v>
      </c>
      <c r="D583" s="18">
        <v>2</v>
      </c>
      <c r="E583" s="18" t="s">
        <v>7</v>
      </c>
      <c r="F583" s="18">
        <v>3</v>
      </c>
      <c r="G583" s="93">
        <v>7.4610000000000003</v>
      </c>
      <c r="H583" s="24">
        <v>-1</v>
      </c>
      <c r="I583" s="93">
        <f t="shared" ref="I583:J583" si="468">I589*0.99</f>
        <v>7.8992100000000001</v>
      </c>
      <c r="J583" s="93">
        <f t="shared" si="468"/>
        <v>7.7071500000000004</v>
      </c>
      <c r="K583" s="93">
        <f t="shared" si="463"/>
        <v>7.7850000000000001</v>
      </c>
      <c r="L583" s="24">
        <f t="shared" si="464"/>
        <v>473.95388559642754</v>
      </c>
      <c r="M583" s="103"/>
      <c r="N583" s="93"/>
      <c r="O583" s="103"/>
      <c r="P583" s="93"/>
      <c r="Q583" s="103"/>
      <c r="R583" s="103"/>
      <c r="S583" s="93"/>
      <c r="T583" s="38">
        <v>300</v>
      </c>
      <c r="U583" s="34">
        <v>3.1828252288519301E-14</v>
      </c>
      <c r="V583" s="36">
        <v>88344295042.562302</v>
      </c>
      <c r="W583" s="35">
        <f t="shared" si="461"/>
        <v>9.3728150362201932E-6</v>
      </c>
    </row>
    <row r="584" spans="1:23" x14ac:dyDescent="0.25">
      <c r="A584" s="17">
        <v>22</v>
      </c>
      <c r="B584" s="17">
        <v>8</v>
      </c>
      <c r="C584" s="17">
        <v>6</v>
      </c>
      <c r="D584" s="17">
        <v>2</v>
      </c>
      <c r="E584" s="17" t="s">
        <v>7</v>
      </c>
      <c r="F584" s="17">
        <v>3</v>
      </c>
      <c r="G584" s="92">
        <v>7.4610000000000003</v>
      </c>
      <c r="H584" s="23">
        <v>0</v>
      </c>
      <c r="I584" s="92">
        <v>7.9790000000000001</v>
      </c>
      <c r="J584" s="92">
        <v>7.7850000000000001</v>
      </c>
      <c r="K584" s="92">
        <v>7.7850000000000001</v>
      </c>
      <c r="L584" s="23">
        <f t="shared" si="464"/>
        <v>483.57706927499999</v>
      </c>
      <c r="M584" s="102">
        <v>5.84E-11</v>
      </c>
      <c r="N584" s="92">
        <v>0.36316090699999998</v>
      </c>
      <c r="O584" s="102">
        <v>16469500000000</v>
      </c>
      <c r="P584" s="92">
        <v>0.26056816999999999</v>
      </c>
      <c r="Q584" s="102">
        <v>972371000000</v>
      </c>
      <c r="R584" s="102">
        <v>4.66E+28</v>
      </c>
      <c r="S584" s="92">
        <v>77.332470130000004</v>
      </c>
      <c r="T584" s="37">
        <v>600</v>
      </c>
      <c r="U584" s="30">
        <v>1E-8</v>
      </c>
      <c r="V584" s="32">
        <v>86586243571.215393</v>
      </c>
      <c r="W584" s="31">
        <f t="shared" si="461"/>
        <v>1.4431040595202564</v>
      </c>
    </row>
    <row r="585" spans="1:23" x14ac:dyDescent="0.25">
      <c r="A585" s="17">
        <v>22</v>
      </c>
      <c r="B585" s="17">
        <v>8</v>
      </c>
      <c r="C585" s="17">
        <v>6</v>
      </c>
      <c r="D585" s="17">
        <v>2</v>
      </c>
      <c r="E585" s="17" t="s">
        <v>7</v>
      </c>
      <c r="F585" s="17">
        <v>3</v>
      </c>
      <c r="G585" s="92">
        <v>7.4610000000000003</v>
      </c>
      <c r="H585" s="23">
        <v>0</v>
      </c>
      <c r="I585" s="92">
        <v>7.9790000000000001</v>
      </c>
      <c r="J585" s="92">
        <v>7.7850000000000001</v>
      </c>
      <c r="K585" s="92">
        <v>7.7850000000000001</v>
      </c>
      <c r="L585" s="23">
        <f t="shared" si="464"/>
        <v>483.57706927499999</v>
      </c>
      <c r="M585" s="102">
        <v>0</v>
      </c>
      <c r="N585" s="92">
        <v>0</v>
      </c>
      <c r="O585" s="102">
        <v>17226800000000</v>
      </c>
      <c r="P585" s="92">
        <v>0.28687481500000001</v>
      </c>
      <c r="Q585" s="102">
        <v>1070580000000</v>
      </c>
      <c r="R585" s="102">
        <v>4.66E+28</v>
      </c>
      <c r="S585" s="92">
        <v>77.332470130000004</v>
      </c>
      <c r="T585" s="37">
        <v>800</v>
      </c>
      <c r="U585" s="30">
        <v>7.9599999999999998E-7</v>
      </c>
      <c r="V585" s="32">
        <v>86586243571.215393</v>
      </c>
      <c r="W585" s="31">
        <f t="shared" si="461"/>
        <v>86.153312353359311</v>
      </c>
    </row>
    <row r="586" spans="1:23" x14ac:dyDescent="0.25">
      <c r="A586" s="17">
        <v>22</v>
      </c>
      <c r="B586" s="17">
        <v>8</v>
      </c>
      <c r="C586" s="17">
        <v>6</v>
      </c>
      <c r="D586" s="17">
        <v>2</v>
      </c>
      <c r="E586" s="17" t="s">
        <v>7</v>
      </c>
      <c r="F586" s="17">
        <v>3</v>
      </c>
      <c r="G586" s="92">
        <v>7.4610000000000003</v>
      </c>
      <c r="H586" s="23">
        <v>0</v>
      </c>
      <c r="I586" s="92">
        <v>7.9790000000000001</v>
      </c>
      <c r="J586" s="92">
        <v>7.7850000000000001</v>
      </c>
      <c r="K586" s="92">
        <v>7.7850000000000001</v>
      </c>
      <c r="L586" s="23">
        <f t="shared" si="464"/>
        <v>483.57706927499999</v>
      </c>
      <c r="M586" s="102">
        <v>2.6500000000000002E-10</v>
      </c>
      <c r="N586" s="92">
        <v>0.54297653800000001</v>
      </c>
      <c r="O586" s="102">
        <v>16529600000000</v>
      </c>
      <c r="P586" s="92">
        <v>0.34869783399999998</v>
      </c>
      <c r="Q586" s="102">
        <v>1978620000000</v>
      </c>
      <c r="R586" s="102">
        <v>4.66E+28</v>
      </c>
      <c r="S586" s="92">
        <v>77.332470130000004</v>
      </c>
      <c r="T586" s="37">
        <v>1000</v>
      </c>
      <c r="U586" s="30">
        <v>8.4399999999999999E-7</v>
      </c>
      <c r="V586" s="32">
        <v>86586243571.215393</v>
      </c>
      <c r="W586" s="31">
        <f t="shared" si="461"/>
        <v>73.078789574105784</v>
      </c>
    </row>
    <row r="587" spans="1:23" x14ac:dyDescent="0.25">
      <c r="A587" s="17">
        <v>22</v>
      </c>
      <c r="B587" s="17">
        <v>8</v>
      </c>
      <c r="C587" s="17">
        <v>6</v>
      </c>
      <c r="D587" s="17">
        <v>2</v>
      </c>
      <c r="E587" s="17" t="s">
        <v>7</v>
      </c>
      <c r="F587" s="17">
        <v>3</v>
      </c>
      <c r="G587" s="92">
        <v>7.4610000000000003</v>
      </c>
      <c r="H587" s="23">
        <v>0</v>
      </c>
      <c r="I587" s="92">
        <v>7.9790000000000001</v>
      </c>
      <c r="J587" s="92">
        <v>7.7850000000000001</v>
      </c>
      <c r="K587" s="92">
        <v>7.7850000000000001</v>
      </c>
      <c r="L587" s="23">
        <f t="shared" si="464"/>
        <v>483.57706927499999</v>
      </c>
      <c r="M587" s="102">
        <v>8.7799999999999997E-10</v>
      </c>
      <c r="N587" s="92">
        <v>0.60967140799999997</v>
      </c>
      <c r="O587" s="102">
        <v>15643200000000</v>
      </c>
      <c r="P587" s="92">
        <v>0.40499024900000002</v>
      </c>
      <c r="Q587" s="102">
        <v>2096950000000</v>
      </c>
      <c r="R587" s="102">
        <v>4.66E+28</v>
      </c>
      <c r="S587" s="92">
        <v>77.332470130000004</v>
      </c>
      <c r="T587" s="37">
        <v>1200</v>
      </c>
      <c r="U587" s="30">
        <v>7.3699999999999997E-6</v>
      </c>
      <c r="V587" s="32">
        <v>86586243571.215393</v>
      </c>
      <c r="W587" s="31">
        <f t="shared" si="461"/>
        <v>531.78384593321459</v>
      </c>
    </row>
    <row r="588" spans="1:23" x14ac:dyDescent="0.25">
      <c r="A588" s="17">
        <v>22</v>
      </c>
      <c r="B588" s="17">
        <v>8</v>
      </c>
      <c r="C588" s="17">
        <v>6</v>
      </c>
      <c r="D588" s="17">
        <v>2</v>
      </c>
      <c r="E588" s="17" t="s">
        <v>7</v>
      </c>
      <c r="F588" s="17">
        <v>3</v>
      </c>
      <c r="G588" s="92">
        <v>7.4610000000000003</v>
      </c>
      <c r="H588" s="23">
        <v>0</v>
      </c>
      <c r="I588" s="92">
        <v>7.9790000000000001</v>
      </c>
      <c r="J588" s="92">
        <v>7.7850000000000001</v>
      </c>
      <c r="K588" s="92">
        <v>7.7850000000000001</v>
      </c>
      <c r="L588" s="23">
        <f t="shared" si="464"/>
        <v>483.57706927499999</v>
      </c>
      <c r="M588" s="102">
        <v>1.37E-9</v>
      </c>
      <c r="N588" s="92">
        <v>0.68314920099999998</v>
      </c>
      <c r="O588" s="102">
        <v>15452600000000</v>
      </c>
      <c r="P588" s="92">
        <v>0.43067886799999999</v>
      </c>
      <c r="Q588" s="102">
        <v>2445080000000</v>
      </c>
      <c r="R588" s="102">
        <v>4.66E+28</v>
      </c>
      <c r="S588" s="92">
        <v>77.332470130000004</v>
      </c>
      <c r="T588" s="37">
        <v>1400</v>
      </c>
      <c r="U588" s="30">
        <v>8.2800000000000003E-6</v>
      </c>
      <c r="V588" s="32">
        <v>86586243571.215393</v>
      </c>
      <c r="W588" s="31">
        <f t="shared" si="461"/>
        <v>512.09578340690246</v>
      </c>
    </row>
    <row r="589" spans="1:23" s="1" customFormat="1" x14ac:dyDescent="0.25">
      <c r="A589" s="18">
        <v>22</v>
      </c>
      <c r="B589" s="18">
        <v>8</v>
      </c>
      <c r="C589" s="18">
        <v>6</v>
      </c>
      <c r="D589" s="18">
        <v>2</v>
      </c>
      <c r="E589" s="18" t="s">
        <v>7</v>
      </c>
      <c r="F589" s="18">
        <v>3</v>
      </c>
      <c r="G589" s="93">
        <v>7.4610000000000003</v>
      </c>
      <c r="H589" s="24">
        <v>0</v>
      </c>
      <c r="I589" s="93">
        <v>7.9790000000000001</v>
      </c>
      <c r="J589" s="93">
        <v>7.7850000000000001</v>
      </c>
      <c r="K589" s="93">
        <v>7.7850000000000001</v>
      </c>
      <c r="L589" s="24">
        <f t="shared" si="464"/>
        <v>483.57706927499999</v>
      </c>
      <c r="M589" s="103"/>
      <c r="N589" s="93"/>
      <c r="O589" s="103"/>
      <c r="P589" s="93"/>
      <c r="Q589" s="103"/>
      <c r="R589" s="103"/>
      <c r="S589" s="93"/>
      <c r="T589" s="38">
        <v>300</v>
      </c>
      <c r="U589" s="34">
        <v>1.4615358989335399E-13</v>
      </c>
      <c r="V589" s="36">
        <v>86586243571.215393</v>
      </c>
      <c r="W589" s="35">
        <f t="shared" si="461"/>
        <v>4.2182967777711577E-5</v>
      </c>
    </row>
    <row r="590" spans="1:23" x14ac:dyDescent="0.25">
      <c r="A590" s="17">
        <v>22</v>
      </c>
      <c r="B590" s="17">
        <v>8</v>
      </c>
      <c r="C590" s="17">
        <v>6</v>
      </c>
      <c r="D590" s="17">
        <v>2</v>
      </c>
      <c r="E590" s="17" t="s">
        <v>7</v>
      </c>
      <c r="F590" s="17">
        <v>3</v>
      </c>
      <c r="G590" s="92">
        <v>7.4610000000000003</v>
      </c>
      <c r="H590" s="23">
        <v>1</v>
      </c>
      <c r="I590" s="92">
        <f>I584*1.01</f>
        <v>8.0587900000000001</v>
      </c>
      <c r="J590" s="92">
        <f>J584*1.01</f>
        <v>7.8628499999999999</v>
      </c>
      <c r="K590" s="92">
        <f>K584</f>
        <v>7.7850000000000001</v>
      </c>
      <c r="L590" s="23">
        <f t="shared" si="464"/>
        <v>493.2969683674275</v>
      </c>
      <c r="M590" s="102">
        <v>0</v>
      </c>
      <c r="N590" s="92">
        <v>0</v>
      </c>
      <c r="O590" s="102">
        <v>16415700000000</v>
      </c>
      <c r="P590" s="92">
        <v>0.26316054999999999</v>
      </c>
      <c r="Q590" s="102">
        <v>1042760000000</v>
      </c>
      <c r="R590" s="102">
        <v>4.5700000000000004E+28</v>
      </c>
      <c r="S590" s="92">
        <v>75.807966149999999</v>
      </c>
      <c r="T590" s="37">
        <v>600</v>
      </c>
      <c r="U590" s="30">
        <v>6.0299999999999999E-10</v>
      </c>
      <c r="V590" s="32">
        <v>84880152505.847794</v>
      </c>
      <c r="W590" s="31">
        <f t="shared" si="461"/>
        <v>8.5304553268377034E-2</v>
      </c>
    </row>
    <row r="591" spans="1:23" x14ac:dyDescent="0.25">
      <c r="A591" s="17">
        <v>22</v>
      </c>
      <c r="B591" s="17">
        <v>8</v>
      </c>
      <c r="C591" s="17">
        <v>6</v>
      </c>
      <c r="D591" s="17">
        <v>2</v>
      </c>
      <c r="E591" s="17" t="s">
        <v>7</v>
      </c>
      <c r="F591" s="17">
        <v>3</v>
      </c>
      <c r="G591" s="92">
        <v>7.4610000000000003</v>
      </c>
      <c r="H591" s="23">
        <v>1</v>
      </c>
      <c r="I591" s="92">
        <f t="shared" ref="I591:J591" si="469">I585*1.01</f>
        <v>8.0587900000000001</v>
      </c>
      <c r="J591" s="92">
        <f t="shared" si="469"/>
        <v>7.8628499999999999</v>
      </c>
      <c r="K591" s="92">
        <f t="shared" ref="K591:K595" si="470">K585</f>
        <v>7.7850000000000001</v>
      </c>
      <c r="L591" s="23">
        <f t="shared" si="464"/>
        <v>493.2969683674275</v>
      </c>
      <c r="M591" s="102">
        <v>0</v>
      </c>
      <c r="N591" s="92">
        <v>0</v>
      </c>
      <c r="O591" s="102">
        <v>16501700000000</v>
      </c>
      <c r="P591" s="92">
        <v>0.297514212</v>
      </c>
      <c r="Q591" s="102">
        <v>632155000000</v>
      </c>
      <c r="R591" s="102">
        <v>4.5700000000000004E+28</v>
      </c>
      <c r="S591" s="92">
        <v>75.807966149999999</v>
      </c>
      <c r="T591" s="37">
        <v>800</v>
      </c>
      <c r="U591" s="30">
        <v>4.4699999999999997E-9</v>
      </c>
      <c r="V591" s="32">
        <v>84880152505.847794</v>
      </c>
      <c r="W591" s="31">
        <f t="shared" si="461"/>
        <v>0.47426785212642453</v>
      </c>
    </row>
    <row r="592" spans="1:23" x14ac:dyDescent="0.25">
      <c r="A592" s="17">
        <v>22</v>
      </c>
      <c r="B592" s="17">
        <v>8</v>
      </c>
      <c r="C592" s="17">
        <v>6</v>
      </c>
      <c r="D592" s="17">
        <v>2</v>
      </c>
      <c r="E592" s="17" t="s">
        <v>7</v>
      </c>
      <c r="F592" s="17">
        <v>3</v>
      </c>
      <c r="G592" s="92">
        <v>7.4610000000000003</v>
      </c>
      <c r="H592" s="23">
        <v>1</v>
      </c>
      <c r="I592" s="92">
        <f t="shared" ref="I592:J592" si="471">I586*1.01</f>
        <v>8.0587900000000001</v>
      </c>
      <c r="J592" s="92">
        <f t="shared" si="471"/>
        <v>7.8628499999999999</v>
      </c>
      <c r="K592" s="92">
        <f t="shared" si="470"/>
        <v>7.7850000000000001</v>
      </c>
      <c r="L592" s="23">
        <f t="shared" si="464"/>
        <v>493.2969683674275</v>
      </c>
      <c r="M592" s="102">
        <v>1.36E-10</v>
      </c>
      <c r="N592" s="92">
        <v>0.59444485700000005</v>
      </c>
      <c r="O592" s="102">
        <v>16930700000000</v>
      </c>
      <c r="P592" s="92">
        <v>0.33746073599999998</v>
      </c>
      <c r="Q592" s="102">
        <v>1666450000000</v>
      </c>
      <c r="R592" s="102">
        <v>4.5700000000000004E+28</v>
      </c>
      <c r="S592" s="92">
        <v>75.807966149999999</v>
      </c>
      <c r="T592" s="37">
        <v>1000</v>
      </c>
      <c r="U592" s="30">
        <v>1.33E-6</v>
      </c>
      <c r="V592" s="32">
        <v>84880152505.847794</v>
      </c>
      <c r="W592" s="31">
        <f t="shared" si="461"/>
        <v>112.89060283277756</v>
      </c>
    </row>
    <row r="593" spans="1:23" x14ac:dyDescent="0.25">
      <c r="A593" s="17">
        <v>22</v>
      </c>
      <c r="B593" s="17">
        <v>8</v>
      </c>
      <c r="C593" s="17">
        <v>6</v>
      </c>
      <c r="D593" s="17">
        <v>2</v>
      </c>
      <c r="E593" s="17" t="s">
        <v>7</v>
      </c>
      <c r="F593" s="17">
        <v>3</v>
      </c>
      <c r="G593" s="92">
        <v>7.4610000000000003</v>
      </c>
      <c r="H593" s="23">
        <v>1</v>
      </c>
      <c r="I593" s="92">
        <f t="shared" ref="I593:J593" si="472">I587*1.01</f>
        <v>8.0587900000000001</v>
      </c>
      <c r="J593" s="92">
        <f t="shared" si="472"/>
        <v>7.8628499999999999</v>
      </c>
      <c r="K593" s="92">
        <f t="shared" si="470"/>
        <v>7.7850000000000001</v>
      </c>
      <c r="L593" s="23">
        <f t="shared" si="464"/>
        <v>493.2969683674275</v>
      </c>
      <c r="M593" s="102">
        <v>5.6400000000000002E-10</v>
      </c>
      <c r="N593" s="92">
        <v>0.66011833099999995</v>
      </c>
      <c r="O593" s="102">
        <v>15887000000000</v>
      </c>
      <c r="P593" s="92">
        <v>0.39736576899999998</v>
      </c>
      <c r="Q593" s="102">
        <v>1913430000000</v>
      </c>
      <c r="R593" s="102">
        <v>4.5700000000000004E+28</v>
      </c>
      <c r="S593" s="92">
        <v>75.807966149999999</v>
      </c>
      <c r="T593" s="37">
        <v>1200</v>
      </c>
      <c r="U593" s="30">
        <v>4.0400000000000003E-6</v>
      </c>
      <c r="V593" s="32">
        <v>84880152505.847794</v>
      </c>
      <c r="W593" s="31">
        <f t="shared" si="461"/>
        <v>285.76318010302089</v>
      </c>
    </row>
    <row r="594" spans="1:23" x14ac:dyDescent="0.25">
      <c r="A594" s="17">
        <v>22</v>
      </c>
      <c r="B594" s="17">
        <v>8</v>
      </c>
      <c r="C594" s="17">
        <v>6</v>
      </c>
      <c r="D594" s="17">
        <v>2</v>
      </c>
      <c r="E594" s="17" t="s">
        <v>7</v>
      </c>
      <c r="F594" s="17">
        <v>3</v>
      </c>
      <c r="G594" s="92">
        <v>7.4610000000000003</v>
      </c>
      <c r="H594" s="23">
        <v>1</v>
      </c>
      <c r="I594" s="92">
        <f t="shared" ref="I594:J594" si="473">I588*1.01</f>
        <v>8.0587900000000001</v>
      </c>
      <c r="J594" s="92">
        <f t="shared" si="473"/>
        <v>7.8628499999999999</v>
      </c>
      <c r="K594" s="92">
        <f t="shared" si="470"/>
        <v>7.7850000000000001</v>
      </c>
      <c r="L594" s="23">
        <f t="shared" si="464"/>
        <v>493.2969683674275</v>
      </c>
      <c r="M594" s="102">
        <v>1.01E-9</v>
      </c>
      <c r="N594" s="92">
        <v>0.72640428199999996</v>
      </c>
      <c r="O594" s="102">
        <v>15870800000000</v>
      </c>
      <c r="P594" s="92">
        <v>0.429180063</v>
      </c>
      <c r="Q594" s="102">
        <v>2211900000000</v>
      </c>
      <c r="R594" s="102">
        <v>4.5700000000000004E+28</v>
      </c>
      <c r="S594" s="92">
        <v>75.807966149999999</v>
      </c>
      <c r="T594" s="37">
        <v>1400</v>
      </c>
      <c r="U594" s="30">
        <v>8.8599999999999999E-6</v>
      </c>
      <c r="V594" s="32">
        <v>84880152505.847794</v>
      </c>
      <c r="W594" s="31">
        <f t="shared" si="461"/>
        <v>537.1701080012939</v>
      </c>
    </row>
    <row r="595" spans="1:23" s="1" customFormat="1" x14ac:dyDescent="0.25">
      <c r="A595" s="18">
        <v>22</v>
      </c>
      <c r="B595" s="18">
        <v>8</v>
      </c>
      <c r="C595" s="18">
        <v>6</v>
      </c>
      <c r="D595" s="18">
        <v>2</v>
      </c>
      <c r="E595" s="18" t="s">
        <v>7</v>
      </c>
      <c r="F595" s="18">
        <v>3</v>
      </c>
      <c r="G595" s="93">
        <v>7.4610000000000003</v>
      </c>
      <c r="H595" s="24">
        <v>1</v>
      </c>
      <c r="I595" s="93">
        <f>I589*1.01</f>
        <v>8.0587900000000001</v>
      </c>
      <c r="J595" s="93">
        <f t="shared" ref="J595" si="474">J589*1.01</f>
        <v>7.8628499999999999</v>
      </c>
      <c r="K595" s="93">
        <f t="shared" si="470"/>
        <v>7.7850000000000001</v>
      </c>
      <c r="L595" s="24">
        <f t="shared" si="464"/>
        <v>493.2969683674275</v>
      </c>
      <c r="M595" s="103"/>
      <c r="N595" s="93"/>
      <c r="O595" s="103"/>
      <c r="P595" s="93"/>
      <c r="Q595" s="103"/>
      <c r="R595" s="103"/>
      <c r="S595" s="93"/>
      <c r="T595" s="38">
        <v>300</v>
      </c>
      <c r="U595" s="34">
        <v>3.1326051665588301E-18</v>
      </c>
      <c r="V595" s="36">
        <v>84880152505.847794</v>
      </c>
      <c r="W595" s="35">
        <f t="shared" si="461"/>
        <v>8.8632001426040071E-10</v>
      </c>
    </row>
    <row r="596" spans="1:23" x14ac:dyDescent="0.25">
      <c r="A596" s="17">
        <v>22</v>
      </c>
      <c r="B596" s="17">
        <v>8</v>
      </c>
      <c r="C596" s="17">
        <v>6</v>
      </c>
      <c r="D596" s="17">
        <v>2</v>
      </c>
      <c r="E596" s="17" t="s">
        <v>7</v>
      </c>
      <c r="F596" s="17">
        <v>3</v>
      </c>
      <c r="G596" s="92">
        <v>7.4610000000000003</v>
      </c>
      <c r="H596" s="23">
        <v>2</v>
      </c>
      <c r="I596" s="92">
        <f>I584*1.02</f>
        <v>8.138580000000001</v>
      </c>
      <c r="J596" s="92">
        <f>J584*1.02</f>
        <v>7.9407000000000005</v>
      </c>
      <c r="K596" s="92">
        <f>K584</f>
        <v>7.7850000000000001</v>
      </c>
      <c r="L596" s="23">
        <f t="shared" si="464"/>
        <v>503.11358287371013</v>
      </c>
      <c r="M596" s="102">
        <v>0</v>
      </c>
      <c r="N596" s="92">
        <v>0</v>
      </c>
      <c r="O596" s="102">
        <v>15971100000000</v>
      </c>
      <c r="P596" s="92">
        <v>0.27018687400000002</v>
      </c>
      <c r="Q596" s="102">
        <v>737163000000</v>
      </c>
      <c r="R596" s="102">
        <v>4.4799999999999999E+28</v>
      </c>
      <c r="S596" s="92">
        <v>74.328793849999997</v>
      </c>
      <c r="T596" s="37">
        <v>600</v>
      </c>
      <c r="U596" s="30">
        <v>5.5700000000000004E-9</v>
      </c>
      <c r="V596" s="32">
        <v>83223994205.320404</v>
      </c>
      <c r="W596" s="31">
        <f t="shared" si="461"/>
        <v>0.77259607953939113</v>
      </c>
    </row>
    <row r="597" spans="1:23" x14ac:dyDescent="0.25">
      <c r="A597" s="17">
        <v>22</v>
      </c>
      <c r="B597" s="17">
        <v>8</v>
      </c>
      <c r="C597" s="17">
        <v>6</v>
      </c>
      <c r="D597" s="17">
        <v>2</v>
      </c>
      <c r="E597" s="17" t="s">
        <v>7</v>
      </c>
      <c r="F597" s="17">
        <v>3</v>
      </c>
      <c r="G597" s="92">
        <v>7.4610000000000003</v>
      </c>
      <c r="H597" s="23">
        <v>2</v>
      </c>
      <c r="I597" s="92">
        <f t="shared" ref="I597:J597" si="475">I585*1.02</f>
        <v>8.138580000000001</v>
      </c>
      <c r="J597" s="92">
        <f t="shared" si="475"/>
        <v>7.9407000000000005</v>
      </c>
      <c r="K597" s="92">
        <f t="shared" ref="K597:K601" si="476">K585</f>
        <v>7.7850000000000001</v>
      </c>
      <c r="L597" s="23">
        <f t="shared" si="464"/>
        <v>503.11358287371013</v>
      </c>
      <c r="M597" s="102">
        <v>1.2999999999999999E-10</v>
      </c>
      <c r="N597" s="92">
        <v>0.47144181600000001</v>
      </c>
      <c r="O597" s="102">
        <v>15843200000000</v>
      </c>
      <c r="P597" s="92">
        <v>0.32100598499999999</v>
      </c>
      <c r="Q597" s="102">
        <v>1182980000000</v>
      </c>
      <c r="R597" s="102">
        <v>4.4799999999999999E+28</v>
      </c>
      <c r="S597" s="92">
        <v>74.328793849999997</v>
      </c>
      <c r="T597" s="37">
        <v>800</v>
      </c>
      <c r="U597" s="30">
        <v>8.1999999999999998E-7</v>
      </c>
      <c r="V597" s="32">
        <v>83223994205.320404</v>
      </c>
      <c r="W597" s="31">
        <f t="shared" si="461"/>
        <v>85.304594060453425</v>
      </c>
    </row>
    <row r="598" spans="1:23" x14ac:dyDescent="0.25">
      <c r="A598" s="17">
        <v>22</v>
      </c>
      <c r="B598" s="17">
        <v>8</v>
      </c>
      <c r="C598" s="17">
        <v>6</v>
      </c>
      <c r="D598" s="17">
        <v>2</v>
      </c>
      <c r="E598" s="17" t="s">
        <v>7</v>
      </c>
      <c r="F598" s="17">
        <v>3</v>
      </c>
      <c r="G598" s="92">
        <v>7.4610000000000003</v>
      </c>
      <c r="H598" s="23">
        <v>2</v>
      </c>
      <c r="I598" s="92">
        <f t="shared" ref="I598:J598" si="477">I586*1.02</f>
        <v>8.138580000000001</v>
      </c>
      <c r="J598" s="92">
        <f t="shared" si="477"/>
        <v>7.9407000000000005</v>
      </c>
      <c r="K598" s="92">
        <f t="shared" si="476"/>
        <v>7.7850000000000001</v>
      </c>
      <c r="L598" s="23">
        <f t="shared" si="464"/>
        <v>503.11358287371013</v>
      </c>
      <c r="M598" s="102">
        <v>6.8799999999999998E-11</v>
      </c>
      <c r="N598" s="92">
        <v>0.59289255699999999</v>
      </c>
      <c r="O598" s="102">
        <v>16343200000000</v>
      </c>
      <c r="P598" s="92">
        <v>0.34425140100000001</v>
      </c>
      <c r="Q598" s="102">
        <v>1268490000000</v>
      </c>
      <c r="R598" s="102">
        <v>4.4799999999999999E+28</v>
      </c>
      <c r="S598" s="92">
        <v>74.328793849999997</v>
      </c>
      <c r="T598" s="37">
        <v>1000</v>
      </c>
      <c r="U598" s="30">
        <v>1.1000000000000001E-6</v>
      </c>
      <c r="V598" s="32">
        <v>83223994205.320404</v>
      </c>
      <c r="W598" s="31">
        <f t="shared" si="461"/>
        <v>91.546393625852446</v>
      </c>
    </row>
    <row r="599" spans="1:23" x14ac:dyDescent="0.25">
      <c r="A599" s="17">
        <v>22</v>
      </c>
      <c r="B599" s="17">
        <v>8</v>
      </c>
      <c r="C599" s="17">
        <v>6</v>
      </c>
      <c r="D599" s="17">
        <v>2</v>
      </c>
      <c r="E599" s="17" t="s">
        <v>7</v>
      </c>
      <c r="F599" s="17">
        <v>3</v>
      </c>
      <c r="G599" s="92">
        <v>7.4610000000000003</v>
      </c>
      <c r="H599" s="23">
        <v>2</v>
      </c>
      <c r="I599" s="92">
        <f t="shared" ref="I599:J599" si="478">I587*1.02</f>
        <v>8.138580000000001</v>
      </c>
      <c r="J599" s="92">
        <f t="shared" si="478"/>
        <v>7.9407000000000005</v>
      </c>
      <c r="K599" s="92">
        <f t="shared" si="476"/>
        <v>7.7850000000000001</v>
      </c>
      <c r="L599" s="23">
        <f t="shared" si="464"/>
        <v>503.11358287371013</v>
      </c>
      <c r="M599" s="102">
        <v>7.1500000000000001E-10</v>
      </c>
      <c r="N599" s="92">
        <v>0.63472317899999997</v>
      </c>
      <c r="O599" s="102">
        <v>15474700000000</v>
      </c>
      <c r="P599" s="92">
        <v>0.400819851</v>
      </c>
      <c r="Q599" s="102">
        <v>1704530000000</v>
      </c>
      <c r="R599" s="102">
        <v>4.4799999999999999E+28</v>
      </c>
      <c r="S599" s="92">
        <v>74.328793849999997</v>
      </c>
      <c r="T599" s="37">
        <v>1200</v>
      </c>
      <c r="U599" s="30">
        <v>4.5600000000000004E-6</v>
      </c>
      <c r="V599" s="32">
        <v>83223994205.320404</v>
      </c>
      <c r="W599" s="31">
        <f t="shared" si="461"/>
        <v>316.25117798021756</v>
      </c>
    </row>
    <row r="600" spans="1:23" x14ac:dyDescent="0.25">
      <c r="A600" s="17">
        <v>22</v>
      </c>
      <c r="B600" s="17">
        <v>8</v>
      </c>
      <c r="C600" s="17">
        <v>6</v>
      </c>
      <c r="D600" s="17">
        <v>2</v>
      </c>
      <c r="E600" s="17" t="s">
        <v>7</v>
      </c>
      <c r="F600" s="17">
        <v>3</v>
      </c>
      <c r="G600" s="92">
        <v>7.4610000000000003</v>
      </c>
      <c r="H600" s="23">
        <v>2</v>
      </c>
      <c r="I600" s="92">
        <f t="shared" ref="I600:J600" si="479">I588*1.02</f>
        <v>8.138580000000001</v>
      </c>
      <c r="J600" s="92">
        <f t="shared" si="479"/>
        <v>7.9407000000000005</v>
      </c>
      <c r="K600" s="92">
        <f t="shared" si="476"/>
        <v>7.7850000000000001</v>
      </c>
      <c r="L600" s="23">
        <f t="shared" si="464"/>
        <v>503.11358287371013</v>
      </c>
      <c r="M600" s="102">
        <v>9.4499999999999994E-10</v>
      </c>
      <c r="N600" s="92">
        <v>0.71471720500000002</v>
      </c>
      <c r="O600" s="102">
        <v>15765300000000</v>
      </c>
      <c r="P600" s="92">
        <v>0.42984825700000001</v>
      </c>
      <c r="Q600" s="102">
        <v>2030130000000</v>
      </c>
      <c r="R600" s="102">
        <v>4.4799999999999999E+28</v>
      </c>
      <c r="S600" s="92">
        <v>74.328793849999997</v>
      </c>
      <c r="T600" s="37">
        <v>1400</v>
      </c>
      <c r="U600" s="30">
        <v>5.4299999999999997E-6</v>
      </c>
      <c r="V600" s="32">
        <v>83223994205.320404</v>
      </c>
      <c r="W600" s="31">
        <f t="shared" si="461"/>
        <v>322.79020609634983</v>
      </c>
    </row>
    <row r="601" spans="1:23" s="1" customFormat="1" x14ac:dyDescent="0.25">
      <c r="A601" s="18">
        <v>22</v>
      </c>
      <c r="B601" s="18">
        <v>8</v>
      </c>
      <c r="C601" s="18">
        <v>6</v>
      </c>
      <c r="D601" s="18">
        <v>2</v>
      </c>
      <c r="E601" s="18" t="s">
        <v>7</v>
      </c>
      <c r="F601" s="18">
        <v>3</v>
      </c>
      <c r="G601" s="93">
        <v>7.4610000000000003</v>
      </c>
      <c r="H601" s="24">
        <v>2</v>
      </c>
      <c r="I601" s="93">
        <f>I589*1.02</f>
        <v>8.138580000000001</v>
      </c>
      <c r="J601" s="93">
        <f>J589*1.02</f>
        <v>7.9407000000000005</v>
      </c>
      <c r="K601" s="93">
        <f t="shared" si="476"/>
        <v>7.7850000000000001</v>
      </c>
      <c r="L601" s="24">
        <f t="shared" si="464"/>
        <v>503.11358287371013</v>
      </c>
      <c r="M601" s="103"/>
      <c r="N601" s="93"/>
      <c r="O601" s="103"/>
      <c r="P601" s="93"/>
      <c r="Q601" s="103"/>
      <c r="R601" s="103"/>
      <c r="S601" s="93"/>
      <c r="T601" s="38">
        <v>300</v>
      </c>
      <c r="U601" s="34">
        <v>8.7101572225105798E-14</v>
      </c>
      <c r="V601" s="36">
        <v>83223994205.320404</v>
      </c>
      <c r="W601" s="35">
        <f t="shared" si="461"/>
        <v>2.4163135807121671E-5</v>
      </c>
    </row>
    <row r="602" spans="1:23" s="2" customFormat="1" x14ac:dyDescent="0.25">
      <c r="A602" s="16">
        <v>23</v>
      </c>
      <c r="B602" s="16">
        <v>8</v>
      </c>
      <c r="C602" s="16">
        <v>7</v>
      </c>
      <c r="D602" s="16">
        <v>0</v>
      </c>
      <c r="E602" s="16" t="s">
        <v>8</v>
      </c>
      <c r="F602" s="16">
        <v>4</v>
      </c>
      <c r="G602" s="98">
        <v>1.38</v>
      </c>
      <c r="H602" s="25">
        <v>-2</v>
      </c>
      <c r="I602" s="98">
        <f>I614*0.98</f>
        <v>7.5842200000000002</v>
      </c>
      <c r="J602" s="98">
        <f>J614*0.98</f>
        <v>7.5842200000000002</v>
      </c>
      <c r="K602" s="98">
        <f>K614</f>
        <v>7.9119999999999999</v>
      </c>
      <c r="L602" s="25">
        <f t="shared" si="464"/>
        <v>455.10134948246076</v>
      </c>
      <c r="M602" s="108">
        <v>0</v>
      </c>
      <c r="N602" s="98">
        <v>0</v>
      </c>
      <c r="O602" s="108">
        <v>17143700000000</v>
      </c>
      <c r="P602" s="98">
        <v>0.252676348</v>
      </c>
      <c r="Q602" s="108">
        <v>1404980000000</v>
      </c>
      <c r="R602" s="108">
        <v>5.1500000000000004E+28</v>
      </c>
      <c r="S602" s="98">
        <v>85.476025980000003</v>
      </c>
      <c r="T602" s="26">
        <v>600</v>
      </c>
      <c r="U602" s="55">
        <v>6.17E-9</v>
      </c>
      <c r="V602" s="28">
        <v>95705206986.176193</v>
      </c>
      <c r="W602" s="81">
        <f t="shared" si="461"/>
        <v>0.98416854517451191</v>
      </c>
    </row>
    <row r="603" spans="1:23" x14ac:dyDescent="0.25">
      <c r="A603" s="17">
        <v>23</v>
      </c>
      <c r="B603" s="17">
        <v>8</v>
      </c>
      <c r="C603" s="17">
        <v>7</v>
      </c>
      <c r="D603" s="17">
        <v>0</v>
      </c>
      <c r="E603" s="17" t="s">
        <v>8</v>
      </c>
      <c r="F603" s="17">
        <v>4</v>
      </c>
      <c r="G603" s="92">
        <v>1.38</v>
      </c>
      <c r="H603" s="23">
        <v>-2</v>
      </c>
      <c r="I603" s="92">
        <f t="shared" ref="I603:J603" si="480">I615*0.98</f>
        <v>7.5842200000000002</v>
      </c>
      <c r="J603" s="92">
        <f t="shared" si="480"/>
        <v>7.5842200000000002</v>
      </c>
      <c r="K603" s="92">
        <f t="shared" ref="K603:K607" si="481">K615</f>
        <v>7.9119999999999999</v>
      </c>
      <c r="L603" s="23">
        <f t="shared" si="464"/>
        <v>455.10134948246076</v>
      </c>
      <c r="M603" s="102">
        <v>8.5399999999999997E-11</v>
      </c>
      <c r="N603" s="92">
        <v>0.50569584000000001</v>
      </c>
      <c r="O603" s="102">
        <v>17650700000000</v>
      </c>
      <c r="P603" s="92">
        <v>0.28623832100000002</v>
      </c>
      <c r="Q603" s="102">
        <v>1475110000000</v>
      </c>
      <c r="R603" s="102">
        <v>5.1500000000000004E+28</v>
      </c>
      <c r="S603" s="92">
        <v>85.476025980000003</v>
      </c>
      <c r="T603" s="29">
        <v>800</v>
      </c>
      <c r="U603" s="53">
        <v>4.7800000000000002E-7</v>
      </c>
      <c r="V603" s="32">
        <v>95705206986.176193</v>
      </c>
      <c r="W603" s="31">
        <f t="shared" si="461"/>
        <v>57.18386117424027</v>
      </c>
    </row>
    <row r="604" spans="1:23" x14ac:dyDescent="0.25">
      <c r="A604" s="17">
        <v>23</v>
      </c>
      <c r="B604" s="17">
        <v>8</v>
      </c>
      <c r="C604" s="17">
        <v>7</v>
      </c>
      <c r="D604" s="17">
        <v>0</v>
      </c>
      <c r="E604" s="17" t="s">
        <v>8</v>
      </c>
      <c r="F604" s="17">
        <v>4</v>
      </c>
      <c r="G604" s="92">
        <v>1.38</v>
      </c>
      <c r="H604" s="23">
        <v>-2</v>
      </c>
      <c r="I604" s="92">
        <f t="shared" ref="I604:J604" si="482">I616*0.98</f>
        <v>7.5842200000000002</v>
      </c>
      <c r="J604" s="92">
        <f t="shared" si="482"/>
        <v>7.5842200000000002</v>
      </c>
      <c r="K604" s="92">
        <f t="shared" si="481"/>
        <v>7.9119999999999999</v>
      </c>
      <c r="L604" s="23">
        <f t="shared" si="464"/>
        <v>455.10134948246076</v>
      </c>
      <c r="M604" s="102">
        <v>1.7000000000000001E-10</v>
      </c>
      <c r="N604" s="92">
        <v>0.61254805400000001</v>
      </c>
      <c r="O604" s="102">
        <v>17647800000000</v>
      </c>
      <c r="P604" s="92">
        <v>0.31718603200000001</v>
      </c>
      <c r="Q604" s="102">
        <v>1469650000000</v>
      </c>
      <c r="R604" s="102">
        <v>5.1500000000000004E+28</v>
      </c>
      <c r="S604" s="92">
        <v>85.476025980000003</v>
      </c>
      <c r="T604" s="29">
        <v>1000</v>
      </c>
      <c r="U604" s="53">
        <v>9.1699999999999997E-7</v>
      </c>
      <c r="V604" s="32">
        <v>95705206986.176193</v>
      </c>
      <c r="W604" s="31">
        <f t="shared" si="461"/>
        <v>87.761674806323569</v>
      </c>
    </row>
    <row r="605" spans="1:23" x14ac:dyDescent="0.25">
      <c r="A605" s="17">
        <v>23</v>
      </c>
      <c r="B605" s="17">
        <v>8</v>
      </c>
      <c r="C605" s="17">
        <v>7</v>
      </c>
      <c r="D605" s="17">
        <v>0</v>
      </c>
      <c r="E605" s="17" t="s">
        <v>8</v>
      </c>
      <c r="F605" s="17">
        <v>4</v>
      </c>
      <c r="G605" s="92">
        <v>1.38</v>
      </c>
      <c r="H605" s="23">
        <v>-2</v>
      </c>
      <c r="I605" s="92">
        <f>I617*0.98</f>
        <v>7.5842200000000002</v>
      </c>
      <c r="J605" s="92">
        <f t="shared" ref="J605" si="483">J617*0.98</f>
        <v>7.5842200000000002</v>
      </c>
      <c r="K605" s="92">
        <f t="shared" si="481"/>
        <v>7.9119999999999999</v>
      </c>
      <c r="L605" s="23">
        <f t="shared" si="464"/>
        <v>455.10134948246076</v>
      </c>
      <c r="M605" s="102">
        <v>8.76E-11</v>
      </c>
      <c r="N605" s="92">
        <v>0.75693147900000002</v>
      </c>
      <c r="O605" s="102">
        <v>17902400000000</v>
      </c>
      <c r="P605" s="92">
        <v>0.34099887899999998</v>
      </c>
      <c r="Q605" s="102">
        <v>1426000000000</v>
      </c>
      <c r="R605" s="102">
        <v>5.1500000000000004E+28</v>
      </c>
      <c r="S605" s="92">
        <v>85.476025980000003</v>
      </c>
      <c r="T605" s="29">
        <v>1200</v>
      </c>
      <c r="U605" s="53">
        <v>1.1200000000000001E-6</v>
      </c>
      <c r="V605" s="32">
        <v>95705206986.176193</v>
      </c>
      <c r="W605" s="31">
        <f t="shared" si="461"/>
        <v>89.324859853764451</v>
      </c>
    </row>
    <row r="606" spans="1:23" x14ac:dyDescent="0.25">
      <c r="A606" s="17">
        <v>23</v>
      </c>
      <c r="B606" s="17">
        <v>8</v>
      </c>
      <c r="C606" s="17">
        <v>7</v>
      </c>
      <c r="D606" s="17">
        <v>0</v>
      </c>
      <c r="E606" s="17" t="s">
        <v>8</v>
      </c>
      <c r="F606" s="17">
        <v>4</v>
      </c>
      <c r="G606" s="92">
        <v>1.38</v>
      </c>
      <c r="H606" s="23">
        <v>-2</v>
      </c>
      <c r="I606" s="92">
        <f t="shared" ref="I606:J606" si="484">I618*0.98</f>
        <v>7.5842200000000002</v>
      </c>
      <c r="J606" s="92">
        <f t="shared" si="484"/>
        <v>7.5842200000000002</v>
      </c>
      <c r="K606" s="92">
        <f t="shared" si="481"/>
        <v>7.9119999999999999</v>
      </c>
      <c r="L606" s="23">
        <f t="shared" si="464"/>
        <v>455.10134948246076</v>
      </c>
      <c r="M606" s="102">
        <v>6.1900000000000003E-10</v>
      </c>
      <c r="N606" s="92">
        <v>0.79417964200000002</v>
      </c>
      <c r="O606" s="102">
        <v>16711900000000</v>
      </c>
      <c r="P606" s="92">
        <v>0.39462437299999997</v>
      </c>
      <c r="Q606" s="102">
        <v>2306550000000</v>
      </c>
      <c r="R606" s="102">
        <v>5.1500000000000004E+28</v>
      </c>
      <c r="S606" s="92">
        <v>85.476025980000003</v>
      </c>
      <c r="T606" s="29">
        <v>1400</v>
      </c>
      <c r="U606" s="53">
        <v>2.4200000000000001E-6</v>
      </c>
      <c r="V606" s="32">
        <v>95705206986.176193</v>
      </c>
      <c r="W606" s="31">
        <f t="shared" si="461"/>
        <v>165.43328636181886</v>
      </c>
    </row>
    <row r="607" spans="1:23" s="1" customFormat="1" x14ac:dyDescent="0.25">
      <c r="A607" s="18">
        <v>23</v>
      </c>
      <c r="B607" s="18">
        <v>8</v>
      </c>
      <c r="C607" s="18">
        <v>7</v>
      </c>
      <c r="D607" s="18">
        <v>0</v>
      </c>
      <c r="E607" s="18" t="s">
        <v>8</v>
      </c>
      <c r="F607" s="18">
        <v>4</v>
      </c>
      <c r="G607" s="93">
        <v>1.38</v>
      </c>
      <c r="H607" s="24">
        <v>-2</v>
      </c>
      <c r="I607" s="93">
        <f t="shared" ref="I607:J607" si="485">I619*0.98</f>
        <v>7.5842200000000002</v>
      </c>
      <c r="J607" s="93">
        <f t="shared" si="485"/>
        <v>7.5842200000000002</v>
      </c>
      <c r="K607" s="93">
        <f t="shared" si="481"/>
        <v>7.9119999999999999</v>
      </c>
      <c r="L607" s="24">
        <f t="shared" si="464"/>
        <v>455.10134948246076</v>
      </c>
      <c r="M607" s="103"/>
      <c r="N607" s="93"/>
      <c r="O607" s="103"/>
      <c r="P607" s="93"/>
      <c r="Q607" s="103"/>
      <c r="R607" s="103"/>
      <c r="S607" s="93"/>
      <c r="T607" s="33">
        <v>300</v>
      </c>
      <c r="U607" s="54">
        <v>6.55025105991625E-13</v>
      </c>
      <c r="V607" s="36">
        <v>95705206986.176193</v>
      </c>
      <c r="W607" s="35">
        <f t="shared" si="461"/>
        <v>2.0896437783356824E-4</v>
      </c>
    </row>
    <row r="608" spans="1:23" x14ac:dyDescent="0.25">
      <c r="A608" s="17">
        <v>23</v>
      </c>
      <c r="B608" s="17">
        <v>8</v>
      </c>
      <c r="C608" s="17">
        <v>7</v>
      </c>
      <c r="D608" s="17">
        <v>0</v>
      </c>
      <c r="E608" s="17" t="s">
        <v>8</v>
      </c>
      <c r="F608" s="17">
        <v>4</v>
      </c>
      <c r="G608" s="92">
        <v>1.38</v>
      </c>
      <c r="H608" s="23">
        <v>-1</v>
      </c>
      <c r="I608" s="92">
        <f>I614*0.99</f>
        <v>7.6616099999999996</v>
      </c>
      <c r="J608" s="92">
        <f>J614*0.99</f>
        <v>7.6616099999999996</v>
      </c>
      <c r="K608" s="92">
        <f>K614</f>
        <v>7.9119999999999999</v>
      </c>
      <c r="L608" s="23">
        <f t="shared" si="464"/>
        <v>464.43651877109517</v>
      </c>
      <c r="M608" s="102">
        <v>0</v>
      </c>
      <c r="N608" s="92">
        <v>0</v>
      </c>
      <c r="O608" s="102">
        <v>17139600000000</v>
      </c>
      <c r="P608" s="92">
        <v>0.25587241100000002</v>
      </c>
      <c r="Q608" s="102">
        <v>1349200000000</v>
      </c>
      <c r="R608" s="102">
        <v>5.0400000000000001E+28</v>
      </c>
      <c r="S608" s="92">
        <v>83.758932259999995</v>
      </c>
      <c r="T608" s="29">
        <v>600</v>
      </c>
      <c r="U608" s="53">
        <v>6.7299999999999997E-9</v>
      </c>
      <c r="V608" s="32">
        <v>93781520328.549301</v>
      </c>
      <c r="W608" s="31">
        <f t="shared" si="461"/>
        <v>1.0519160530185612</v>
      </c>
    </row>
    <row r="609" spans="1:23" x14ac:dyDescent="0.25">
      <c r="A609" s="17">
        <v>23</v>
      </c>
      <c r="B609" s="17">
        <v>8</v>
      </c>
      <c r="C609" s="17">
        <v>7</v>
      </c>
      <c r="D609" s="17">
        <v>0</v>
      </c>
      <c r="E609" s="17" t="s">
        <v>8</v>
      </c>
      <c r="F609" s="17">
        <v>4</v>
      </c>
      <c r="G609" s="92">
        <v>1.38</v>
      </c>
      <c r="H609" s="23">
        <v>-1</v>
      </c>
      <c r="I609" s="92">
        <f>I615*0.99</f>
        <v>7.6616099999999996</v>
      </c>
      <c r="J609" s="92">
        <f t="shared" ref="J609" si="486">J615*0.99</f>
        <v>7.6616099999999996</v>
      </c>
      <c r="K609" s="92">
        <f t="shared" ref="K609:K613" si="487">K615</f>
        <v>7.9119999999999999</v>
      </c>
      <c r="L609" s="23">
        <f t="shared" si="464"/>
        <v>464.43651877109517</v>
      </c>
      <c r="M609" s="102">
        <v>4.3300000000000002E-11</v>
      </c>
      <c r="N609" s="92">
        <v>0.49991087400000001</v>
      </c>
      <c r="O609" s="102">
        <v>17024900000000</v>
      </c>
      <c r="P609" s="92">
        <v>0.30021919600000002</v>
      </c>
      <c r="Q609" s="102">
        <v>1891870000000</v>
      </c>
      <c r="R609" s="102">
        <v>5.0400000000000001E+28</v>
      </c>
      <c r="S609" s="92">
        <v>83.758932259999995</v>
      </c>
      <c r="T609" s="29">
        <v>800</v>
      </c>
      <c r="U609" s="53">
        <v>2.29E-7</v>
      </c>
      <c r="V609" s="32">
        <v>93781520328.549301</v>
      </c>
      <c r="W609" s="31">
        <f t="shared" si="461"/>
        <v>26.844960194047239</v>
      </c>
    </row>
    <row r="610" spans="1:23" x14ac:dyDescent="0.25">
      <c r="A610" s="17">
        <v>23</v>
      </c>
      <c r="B610" s="17">
        <v>8</v>
      </c>
      <c r="C610" s="17">
        <v>7</v>
      </c>
      <c r="D610" s="17">
        <v>0</v>
      </c>
      <c r="E610" s="17" t="s">
        <v>8</v>
      </c>
      <c r="F610" s="17">
        <v>4</v>
      </c>
      <c r="G610" s="92">
        <v>1.38</v>
      </c>
      <c r="H610" s="23">
        <v>-1</v>
      </c>
      <c r="I610" s="92">
        <f t="shared" ref="I610:J610" si="488">I616*0.99</f>
        <v>7.6616099999999996</v>
      </c>
      <c r="J610" s="92">
        <f t="shared" si="488"/>
        <v>7.6616099999999996</v>
      </c>
      <c r="K610" s="92">
        <f t="shared" si="487"/>
        <v>7.9119999999999999</v>
      </c>
      <c r="L610" s="23">
        <f t="shared" si="464"/>
        <v>464.43651877109517</v>
      </c>
      <c r="M610" s="102">
        <v>2.6099999999999998E-10</v>
      </c>
      <c r="N610" s="92">
        <v>0.59904896600000002</v>
      </c>
      <c r="O610" s="102">
        <v>16836700000000</v>
      </c>
      <c r="P610" s="92">
        <v>0.33724121200000001</v>
      </c>
      <c r="Q610" s="102">
        <v>1638120000000</v>
      </c>
      <c r="R610" s="102">
        <v>5.0400000000000001E+28</v>
      </c>
      <c r="S610" s="92">
        <v>83.758932259999995</v>
      </c>
      <c r="T610" s="29">
        <v>1000</v>
      </c>
      <c r="U610" s="53">
        <v>1.0100000000000001E-6</v>
      </c>
      <c r="V610" s="32">
        <v>93781520328.549301</v>
      </c>
      <c r="W610" s="31">
        <f t="shared" si="461"/>
        <v>94.719335531834801</v>
      </c>
    </row>
    <row r="611" spans="1:23" x14ac:dyDescent="0.25">
      <c r="A611" s="17">
        <v>23</v>
      </c>
      <c r="B611" s="17">
        <v>8</v>
      </c>
      <c r="C611" s="17">
        <v>7</v>
      </c>
      <c r="D611" s="17">
        <v>0</v>
      </c>
      <c r="E611" s="17" t="s">
        <v>8</v>
      </c>
      <c r="F611" s="17">
        <v>4</v>
      </c>
      <c r="G611" s="92">
        <v>1.38</v>
      </c>
      <c r="H611" s="23">
        <v>-1</v>
      </c>
      <c r="I611" s="92">
        <f t="shared" ref="I611:J611" si="489">I617*0.99</f>
        <v>7.6616099999999996</v>
      </c>
      <c r="J611" s="92">
        <f t="shared" si="489"/>
        <v>7.6616099999999996</v>
      </c>
      <c r="K611" s="92">
        <f t="shared" si="487"/>
        <v>7.9119999999999999</v>
      </c>
      <c r="L611" s="23">
        <f t="shared" si="464"/>
        <v>464.43651877109517</v>
      </c>
      <c r="M611" s="102">
        <v>3.1000000000000002E-10</v>
      </c>
      <c r="N611" s="92">
        <v>0.71019834500000001</v>
      </c>
      <c r="O611" s="102">
        <v>17377000000000</v>
      </c>
      <c r="P611" s="92">
        <v>0.35623459400000002</v>
      </c>
      <c r="Q611" s="102">
        <v>1908560000000</v>
      </c>
      <c r="R611" s="102">
        <v>5.0400000000000001E+28</v>
      </c>
      <c r="S611" s="92">
        <v>83.758932259999995</v>
      </c>
      <c r="T611" s="29">
        <v>1200</v>
      </c>
      <c r="U611" s="53">
        <v>2.5000000000000002E-6</v>
      </c>
      <c r="V611" s="32">
        <v>93781520328.549301</v>
      </c>
      <c r="W611" s="31">
        <f t="shared" si="461"/>
        <v>195.37816735114438</v>
      </c>
    </row>
    <row r="612" spans="1:23" x14ac:dyDescent="0.25">
      <c r="A612" s="17">
        <v>23</v>
      </c>
      <c r="B612" s="17">
        <v>8</v>
      </c>
      <c r="C612" s="17">
        <v>7</v>
      </c>
      <c r="D612" s="17">
        <v>0</v>
      </c>
      <c r="E612" s="17" t="s">
        <v>8</v>
      </c>
      <c r="F612" s="17">
        <v>4</v>
      </c>
      <c r="G612" s="92">
        <v>1.38</v>
      </c>
      <c r="H612" s="23">
        <v>-1</v>
      </c>
      <c r="I612" s="92">
        <f t="shared" ref="I612:J612" si="490">I618*0.99</f>
        <v>7.6616099999999996</v>
      </c>
      <c r="J612" s="92">
        <f t="shared" si="490"/>
        <v>7.6616099999999996</v>
      </c>
      <c r="K612" s="92">
        <f t="shared" si="487"/>
        <v>7.9119999999999999</v>
      </c>
      <c r="L612" s="23">
        <f t="shared" si="464"/>
        <v>464.43651877109517</v>
      </c>
      <c r="M612" s="102">
        <v>5.4099999999999999E-10</v>
      </c>
      <c r="N612" s="92">
        <v>0.74580932700000002</v>
      </c>
      <c r="O612" s="102">
        <v>17047100000000</v>
      </c>
      <c r="P612" s="92">
        <v>0.38651005799999999</v>
      </c>
      <c r="Q612" s="102">
        <v>1767860000000</v>
      </c>
      <c r="R612" s="102">
        <v>5.0400000000000001E+28</v>
      </c>
      <c r="S612" s="92">
        <v>83.758932259999995</v>
      </c>
      <c r="T612" s="29">
        <v>1400</v>
      </c>
      <c r="U612" s="53">
        <v>3.8099999999999999E-6</v>
      </c>
      <c r="V612" s="32">
        <v>93781520328.549301</v>
      </c>
      <c r="W612" s="31">
        <f t="shared" si="461"/>
        <v>255.21970889412344</v>
      </c>
    </row>
    <row r="613" spans="1:23" s="1" customFormat="1" x14ac:dyDescent="0.25">
      <c r="A613" s="18">
        <v>23</v>
      </c>
      <c r="B613" s="18">
        <v>8</v>
      </c>
      <c r="C613" s="18">
        <v>7</v>
      </c>
      <c r="D613" s="18">
        <v>0</v>
      </c>
      <c r="E613" s="18" t="s">
        <v>8</v>
      </c>
      <c r="F613" s="18">
        <v>4</v>
      </c>
      <c r="G613" s="93">
        <v>1.38</v>
      </c>
      <c r="H613" s="24">
        <v>-1</v>
      </c>
      <c r="I613" s="93">
        <f t="shared" ref="I613:J613" si="491">I619*0.99</f>
        <v>7.6616099999999996</v>
      </c>
      <c r="J613" s="93">
        <f t="shared" si="491"/>
        <v>7.6616099999999996</v>
      </c>
      <c r="K613" s="93">
        <f t="shared" si="487"/>
        <v>7.9119999999999999</v>
      </c>
      <c r="L613" s="24">
        <f t="shared" si="464"/>
        <v>464.43651877109517</v>
      </c>
      <c r="M613" s="103"/>
      <c r="N613" s="93"/>
      <c r="O613" s="103"/>
      <c r="P613" s="93"/>
      <c r="Q613" s="103"/>
      <c r="R613" s="103"/>
      <c r="S613" s="93"/>
      <c r="T613" s="33">
        <v>300</v>
      </c>
      <c r="U613" s="54">
        <v>1.2740299318964701E-13</v>
      </c>
      <c r="V613" s="36">
        <v>93781520328.549301</v>
      </c>
      <c r="W613" s="35">
        <f t="shared" si="461"/>
        <v>3.9826821319109695E-5</v>
      </c>
    </row>
    <row r="614" spans="1:23" x14ac:dyDescent="0.25">
      <c r="A614" s="17">
        <v>23</v>
      </c>
      <c r="B614" s="17">
        <v>8</v>
      </c>
      <c r="C614" s="17">
        <v>7</v>
      </c>
      <c r="D614" s="17">
        <v>0</v>
      </c>
      <c r="E614" s="17" t="s">
        <v>8</v>
      </c>
      <c r="F614" s="17">
        <v>4</v>
      </c>
      <c r="G614" s="92">
        <v>1.38</v>
      </c>
      <c r="H614" s="23">
        <v>0</v>
      </c>
      <c r="I614" s="92">
        <v>7.7389999999999999</v>
      </c>
      <c r="J614" s="92">
        <v>7.7389999999999999</v>
      </c>
      <c r="K614" s="92">
        <v>7.9119999999999999</v>
      </c>
      <c r="L614" s="23">
        <f t="shared" si="464"/>
        <v>473.86646135199999</v>
      </c>
      <c r="M614" s="102">
        <v>8.6699999999999995E-11</v>
      </c>
      <c r="N614" s="92">
        <v>0.37636370000000002</v>
      </c>
      <c r="O614" s="102">
        <v>16616600000000</v>
      </c>
      <c r="P614" s="92">
        <v>0.26580781599999997</v>
      </c>
      <c r="Q614" s="102">
        <v>1487030000000</v>
      </c>
      <c r="R614" s="102">
        <v>4.9400000000000001E+28</v>
      </c>
      <c r="S614" s="92">
        <v>82.091819130000005</v>
      </c>
      <c r="T614" s="29">
        <v>600</v>
      </c>
      <c r="U614" s="53">
        <v>5.4E-8</v>
      </c>
      <c r="V614" s="32">
        <v>91915279337.020706</v>
      </c>
      <c r="W614" s="31">
        <f t="shared" si="461"/>
        <v>8.2723751403318637</v>
      </c>
    </row>
    <row r="615" spans="1:23" x14ac:dyDescent="0.25">
      <c r="A615" s="17">
        <v>23</v>
      </c>
      <c r="B615" s="17">
        <v>8</v>
      </c>
      <c r="C615" s="17">
        <v>7</v>
      </c>
      <c r="D615" s="17">
        <v>0</v>
      </c>
      <c r="E615" s="17" t="s">
        <v>8</v>
      </c>
      <c r="F615" s="17">
        <v>4</v>
      </c>
      <c r="G615" s="92">
        <v>1.38</v>
      </c>
      <c r="H615" s="23">
        <v>0</v>
      </c>
      <c r="I615" s="92">
        <v>7.7389999999999999</v>
      </c>
      <c r="J615" s="92">
        <v>7.7389999999999999</v>
      </c>
      <c r="K615" s="92">
        <v>7.9119999999999999</v>
      </c>
      <c r="L615" s="23">
        <f t="shared" si="464"/>
        <v>473.86646135199999</v>
      </c>
      <c r="M615" s="102">
        <v>8.7900000000000001E-11</v>
      </c>
      <c r="N615" s="92">
        <v>0.50098536699999996</v>
      </c>
      <c r="O615" s="102">
        <v>16639700000000</v>
      </c>
      <c r="P615" s="92">
        <v>0.29927721899999998</v>
      </c>
      <c r="Q615" s="102">
        <v>1986670000000</v>
      </c>
      <c r="R615" s="102">
        <v>4.9400000000000001E+28</v>
      </c>
      <c r="S615" s="92">
        <v>82.091819130000005</v>
      </c>
      <c r="T615" s="29">
        <v>800</v>
      </c>
      <c r="U615" s="53">
        <v>1.0700000000000001E-7</v>
      </c>
      <c r="V615" s="32">
        <v>91915279337.020706</v>
      </c>
      <c r="W615" s="31">
        <f t="shared" si="461"/>
        <v>12.29366861132652</v>
      </c>
    </row>
    <row r="616" spans="1:23" x14ac:dyDescent="0.25">
      <c r="A616" s="17">
        <v>23</v>
      </c>
      <c r="B616" s="17">
        <v>8</v>
      </c>
      <c r="C616" s="17">
        <v>7</v>
      </c>
      <c r="D616" s="17">
        <v>0</v>
      </c>
      <c r="E616" s="17" t="s">
        <v>8</v>
      </c>
      <c r="F616" s="17">
        <v>4</v>
      </c>
      <c r="G616" s="92">
        <v>1.38</v>
      </c>
      <c r="H616" s="23">
        <v>0</v>
      </c>
      <c r="I616" s="92">
        <v>7.7389999999999999</v>
      </c>
      <c r="J616" s="92">
        <v>7.7389999999999999</v>
      </c>
      <c r="K616" s="92">
        <v>7.9119999999999999</v>
      </c>
      <c r="L616" s="23">
        <f t="shared" si="464"/>
        <v>473.86646135199999</v>
      </c>
      <c r="M616" s="102">
        <v>3.13E-10</v>
      </c>
      <c r="N616" s="92">
        <v>0.60519225399999999</v>
      </c>
      <c r="O616" s="102">
        <v>17215400000000</v>
      </c>
      <c r="P616" s="92">
        <v>0.325534345</v>
      </c>
      <c r="Q616" s="102">
        <v>1656960000000</v>
      </c>
      <c r="R616" s="102">
        <v>4.9400000000000001E+28</v>
      </c>
      <c r="S616" s="92">
        <v>82.091819130000005</v>
      </c>
      <c r="T616" s="29">
        <v>1000</v>
      </c>
      <c r="U616" s="53">
        <v>1.35E-7</v>
      </c>
      <c r="V616" s="32">
        <v>91915279337.020706</v>
      </c>
      <c r="W616" s="31">
        <f t="shared" si="461"/>
        <v>12.408562710497796</v>
      </c>
    </row>
    <row r="617" spans="1:23" x14ac:dyDescent="0.25">
      <c r="A617" s="17">
        <v>23</v>
      </c>
      <c r="B617" s="17">
        <v>8</v>
      </c>
      <c r="C617" s="17">
        <v>7</v>
      </c>
      <c r="D617" s="17">
        <v>0</v>
      </c>
      <c r="E617" s="17" t="s">
        <v>8</v>
      </c>
      <c r="F617" s="17">
        <v>4</v>
      </c>
      <c r="G617" s="92">
        <v>1.38</v>
      </c>
      <c r="H617" s="23">
        <v>0</v>
      </c>
      <c r="I617" s="92">
        <v>7.7389999999999999</v>
      </c>
      <c r="J617" s="92">
        <v>7.7389999999999999</v>
      </c>
      <c r="K617" s="92">
        <v>7.9119999999999999</v>
      </c>
      <c r="L617" s="23">
        <f t="shared" si="464"/>
        <v>473.86646135199999</v>
      </c>
      <c r="M617" s="102">
        <v>3.15E-10</v>
      </c>
      <c r="N617" s="92">
        <v>0.72578995099999999</v>
      </c>
      <c r="O617" s="102">
        <v>16975400000000</v>
      </c>
      <c r="P617" s="92">
        <v>0.36081385900000001</v>
      </c>
      <c r="Q617" s="102">
        <v>2013770000000</v>
      </c>
      <c r="R617" s="102">
        <v>4.9400000000000001E+28</v>
      </c>
      <c r="S617" s="92">
        <v>82.091819130000005</v>
      </c>
      <c r="T617" s="29">
        <v>1200</v>
      </c>
      <c r="U617" s="53">
        <v>2.6100000000000002E-7</v>
      </c>
      <c r="V617" s="32">
        <v>91915279337.020706</v>
      </c>
      <c r="W617" s="31">
        <f t="shared" si="461"/>
        <v>19.991573255802006</v>
      </c>
    </row>
    <row r="618" spans="1:23" x14ac:dyDescent="0.25">
      <c r="A618" s="17">
        <v>23</v>
      </c>
      <c r="B618" s="17">
        <v>8</v>
      </c>
      <c r="C618" s="17">
        <v>7</v>
      </c>
      <c r="D618" s="17">
        <v>0</v>
      </c>
      <c r="E618" s="17" t="s">
        <v>8</v>
      </c>
      <c r="F618" s="17">
        <v>4</v>
      </c>
      <c r="G618" s="92">
        <v>1.38</v>
      </c>
      <c r="H618" s="23">
        <v>0</v>
      </c>
      <c r="I618" s="92">
        <v>7.7389999999999999</v>
      </c>
      <c r="J618" s="92">
        <v>7.7389999999999999</v>
      </c>
      <c r="K618" s="92">
        <v>7.9119999999999999</v>
      </c>
      <c r="L618" s="23">
        <f t="shared" si="464"/>
        <v>473.86646135199999</v>
      </c>
      <c r="M618" s="102">
        <v>7.7600000000000001E-10</v>
      </c>
      <c r="N618" s="92">
        <v>0.75256451000000002</v>
      </c>
      <c r="O618" s="102">
        <v>16224000000000</v>
      </c>
      <c r="P618" s="92">
        <v>0.409746314</v>
      </c>
      <c r="Q618" s="102">
        <v>2358050000000</v>
      </c>
      <c r="R618" s="102">
        <v>4.9400000000000001E+28</v>
      </c>
      <c r="S618" s="92">
        <v>82.091819130000005</v>
      </c>
      <c r="T618" s="29">
        <v>1400</v>
      </c>
      <c r="U618" s="53">
        <v>4.1899999999999998E-7</v>
      </c>
      <c r="V618" s="32">
        <v>91915279337.020706</v>
      </c>
      <c r="W618" s="31">
        <f t="shared" si="461"/>
        <v>27.508930030151195</v>
      </c>
    </row>
    <row r="619" spans="1:23" s="1" customFormat="1" x14ac:dyDescent="0.25">
      <c r="A619" s="18">
        <v>23</v>
      </c>
      <c r="B619" s="18">
        <v>8</v>
      </c>
      <c r="C619" s="18">
        <v>7</v>
      </c>
      <c r="D619" s="18">
        <v>0</v>
      </c>
      <c r="E619" s="18" t="s">
        <v>8</v>
      </c>
      <c r="F619" s="18">
        <v>4</v>
      </c>
      <c r="G619" s="93">
        <v>1.38</v>
      </c>
      <c r="H619" s="24">
        <v>0</v>
      </c>
      <c r="I619" s="93">
        <v>7.7389999999999999</v>
      </c>
      <c r="J619" s="93">
        <v>7.7389999999999999</v>
      </c>
      <c r="K619" s="93">
        <v>7.9119999999999999</v>
      </c>
      <c r="L619" s="24">
        <f t="shared" si="464"/>
        <v>473.86646135199999</v>
      </c>
      <c r="M619" s="103"/>
      <c r="N619" s="93"/>
      <c r="O619" s="103"/>
      <c r="P619" s="93"/>
      <c r="Q619" s="103"/>
      <c r="R619" s="103"/>
      <c r="S619" s="93"/>
      <c r="T619" s="33">
        <v>300</v>
      </c>
      <c r="U619" s="34">
        <v>1.6350475273852E-9</v>
      </c>
      <c r="V619" s="36">
        <v>91915279337.020706</v>
      </c>
      <c r="W619" s="35">
        <f t="shared" si="461"/>
        <v>0.50095283402971891</v>
      </c>
    </row>
    <row r="620" spans="1:23" x14ac:dyDescent="0.25">
      <c r="A620" s="17">
        <v>23</v>
      </c>
      <c r="B620" s="17">
        <v>8</v>
      </c>
      <c r="C620" s="17">
        <v>7</v>
      </c>
      <c r="D620" s="17">
        <v>0</v>
      </c>
      <c r="E620" s="17" t="s">
        <v>8</v>
      </c>
      <c r="F620" s="17">
        <v>4</v>
      </c>
      <c r="G620" s="92">
        <v>1.38</v>
      </c>
      <c r="H620" s="23">
        <v>1</v>
      </c>
      <c r="I620" s="92">
        <f>I614*1.01</f>
        <v>7.8163900000000002</v>
      </c>
      <c r="J620" s="92">
        <f>J614*1.01</f>
        <v>7.8163900000000002</v>
      </c>
      <c r="K620" s="92">
        <f>K614</f>
        <v>7.9119999999999999</v>
      </c>
      <c r="L620" s="23">
        <f t="shared" si="464"/>
        <v>483.39117722517523</v>
      </c>
      <c r="M620" s="102">
        <v>4.4100000000000002E-11</v>
      </c>
      <c r="N620" s="92">
        <v>0.37773442499999998</v>
      </c>
      <c r="O620" s="102">
        <v>16439500000000</v>
      </c>
      <c r="P620" s="92">
        <v>0.257997015</v>
      </c>
      <c r="Q620" s="102">
        <v>1529790000000</v>
      </c>
      <c r="R620" s="102">
        <v>4.8499999999999996E+28</v>
      </c>
      <c r="S620" s="92">
        <v>80.474510480000006</v>
      </c>
      <c r="T620" s="29">
        <v>600</v>
      </c>
      <c r="U620" s="53">
        <v>8.5299999999999993E-9</v>
      </c>
      <c r="V620" s="32">
        <v>90104173010.177399</v>
      </c>
      <c r="W620" s="31">
        <f t="shared" si="461"/>
        <v>1.2809809929613551</v>
      </c>
    </row>
    <row r="621" spans="1:23" x14ac:dyDescent="0.25">
      <c r="A621" s="17">
        <v>23</v>
      </c>
      <c r="B621" s="17">
        <v>8</v>
      </c>
      <c r="C621" s="17">
        <v>7</v>
      </c>
      <c r="D621" s="17">
        <v>0</v>
      </c>
      <c r="E621" s="17" t="s">
        <v>8</v>
      </c>
      <c r="F621" s="17">
        <v>4</v>
      </c>
      <c r="G621" s="92">
        <v>1.38</v>
      </c>
      <c r="H621" s="23">
        <v>1</v>
      </c>
      <c r="I621" s="92">
        <f t="shared" ref="I621:J621" si="492">I615*1.01</f>
        <v>7.8163900000000002</v>
      </c>
      <c r="J621" s="92">
        <f t="shared" si="492"/>
        <v>7.8163900000000002</v>
      </c>
      <c r="K621" s="92">
        <f t="shared" ref="K621:K625" si="493">K615</f>
        <v>7.9119999999999999</v>
      </c>
      <c r="L621" s="23">
        <f t="shared" si="464"/>
        <v>483.39117722517523</v>
      </c>
      <c r="M621" s="102">
        <v>8.9399999999999996E-11</v>
      </c>
      <c r="N621" s="92">
        <v>0.50235446800000005</v>
      </c>
      <c r="O621" s="102">
        <v>16729900000000</v>
      </c>
      <c r="P621" s="92">
        <v>0.30169733399999998</v>
      </c>
      <c r="Q621" s="102">
        <v>1655710000000</v>
      </c>
      <c r="R621" s="102">
        <v>4.8499999999999996E+28</v>
      </c>
      <c r="S621" s="92">
        <v>80.474510480000006</v>
      </c>
      <c r="T621" s="29">
        <v>800</v>
      </c>
      <c r="U621" s="53">
        <v>7.1099999999999995E-7</v>
      </c>
      <c r="V621" s="32">
        <v>90104173010.177399</v>
      </c>
      <c r="W621" s="31">
        <f t="shared" si="461"/>
        <v>80.080083762795155</v>
      </c>
    </row>
    <row r="622" spans="1:23" x14ac:dyDescent="0.25">
      <c r="A622" s="17">
        <v>23</v>
      </c>
      <c r="B622" s="17">
        <v>8</v>
      </c>
      <c r="C622" s="17">
        <v>7</v>
      </c>
      <c r="D622" s="17">
        <v>0</v>
      </c>
      <c r="E622" s="17" t="s">
        <v>8</v>
      </c>
      <c r="F622" s="17">
        <v>4</v>
      </c>
      <c r="G622" s="92">
        <v>1.38</v>
      </c>
      <c r="H622" s="23">
        <v>1</v>
      </c>
      <c r="I622" s="92">
        <f t="shared" ref="I622:J622" si="494">I616*1.01</f>
        <v>7.8163900000000002</v>
      </c>
      <c r="J622" s="92">
        <f t="shared" si="494"/>
        <v>7.8163900000000002</v>
      </c>
      <c r="K622" s="92">
        <f t="shared" si="493"/>
        <v>7.9119999999999999</v>
      </c>
      <c r="L622" s="23">
        <f t="shared" si="464"/>
        <v>483.39117722517523</v>
      </c>
      <c r="M622" s="102">
        <v>1.36E-10</v>
      </c>
      <c r="N622" s="92">
        <v>0.62765214300000005</v>
      </c>
      <c r="O622" s="102">
        <v>16851900000000</v>
      </c>
      <c r="P622" s="92">
        <v>0.33341736700000002</v>
      </c>
      <c r="Q622" s="102">
        <v>1491340000000</v>
      </c>
      <c r="R622" s="102">
        <v>4.8499999999999996E+28</v>
      </c>
      <c r="S622" s="92">
        <v>80.474510480000006</v>
      </c>
      <c r="T622" s="29">
        <v>1000</v>
      </c>
      <c r="U622" s="53">
        <v>1.3E-6</v>
      </c>
      <c r="V622" s="32">
        <v>90104173010.177399</v>
      </c>
      <c r="W622" s="31">
        <f t="shared" si="461"/>
        <v>117.13542491323062</v>
      </c>
    </row>
    <row r="623" spans="1:23" x14ac:dyDescent="0.25">
      <c r="A623" s="17">
        <v>23</v>
      </c>
      <c r="B623" s="17">
        <v>8</v>
      </c>
      <c r="C623" s="17">
        <v>7</v>
      </c>
      <c r="D623" s="17">
        <v>0</v>
      </c>
      <c r="E623" s="17" t="s">
        <v>8</v>
      </c>
      <c r="F623" s="17">
        <v>4</v>
      </c>
      <c r="G623" s="92">
        <v>1.38</v>
      </c>
      <c r="H623" s="23">
        <v>1</v>
      </c>
      <c r="I623" s="92">
        <f t="shared" ref="I623:J623" si="495">I617*1.01</f>
        <v>7.8163900000000002</v>
      </c>
      <c r="J623" s="92">
        <f t="shared" si="495"/>
        <v>7.8163900000000002</v>
      </c>
      <c r="K623" s="92">
        <f t="shared" si="493"/>
        <v>7.9119999999999999</v>
      </c>
      <c r="L623" s="23">
        <f t="shared" si="464"/>
        <v>483.39117722517523</v>
      </c>
      <c r="M623" s="102">
        <v>6.8400000000000002E-10</v>
      </c>
      <c r="N623" s="92">
        <v>0.67380309699999996</v>
      </c>
      <c r="O623" s="102">
        <v>15976100000000</v>
      </c>
      <c r="P623" s="92">
        <v>0.38939269399999998</v>
      </c>
      <c r="Q623" s="102">
        <v>2378720000000</v>
      </c>
      <c r="R623" s="102">
        <v>4.8499999999999996E+28</v>
      </c>
      <c r="S623" s="92">
        <v>80.474510480000006</v>
      </c>
      <c r="T623" s="29">
        <v>1200</v>
      </c>
      <c r="U623" s="53">
        <v>4.4800000000000003E-6</v>
      </c>
      <c r="V623" s="32">
        <v>90104173010.177399</v>
      </c>
      <c r="W623" s="31">
        <f t="shared" si="461"/>
        <v>336.388912571329</v>
      </c>
    </row>
    <row r="624" spans="1:23" x14ac:dyDescent="0.25">
      <c r="A624" s="17">
        <v>23</v>
      </c>
      <c r="B624" s="17">
        <v>8</v>
      </c>
      <c r="C624" s="17">
        <v>7</v>
      </c>
      <c r="D624" s="17">
        <v>0</v>
      </c>
      <c r="E624" s="17" t="s">
        <v>8</v>
      </c>
      <c r="F624" s="17">
        <v>4</v>
      </c>
      <c r="G624" s="92">
        <v>1.38</v>
      </c>
      <c r="H624" s="23">
        <v>1</v>
      </c>
      <c r="I624" s="92">
        <f t="shared" ref="I624:J624" si="496">I618*1.01</f>
        <v>7.8163900000000002</v>
      </c>
      <c r="J624" s="92">
        <f t="shared" si="496"/>
        <v>7.8163900000000002</v>
      </c>
      <c r="K624" s="92">
        <f t="shared" si="493"/>
        <v>7.9119999999999999</v>
      </c>
      <c r="L624" s="23">
        <f t="shared" si="464"/>
        <v>483.39117722517523</v>
      </c>
      <c r="M624" s="102">
        <v>9.29E-10</v>
      </c>
      <c r="N624" s="92">
        <v>0.73532983699999999</v>
      </c>
      <c r="O624" s="102">
        <v>16089700000000</v>
      </c>
      <c r="P624" s="92">
        <v>0.41594915100000002</v>
      </c>
      <c r="Q624" s="102">
        <v>2125270000000</v>
      </c>
      <c r="R624" s="102">
        <v>4.8499999999999996E+28</v>
      </c>
      <c r="S624" s="92">
        <v>80.474510480000006</v>
      </c>
      <c r="T624" s="29">
        <v>1400</v>
      </c>
      <c r="U624" s="53">
        <v>7.6000000000000001E-6</v>
      </c>
      <c r="V624" s="32">
        <v>90104173010.177399</v>
      </c>
      <c r="W624" s="31">
        <f t="shared" si="461"/>
        <v>489.13693919810589</v>
      </c>
    </row>
    <row r="625" spans="1:23" s="87" customFormat="1" x14ac:dyDescent="0.25">
      <c r="A625" s="82">
        <v>23</v>
      </c>
      <c r="B625" s="82">
        <v>8</v>
      </c>
      <c r="C625" s="82">
        <v>7</v>
      </c>
      <c r="D625" s="82">
        <v>0</v>
      </c>
      <c r="E625" s="82" t="s">
        <v>8</v>
      </c>
      <c r="F625" s="82">
        <v>4</v>
      </c>
      <c r="G625" s="99">
        <v>1.38</v>
      </c>
      <c r="H625" s="83">
        <v>1</v>
      </c>
      <c r="I625" s="99">
        <f>I619*1.01</f>
        <v>7.8163900000000002</v>
      </c>
      <c r="J625" s="99">
        <f t="shared" ref="J625" si="497">J619*1.01</f>
        <v>7.8163900000000002</v>
      </c>
      <c r="K625" s="99">
        <f t="shared" si="493"/>
        <v>7.9119999999999999</v>
      </c>
      <c r="L625" s="83">
        <f t="shared" si="464"/>
        <v>483.39117722517523</v>
      </c>
      <c r="M625" s="109"/>
      <c r="N625" s="99"/>
      <c r="O625" s="109"/>
      <c r="P625" s="99"/>
      <c r="Q625" s="109"/>
      <c r="R625" s="109"/>
      <c r="S625" s="99"/>
      <c r="T625" s="84">
        <v>300</v>
      </c>
      <c r="U625" s="85">
        <v>1.41031704055841E-13</v>
      </c>
      <c r="V625" s="86">
        <v>90104173010.177399</v>
      </c>
      <c r="W625" s="88">
        <f t="shared" si="461"/>
        <v>4.2358483540558779E-5</v>
      </c>
    </row>
    <row r="626" spans="1:23" x14ac:dyDescent="0.25">
      <c r="A626" s="17">
        <v>23</v>
      </c>
      <c r="B626" s="17">
        <v>8</v>
      </c>
      <c r="C626" s="17">
        <v>7</v>
      </c>
      <c r="D626" s="17">
        <v>0</v>
      </c>
      <c r="E626" s="17" t="s">
        <v>8</v>
      </c>
      <c r="F626" s="17">
        <v>4</v>
      </c>
      <c r="G626" s="92">
        <v>1.38</v>
      </c>
      <c r="H626" s="23">
        <v>2</v>
      </c>
      <c r="I626" s="92">
        <f>I614*1.02</f>
        <v>7.8937799999999996</v>
      </c>
      <c r="J626" s="92">
        <f>J614*1.02</f>
        <v>7.8937799999999996</v>
      </c>
      <c r="K626" s="92">
        <f>K614</f>
        <v>7.9119999999999999</v>
      </c>
      <c r="L626" s="23">
        <f t="shared" si="464"/>
        <v>493.01066639062077</v>
      </c>
      <c r="M626" s="102">
        <v>9.0400000000000006E-11</v>
      </c>
      <c r="N626" s="92">
        <v>0.37420456499999999</v>
      </c>
      <c r="O626" s="102">
        <v>15909300000000</v>
      </c>
      <c r="P626" s="92">
        <v>0.27906348800000003</v>
      </c>
      <c r="Q626" s="102">
        <v>1588870000000</v>
      </c>
      <c r="R626" s="102">
        <v>4.7499999999999996E+28</v>
      </c>
      <c r="S626" s="92">
        <v>78.903392139999994</v>
      </c>
      <c r="T626" s="29">
        <v>600</v>
      </c>
      <c r="U626" s="53">
        <v>1.07E-8</v>
      </c>
      <c r="V626" s="32">
        <v>88346095676.161804</v>
      </c>
      <c r="W626" s="31">
        <f t="shared" si="461"/>
        <v>1.5755053728915522</v>
      </c>
    </row>
    <row r="627" spans="1:23" x14ac:dyDescent="0.25">
      <c r="A627" s="17">
        <v>23</v>
      </c>
      <c r="B627" s="17">
        <v>8</v>
      </c>
      <c r="C627" s="17">
        <v>7</v>
      </c>
      <c r="D627" s="17">
        <v>0</v>
      </c>
      <c r="E627" s="17" t="s">
        <v>8</v>
      </c>
      <c r="F627" s="17">
        <v>4</v>
      </c>
      <c r="G627" s="92">
        <v>1.38</v>
      </c>
      <c r="H627" s="23">
        <v>2</v>
      </c>
      <c r="I627" s="92">
        <f t="shared" ref="I627:J627" si="498">I615*1.02</f>
        <v>7.8937799999999996</v>
      </c>
      <c r="J627" s="92">
        <f t="shared" si="498"/>
        <v>7.8937799999999996</v>
      </c>
      <c r="K627" s="92">
        <f t="shared" ref="K627:K631" si="499">K615</f>
        <v>7.9119999999999999</v>
      </c>
      <c r="L627" s="23">
        <f t="shared" si="464"/>
        <v>493.01066639062077</v>
      </c>
      <c r="M627" s="102">
        <v>4.5200000000000003E-11</v>
      </c>
      <c r="N627" s="92">
        <v>0.49589398800000001</v>
      </c>
      <c r="O627" s="102">
        <v>16524800000000</v>
      </c>
      <c r="P627" s="92">
        <v>0.301539848</v>
      </c>
      <c r="Q627" s="102">
        <v>1724760000000</v>
      </c>
      <c r="R627" s="102">
        <v>4.7499999999999996E+28</v>
      </c>
      <c r="S627" s="92">
        <v>78.903392139999994</v>
      </c>
      <c r="T627" s="29">
        <v>800</v>
      </c>
      <c r="U627" s="53">
        <v>4.9800000000000004E-7</v>
      </c>
      <c r="V627" s="32">
        <v>88346095676.161804</v>
      </c>
      <c r="W627" s="31">
        <f t="shared" si="461"/>
        <v>54.995444558410725</v>
      </c>
    </row>
    <row r="628" spans="1:23" x14ac:dyDescent="0.25">
      <c r="A628" s="17">
        <v>23</v>
      </c>
      <c r="B628" s="17">
        <v>8</v>
      </c>
      <c r="C628" s="17">
        <v>7</v>
      </c>
      <c r="D628" s="17">
        <v>0</v>
      </c>
      <c r="E628" s="17" t="s">
        <v>8</v>
      </c>
      <c r="F628" s="17">
        <v>4</v>
      </c>
      <c r="G628" s="92">
        <v>1.38</v>
      </c>
      <c r="H628" s="23">
        <v>2</v>
      </c>
      <c r="I628" s="92">
        <f t="shared" ref="I628:J628" si="500">I616*1.02</f>
        <v>7.8937799999999996</v>
      </c>
      <c r="J628" s="92">
        <f t="shared" si="500"/>
        <v>7.8937799999999996</v>
      </c>
      <c r="K628" s="92">
        <f t="shared" si="499"/>
        <v>7.9119999999999999</v>
      </c>
      <c r="L628" s="23">
        <f t="shared" si="464"/>
        <v>493.01066639062077</v>
      </c>
      <c r="M628" s="102">
        <v>2.31E-10</v>
      </c>
      <c r="N628" s="92">
        <v>0.62365229300000002</v>
      </c>
      <c r="O628" s="102">
        <v>16022100000000</v>
      </c>
      <c r="P628" s="92">
        <v>0.346774099</v>
      </c>
      <c r="Q628" s="102">
        <v>2142450000000</v>
      </c>
      <c r="R628" s="102">
        <v>4.7499999999999996E+28</v>
      </c>
      <c r="S628" s="92">
        <v>78.903392139999994</v>
      </c>
      <c r="T628" s="29">
        <v>1000</v>
      </c>
      <c r="U628" s="53">
        <v>4.3700000000000001E-7</v>
      </c>
      <c r="V628" s="32">
        <v>88346095676.161804</v>
      </c>
      <c r="W628" s="31">
        <f t="shared" si="461"/>
        <v>38.607243810482707</v>
      </c>
    </row>
    <row r="629" spans="1:23" x14ac:dyDescent="0.25">
      <c r="A629" s="17">
        <v>23</v>
      </c>
      <c r="B629" s="17">
        <v>8</v>
      </c>
      <c r="C629" s="17">
        <v>7</v>
      </c>
      <c r="D629" s="17">
        <v>0</v>
      </c>
      <c r="E629" s="17" t="s">
        <v>8</v>
      </c>
      <c r="F629" s="17">
        <v>4</v>
      </c>
      <c r="G629" s="92">
        <v>1.38</v>
      </c>
      <c r="H629" s="23">
        <v>2</v>
      </c>
      <c r="I629" s="92">
        <f t="shared" ref="I629:J629" si="501">I617*1.02</f>
        <v>7.8937799999999996</v>
      </c>
      <c r="J629" s="92">
        <f t="shared" si="501"/>
        <v>7.8937799999999996</v>
      </c>
      <c r="K629" s="92">
        <f t="shared" si="499"/>
        <v>7.9119999999999999</v>
      </c>
      <c r="L629" s="23">
        <f t="shared" si="464"/>
        <v>493.01066639062077</v>
      </c>
      <c r="M629" s="102">
        <v>1.86E-10</v>
      </c>
      <c r="N629" s="92">
        <v>0.75238855699999996</v>
      </c>
      <c r="O629" s="102">
        <v>16953100000000</v>
      </c>
      <c r="P629" s="92">
        <v>0.35838704799999999</v>
      </c>
      <c r="Q629" s="102">
        <v>1930320000000</v>
      </c>
      <c r="R629" s="102">
        <v>4.7499999999999996E+28</v>
      </c>
      <c r="S629" s="92">
        <v>78.903392139999994</v>
      </c>
      <c r="T629" s="29">
        <v>1200</v>
      </c>
      <c r="U629" s="53">
        <v>2.1299999999999999E-6</v>
      </c>
      <c r="V629" s="32">
        <v>88346095676.161804</v>
      </c>
      <c r="W629" s="31">
        <f t="shared" si="461"/>
        <v>156.8143198251872</v>
      </c>
    </row>
    <row r="630" spans="1:23" x14ac:dyDescent="0.25">
      <c r="A630" s="17">
        <v>23</v>
      </c>
      <c r="B630" s="17">
        <v>8</v>
      </c>
      <c r="C630" s="17">
        <v>7</v>
      </c>
      <c r="D630" s="17">
        <v>0</v>
      </c>
      <c r="E630" s="17" t="s">
        <v>8</v>
      </c>
      <c r="F630" s="17">
        <v>4</v>
      </c>
      <c r="G630" s="92">
        <v>1.38</v>
      </c>
      <c r="H630" s="23">
        <v>2</v>
      </c>
      <c r="I630" s="92">
        <f t="shared" ref="I630:J630" si="502">I618*1.02</f>
        <v>7.8937799999999996</v>
      </c>
      <c r="J630" s="92">
        <f t="shared" si="502"/>
        <v>7.8937799999999996</v>
      </c>
      <c r="K630" s="92">
        <f t="shared" si="499"/>
        <v>7.9119999999999999</v>
      </c>
      <c r="L630" s="23">
        <f t="shared" si="464"/>
        <v>493.01066639062077</v>
      </c>
      <c r="M630" s="102">
        <v>3.3200000000000001E-9</v>
      </c>
      <c r="N630" s="92">
        <v>0.62770859199999995</v>
      </c>
      <c r="O630" s="102">
        <v>12764800000000</v>
      </c>
      <c r="P630" s="92">
        <v>0.49938444300000001</v>
      </c>
      <c r="Q630" s="102">
        <v>1511300000000</v>
      </c>
      <c r="R630" s="102">
        <v>4.7499999999999996E+28</v>
      </c>
      <c r="S630" s="92">
        <v>78.903392139999994</v>
      </c>
      <c r="T630" s="29">
        <v>1400</v>
      </c>
      <c r="U630" s="53">
        <v>1.15E-5</v>
      </c>
      <c r="V630" s="32">
        <v>88346095676.161804</v>
      </c>
      <c r="W630" s="31">
        <f t="shared" si="461"/>
        <v>725.70007162561478</v>
      </c>
    </row>
    <row r="631" spans="1:23" s="1" customFormat="1" x14ac:dyDescent="0.25">
      <c r="A631" s="18">
        <v>23</v>
      </c>
      <c r="B631" s="18">
        <v>8</v>
      </c>
      <c r="C631" s="18">
        <v>7</v>
      </c>
      <c r="D631" s="18">
        <v>0</v>
      </c>
      <c r="E631" s="18" t="s">
        <v>8</v>
      </c>
      <c r="F631" s="18">
        <v>4</v>
      </c>
      <c r="G631" s="93">
        <v>1.38</v>
      </c>
      <c r="H631" s="24">
        <v>2</v>
      </c>
      <c r="I631" s="93">
        <f>I619*1.02</f>
        <v>7.8937799999999996</v>
      </c>
      <c r="J631" s="93">
        <f>J619*1.02</f>
        <v>7.8937799999999996</v>
      </c>
      <c r="K631" s="93">
        <f t="shared" si="499"/>
        <v>7.9119999999999999</v>
      </c>
      <c r="L631" s="24">
        <f t="shared" si="464"/>
        <v>493.01066639062077</v>
      </c>
      <c r="M631" s="103"/>
      <c r="N631" s="93"/>
      <c r="O631" s="103"/>
      <c r="P631" s="93"/>
      <c r="Q631" s="103"/>
      <c r="R631" s="103"/>
      <c r="S631" s="93"/>
      <c r="T631" s="33">
        <v>300</v>
      </c>
      <c r="U631" s="54">
        <v>2.3646057878109E-13</v>
      </c>
      <c r="V631" s="36">
        <v>88346095676.161804</v>
      </c>
      <c r="W631" s="35">
        <f t="shared" si="461"/>
        <v>6.9634563055449248E-5</v>
      </c>
    </row>
    <row r="632" spans="1:23" s="4" customFormat="1" x14ac:dyDescent="0.25">
      <c r="A632" s="19">
        <v>23</v>
      </c>
      <c r="B632" s="19">
        <v>8</v>
      </c>
      <c r="C632" s="19">
        <v>1</v>
      </c>
      <c r="D632" s="19">
        <v>6</v>
      </c>
      <c r="E632" s="19" t="s">
        <v>8</v>
      </c>
      <c r="F632" s="19">
        <v>4</v>
      </c>
      <c r="G632" s="95">
        <v>1.528</v>
      </c>
      <c r="H632" s="63">
        <v>-2</v>
      </c>
      <c r="I632" s="95">
        <f>I644*0.98</f>
        <v>7.7292599999999991</v>
      </c>
      <c r="J632" s="95">
        <f>J644*0.98</f>
        <v>7.7292599999999991</v>
      </c>
      <c r="K632" s="95">
        <f>K644</f>
        <v>8.1180000000000003</v>
      </c>
      <c r="L632" s="63">
        <f t="shared" si="464"/>
        <v>484.9811734782167</v>
      </c>
      <c r="M632" s="105">
        <v>0</v>
      </c>
      <c r="N632" s="95">
        <v>0</v>
      </c>
      <c r="O632" s="105">
        <v>19055700000000</v>
      </c>
      <c r="P632" s="95">
        <v>0.222185778</v>
      </c>
      <c r="Q632" s="105">
        <v>1133520000000</v>
      </c>
      <c r="R632" s="105">
        <v>4.9099999999999999E+28</v>
      </c>
      <c r="S632" s="95">
        <v>81.489284650000002</v>
      </c>
      <c r="T632" s="39">
        <v>600</v>
      </c>
      <c r="U632" s="56">
        <v>8.3500000000000003E-9</v>
      </c>
      <c r="V632" s="43">
        <v>91240399890.179703</v>
      </c>
      <c r="W632" s="77">
        <f t="shared" si="461"/>
        <v>1.2697622318050008</v>
      </c>
    </row>
    <row r="633" spans="1:23" x14ac:dyDescent="0.25">
      <c r="A633" s="17">
        <v>23</v>
      </c>
      <c r="B633" s="17">
        <v>8</v>
      </c>
      <c r="C633" s="17">
        <v>1</v>
      </c>
      <c r="D633" s="17">
        <v>6</v>
      </c>
      <c r="E633" s="17" t="s">
        <v>8</v>
      </c>
      <c r="F633" s="17">
        <v>4</v>
      </c>
      <c r="G633" s="92">
        <v>1.528</v>
      </c>
      <c r="H633" s="23">
        <v>-2</v>
      </c>
      <c r="I633" s="92">
        <f t="shared" ref="I633:J633" si="503">I645*0.98</f>
        <v>7.7292599999999991</v>
      </c>
      <c r="J633" s="92">
        <f t="shared" si="503"/>
        <v>7.7292599999999991</v>
      </c>
      <c r="K633" s="92">
        <f t="shared" ref="K633:K637" si="504">K645</f>
        <v>8.1180000000000003</v>
      </c>
      <c r="L633" s="23">
        <f t="shared" si="464"/>
        <v>484.9811734782167</v>
      </c>
      <c r="M633" s="102">
        <v>0</v>
      </c>
      <c r="N633" s="92">
        <v>0</v>
      </c>
      <c r="O633" s="102">
        <v>19087600000000</v>
      </c>
      <c r="P633" s="92">
        <v>0.26100269599999998</v>
      </c>
      <c r="Q633" s="102">
        <v>1272940000000</v>
      </c>
      <c r="R633" s="102">
        <v>4.9099999999999999E+28</v>
      </c>
      <c r="S633" s="92">
        <v>81.489284650000002</v>
      </c>
      <c r="T633" s="37">
        <v>800</v>
      </c>
      <c r="U633" s="53">
        <v>6.36E-8</v>
      </c>
      <c r="V633" s="32">
        <v>91240399890.179703</v>
      </c>
      <c r="W633" s="31">
        <f t="shared" si="461"/>
        <v>7.2536117912692859</v>
      </c>
    </row>
    <row r="634" spans="1:23" x14ac:dyDescent="0.25">
      <c r="A634" s="17">
        <v>23</v>
      </c>
      <c r="B634" s="17">
        <v>8</v>
      </c>
      <c r="C634" s="17">
        <v>1</v>
      </c>
      <c r="D634" s="17">
        <v>6</v>
      </c>
      <c r="E634" s="17" t="s">
        <v>8</v>
      </c>
      <c r="F634" s="17">
        <v>4</v>
      </c>
      <c r="G634" s="92">
        <v>1.528</v>
      </c>
      <c r="H634" s="23">
        <v>-2</v>
      </c>
      <c r="I634" s="92">
        <f t="shared" ref="I634:J634" si="505">I646*0.98</f>
        <v>7.7292599999999991</v>
      </c>
      <c r="J634" s="92">
        <f t="shared" si="505"/>
        <v>7.7292599999999991</v>
      </c>
      <c r="K634" s="92">
        <f t="shared" si="504"/>
        <v>8.1180000000000003</v>
      </c>
      <c r="L634" s="23">
        <f t="shared" si="464"/>
        <v>484.9811734782167</v>
      </c>
      <c r="M634" s="102">
        <v>5.4999999999999997E-11</v>
      </c>
      <c r="N634" s="92">
        <v>0.61784609300000004</v>
      </c>
      <c r="O634" s="102">
        <v>18792200000000</v>
      </c>
      <c r="P634" s="92">
        <v>0.29787780800000002</v>
      </c>
      <c r="Q634" s="102">
        <v>1772260000000</v>
      </c>
      <c r="R634" s="102">
        <v>4.9099999999999999E+28</v>
      </c>
      <c r="S634" s="92">
        <v>81.489284650000002</v>
      </c>
      <c r="T634" s="37">
        <v>1000</v>
      </c>
      <c r="U634" s="53">
        <v>5.3600000000000004E-7</v>
      </c>
      <c r="V634" s="32">
        <v>91240399890.179703</v>
      </c>
      <c r="W634" s="31">
        <f t="shared" si="461"/>
        <v>48.904854341136321</v>
      </c>
    </row>
    <row r="635" spans="1:23" x14ac:dyDescent="0.25">
      <c r="A635" s="17">
        <v>23</v>
      </c>
      <c r="B635" s="17">
        <v>8</v>
      </c>
      <c r="C635" s="17">
        <v>1</v>
      </c>
      <c r="D635" s="17">
        <v>6</v>
      </c>
      <c r="E635" s="17" t="s">
        <v>8</v>
      </c>
      <c r="F635" s="17">
        <v>4</v>
      </c>
      <c r="G635" s="92">
        <v>1.528</v>
      </c>
      <c r="H635" s="23">
        <v>-2</v>
      </c>
      <c r="I635" s="92">
        <f>I647*0.98</f>
        <v>7.7292599999999991</v>
      </c>
      <c r="J635" s="92">
        <f t="shared" ref="J635" si="506">J647*0.98</f>
        <v>7.7292599999999991</v>
      </c>
      <c r="K635" s="92">
        <f t="shared" si="504"/>
        <v>8.1180000000000003</v>
      </c>
      <c r="L635" s="23">
        <f t="shared" si="464"/>
        <v>484.9811734782167</v>
      </c>
      <c r="M635" s="102">
        <v>2.1999999999999999E-10</v>
      </c>
      <c r="N635" s="92">
        <v>0.74365983700000005</v>
      </c>
      <c r="O635" s="102">
        <v>18542100000000</v>
      </c>
      <c r="P635" s="92">
        <v>0.33121483800000001</v>
      </c>
      <c r="Q635" s="102">
        <v>2237720000000</v>
      </c>
      <c r="R635" s="102">
        <v>4.9099999999999999E+28</v>
      </c>
      <c r="S635" s="92">
        <v>81.489284650000002</v>
      </c>
      <c r="T635" s="37">
        <v>1200</v>
      </c>
      <c r="U635" s="53">
        <v>1.5200000000000001E-6</v>
      </c>
      <c r="V635" s="32">
        <v>91240399890.179703</v>
      </c>
      <c r="W635" s="31">
        <f t="shared" si="461"/>
        <v>115.57117319422763</v>
      </c>
    </row>
    <row r="636" spans="1:23" x14ac:dyDescent="0.25">
      <c r="A636" s="17">
        <v>23</v>
      </c>
      <c r="B636" s="17">
        <v>8</v>
      </c>
      <c r="C636" s="17">
        <v>1</v>
      </c>
      <c r="D636" s="17">
        <v>6</v>
      </c>
      <c r="E636" s="17" t="s">
        <v>8</v>
      </c>
      <c r="F636" s="17">
        <v>4</v>
      </c>
      <c r="G636" s="92">
        <v>1.528</v>
      </c>
      <c r="H636" s="23">
        <v>-2</v>
      </c>
      <c r="I636" s="92">
        <f t="shared" ref="I636:J636" si="507">I648*0.98</f>
        <v>7.7292599999999991</v>
      </c>
      <c r="J636" s="92">
        <f t="shared" si="507"/>
        <v>7.7292599999999991</v>
      </c>
      <c r="K636" s="92">
        <f t="shared" si="504"/>
        <v>8.1180000000000003</v>
      </c>
      <c r="L636" s="23">
        <f t="shared" si="464"/>
        <v>484.9811734782167</v>
      </c>
      <c r="M636" s="102">
        <v>5.4699999999999997E-10</v>
      </c>
      <c r="N636" s="92">
        <v>0.794672033</v>
      </c>
      <c r="O636" s="102">
        <v>17689700000000</v>
      </c>
      <c r="P636" s="92">
        <v>0.37323290799999997</v>
      </c>
      <c r="Q636" s="102">
        <v>2329380000000</v>
      </c>
      <c r="R636" s="102">
        <v>4.9099999999999999E+28</v>
      </c>
      <c r="S636" s="92">
        <v>81.489284650000002</v>
      </c>
      <c r="T636" s="37">
        <v>1400</v>
      </c>
      <c r="U636" s="53">
        <v>7.0400000000000004E-6</v>
      </c>
      <c r="V636" s="32">
        <v>91240399890.179703</v>
      </c>
      <c r="W636" s="31">
        <f t="shared" si="461"/>
        <v>458.80886801918933</v>
      </c>
    </row>
    <row r="637" spans="1:23" s="1" customFormat="1" x14ac:dyDescent="0.25">
      <c r="A637" s="18">
        <v>23</v>
      </c>
      <c r="B637" s="18">
        <v>8</v>
      </c>
      <c r="C637" s="18">
        <v>1</v>
      </c>
      <c r="D637" s="18">
        <v>6</v>
      </c>
      <c r="E637" s="18" t="s">
        <v>8</v>
      </c>
      <c r="F637" s="18">
        <v>4</v>
      </c>
      <c r="G637" s="93">
        <v>1.528</v>
      </c>
      <c r="H637" s="24">
        <v>-2</v>
      </c>
      <c r="I637" s="93">
        <f t="shared" ref="I637:J637" si="508">I649*0.98</f>
        <v>7.7292599999999991</v>
      </c>
      <c r="J637" s="93">
        <f t="shared" si="508"/>
        <v>7.7292599999999991</v>
      </c>
      <c r="K637" s="93">
        <f t="shared" si="504"/>
        <v>8.1180000000000003</v>
      </c>
      <c r="L637" s="24">
        <f t="shared" si="464"/>
        <v>484.9811734782167</v>
      </c>
      <c r="M637" s="103"/>
      <c r="N637" s="93"/>
      <c r="O637" s="103"/>
      <c r="P637" s="93"/>
      <c r="Q637" s="103"/>
      <c r="R637" s="103"/>
      <c r="S637" s="93"/>
      <c r="T637" s="38">
        <v>300</v>
      </c>
      <c r="U637" s="54">
        <v>5.7622703394452904E-14</v>
      </c>
      <c r="V637" s="36">
        <v>91240399890.179703</v>
      </c>
      <c r="W637" s="35">
        <f t="shared" si="461"/>
        <v>1.7525061668210325E-5</v>
      </c>
    </row>
    <row r="638" spans="1:23" x14ac:dyDescent="0.25">
      <c r="A638" s="17">
        <v>23</v>
      </c>
      <c r="B638" s="17">
        <v>8</v>
      </c>
      <c r="C638" s="17">
        <v>1</v>
      </c>
      <c r="D638" s="17">
        <v>6</v>
      </c>
      <c r="E638" s="17" t="s">
        <v>8</v>
      </c>
      <c r="F638" s="17">
        <v>4</v>
      </c>
      <c r="G638" s="92">
        <v>1.528</v>
      </c>
      <c r="H638" s="23">
        <v>-1</v>
      </c>
      <c r="I638" s="92">
        <f>I644*0.99</f>
        <v>7.8081299999999993</v>
      </c>
      <c r="J638" s="92">
        <f>J644*0.99</f>
        <v>7.8081299999999993</v>
      </c>
      <c r="K638" s="92">
        <f>K644</f>
        <v>8.1180000000000003</v>
      </c>
      <c r="L638" s="23">
        <f t="shared" si="464"/>
        <v>494.92924627863414</v>
      </c>
      <c r="M638" s="102">
        <v>0</v>
      </c>
      <c r="N638" s="92">
        <v>0</v>
      </c>
      <c r="O638" s="102">
        <v>18692900000000</v>
      </c>
      <c r="P638" s="92">
        <v>0.22817222300000001</v>
      </c>
      <c r="Q638" s="102">
        <v>998310000000</v>
      </c>
      <c r="R638" s="102">
        <v>4.81E+28</v>
      </c>
      <c r="S638" s="92">
        <v>79.85029883</v>
      </c>
      <c r="T638" s="37">
        <v>600</v>
      </c>
      <c r="U638" s="53">
        <v>6.41E-9</v>
      </c>
      <c r="V638" s="32">
        <v>89406476040.320999</v>
      </c>
      <c r="W638" s="31">
        <f t="shared" si="461"/>
        <v>0.9551591856974293</v>
      </c>
    </row>
    <row r="639" spans="1:23" x14ac:dyDescent="0.25">
      <c r="A639" s="17">
        <v>23</v>
      </c>
      <c r="B639" s="17">
        <v>8</v>
      </c>
      <c r="C639" s="17">
        <v>1</v>
      </c>
      <c r="D639" s="17">
        <v>6</v>
      </c>
      <c r="E639" s="17" t="s">
        <v>8</v>
      </c>
      <c r="F639" s="17">
        <v>4</v>
      </c>
      <c r="G639" s="92">
        <v>1.528</v>
      </c>
      <c r="H639" s="23">
        <v>-1</v>
      </c>
      <c r="I639" s="92">
        <f>I645*0.99</f>
        <v>7.8081299999999993</v>
      </c>
      <c r="J639" s="92">
        <f t="shared" ref="J639" si="509">J645*0.99</f>
        <v>7.8081299999999993</v>
      </c>
      <c r="K639" s="92">
        <f t="shared" ref="K639:K643" si="510">K645</f>
        <v>8.1180000000000003</v>
      </c>
      <c r="L639" s="23">
        <f t="shared" si="464"/>
        <v>494.92924627863414</v>
      </c>
      <c r="M639" s="102">
        <v>5.5600000000000001E-11</v>
      </c>
      <c r="N639" s="92">
        <v>0.49849780599999999</v>
      </c>
      <c r="O639" s="102">
        <v>18819100000000</v>
      </c>
      <c r="P639" s="92">
        <v>0.266154432</v>
      </c>
      <c r="Q639" s="102">
        <v>998800000000</v>
      </c>
      <c r="R639" s="102">
        <v>4.81E+28</v>
      </c>
      <c r="S639" s="92">
        <v>79.85029883</v>
      </c>
      <c r="T639" s="37">
        <v>800</v>
      </c>
      <c r="U639" s="53">
        <v>1.1300000000000001E-7</v>
      </c>
      <c r="V639" s="32">
        <v>89406476040.320999</v>
      </c>
      <c r="W639" s="31">
        <f t="shared" si="461"/>
        <v>12.628664740695342</v>
      </c>
    </row>
    <row r="640" spans="1:23" x14ac:dyDescent="0.25">
      <c r="A640" s="17">
        <v>23</v>
      </c>
      <c r="B640" s="17">
        <v>8</v>
      </c>
      <c r="C640" s="17">
        <v>1</v>
      </c>
      <c r="D640" s="17">
        <v>6</v>
      </c>
      <c r="E640" s="17" t="s">
        <v>8</v>
      </c>
      <c r="F640" s="17">
        <v>4</v>
      </c>
      <c r="G640" s="92">
        <v>1.528</v>
      </c>
      <c r="H640" s="23">
        <v>-1</v>
      </c>
      <c r="I640" s="92">
        <f t="shared" ref="I640:J640" si="511">I646*0.99</f>
        <v>7.8081299999999993</v>
      </c>
      <c r="J640" s="92">
        <f t="shared" si="511"/>
        <v>7.8081299999999993</v>
      </c>
      <c r="K640" s="92">
        <f t="shared" si="510"/>
        <v>8.1180000000000003</v>
      </c>
      <c r="L640" s="23">
        <f t="shared" si="464"/>
        <v>494.92924627863414</v>
      </c>
      <c r="M640" s="102">
        <v>1.6699999999999999E-10</v>
      </c>
      <c r="N640" s="92">
        <v>0.62008213099999998</v>
      </c>
      <c r="O640" s="102">
        <v>18505700000000</v>
      </c>
      <c r="P640" s="92">
        <v>0.30818185399999998</v>
      </c>
      <c r="Q640" s="102">
        <v>2226430000000</v>
      </c>
      <c r="R640" s="102">
        <v>4.81E+28</v>
      </c>
      <c r="S640" s="92">
        <v>79.85029883</v>
      </c>
      <c r="T640" s="37">
        <v>1000</v>
      </c>
      <c r="U640" s="53">
        <v>8.3500000000000005E-7</v>
      </c>
      <c r="V640" s="32">
        <v>89406476040.320999</v>
      </c>
      <c r="W640" s="31">
        <f t="shared" si="461"/>
        <v>74.654407493668046</v>
      </c>
    </row>
    <row r="641" spans="1:23" x14ac:dyDescent="0.25">
      <c r="A641" s="17">
        <v>23</v>
      </c>
      <c r="B641" s="17">
        <v>8</v>
      </c>
      <c r="C641" s="17">
        <v>1</v>
      </c>
      <c r="D641" s="17">
        <v>6</v>
      </c>
      <c r="E641" s="17" t="s">
        <v>8</v>
      </c>
      <c r="F641" s="17">
        <v>4</v>
      </c>
      <c r="G641" s="92">
        <v>1.528</v>
      </c>
      <c r="H641" s="23">
        <v>-1</v>
      </c>
      <c r="I641" s="92">
        <f t="shared" ref="I641:J641" si="512">I647*0.99</f>
        <v>7.8081299999999993</v>
      </c>
      <c r="J641" s="92">
        <f t="shared" si="512"/>
        <v>7.8081299999999993</v>
      </c>
      <c r="K641" s="92">
        <f t="shared" si="510"/>
        <v>8.1180000000000003</v>
      </c>
      <c r="L641" s="23">
        <f t="shared" si="464"/>
        <v>494.92924627863414</v>
      </c>
      <c r="M641" s="102">
        <v>2.7599999999999998E-10</v>
      </c>
      <c r="N641" s="92">
        <v>0.72449320100000003</v>
      </c>
      <c r="O641" s="102">
        <v>18278300000000</v>
      </c>
      <c r="P641" s="92">
        <v>0.342017829</v>
      </c>
      <c r="Q641" s="102">
        <v>2247910000000</v>
      </c>
      <c r="R641" s="102">
        <v>4.81E+28</v>
      </c>
      <c r="S641" s="92">
        <v>79.85029883</v>
      </c>
      <c r="T641" s="37">
        <v>1200</v>
      </c>
      <c r="U641" s="53">
        <v>1.13E-6</v>
      </c>
      <c r="V641" s="32">
        <v>89406476040.320999</v>
      </c>
      <c r="W641" s="31">
        <f t="shared" si="461"/>
        <v>84.19109827130228</v>
      </c>
    </row>
    <row r="642" spans="1:23" x14ac:dyDescent="0.25">
      <c r="A642" s="17">
        <v>23</v>
      </c>
      <c r="B642" s="17">
        <v>8</v>
      </c>
      <c r="C642" s="17">
        <v>1</v>
      </c>
      <c r="D642" s="17">
        <v>6</v>
      </c>
      <c r="E642" s="17" t="s">
        <v>8</v>
      </c>
      <c r="F642" s="17">
        <v>4</v>
      </c>
      <c r="G642" s="92">
        <v>1.528</v>
      </c>
      <c r="H642" s="23">
        <v>-1</v>
      </c>
      <c r="I642" s="92">
        <f t="shared" ref="I642:J642" si="513">I648*0.99</f>
        <v>7.8081299999999993</v>
      </c>
      <c r="J642" s="92">
        <f t="shared" si="513"/>
        <v>7.8081299999999993</v>
      </c>
      <c r="K642" s="92">
        <f t="shared" si="510"/>
        <v>8.1180000000000003</v>
      </c>
      <c r="L642" s="23">
        <f t="shared" si="464"/>
        <v>494.92924627863414</v>
      </c>
      <c r="M642" s="102">
        <v>2.2100000000000001E-10</v>
      </c>
      <c r="N642" s="92">
        <v>0.84157702300000004</v>
      </c>
      <c r="O642" s="102">
        <v>18939600000000</v>
      </c>
      <c r="P642" s="92">
        <v>0.35246565499999999</v>
      </c>
      <c r="Q642" s="102">
        <v>1781730000000</v>
      </c>
      <c r="R642" s="102">
        <v>4.81E+28</v>
      </c>
      <c r="S642" s="92">
        <v>79.85029883</v>
      </c>
      <c r="T642" s="37">
        <v>1400</v>
      </c>
      <c r="U642" s="53">
        <v>4.1400000000000002E-6</v>
      </c>
      <c r="V642" s="32">
        <v>89406476040.320999</v>
      </c>
      <c r="W642" s="31">
        <f t="shared" ref="W642:W705" si="514">U642*V642/T642</f>
        <v>264.38772200494924</v>
      </c>
    </row>
    <row r="643" spans="1:23" s="1" customFormat="1" x14ac:dyDescent="0.25">
      <c r="A643" s="18">
        <v>23</v>
      </c>
      <c r="B643" s="18">
        <v>8</v>
      </c>
      <c r="C643" s="18">
        <v>1</v>
      </c>
      <c r="D643" s="18">
        <v>6</v>
      </c>
      <c r="E643" s="18" t="s">
        <v>8</v>
      </c>
      <c r="F643" s="18">
        <v>4</v>
      </c>
      <c r="G643" s="93">
        <v>1.528</v>
      </c>
      <c r="H643" s="24">
        <v>-1</v>
      </c>
      <c r="I643" s="93">
        <f t="shared" ref="I643:J643" si="515">I649*0.99</f>
        <v>7.8081299999999993</v>
      </c>
      <c r="J643" s="93">
        <f t="shared" si="515"/>
        <v>7.8081299999999993</v>
      </c>
      <c r="K643" s="93">
        <f t="shared" si="510"/>
        <v>8.1180000000000003</v>
      </c>
      <c r="L643" s="24">
        <f t="shared" ref="L643:L706" si="516">I643*J643*K643</f>
        <v>494.92924627863414</v>
      </c>
      <c r="M643" s="103"/>
      <c r="N643" s="93"/>
      <c r="O643" s="103"/>
      <c r="P643" s="93"/>
      <c r="Q643" s="103"/>
      <c r="R643" s="103"/>
      <c r="S643" s="93"/>
      <c r="T643" s="38">
        <v>300</v>
      </c>
      <c r="U643" s="54">
        <v>1.1268737770953501E-13</v>
      </c>
      <c r="V643" s="36">
        <v>89406476040.320999</v>
      </c>
      <c r="W643" s="35">
        <f t="shared" si="514"/>
        <v>3.3583271117447151E-5</v>
      </c>
    </row>
    <row r="644" spans="1:23" x14ac:dyDescent="0.25">
      <c r="A644" s="17">
        <v>23</v>
      </c>
      <c r="B644" s="17">
        <v>8</v>
      </c>
      <c r="C644" s="17">
        <v>1</v>
      </c>
      <c r="D644" s="17">
        <v>6</v>
      </c>
      <c r="E644" s="17" t="s">
        <v>8</v>
      </c>
      <c r="F644" s="17">
        <v>4</v>
      </c>
      <c r="G644" s="92">
        <v>1.528</v>
      </c>
      <c r="H644" s="23">
        <v>0</v>
      </c>
      <c r="I644" s="92">
        <v>7.8869999999999996</v>
      </c>
      <c r="J644" s="92">
        <v>7.8869999999999996</v>
      </c>
      <c r="K644" s="92">
        <v>8.1180000000000003</v>
      </c>
      <c r="L644" s="23">
        <f t="shared" si="516"/>
        <v>504.97831474199995</v>
      </c>
      <c r="M644" s="102">
        <v>0</v>
      </c>
      <c r="N644" s="92">
        <v>0</v>
      </c>
      <c r="O644" s="102">
        <v>18402800000000</v>
      </c>
      <c r="P644" s="92">
        <v>0.23514774799999999</v>
      </c>
      <c r="Q644" s="102">
        <v>1141270000000</v>
      </c>
      <c r="R644" s="102">
        <v>4.71E+28</v>
      </c>
      <c r="S644" s="92">
        <v>78.261506789999999</v>
      </c>
      <c r="T644" s="37">
        <v>600</v>
      </c>
      <c r="U644" s="53">
        <v>1.28E-8</v>
      </c>
      <c r="V644" s="32">
        <v>87627271877.345398</v>
      </c>
      <c r="W644" s="31">
        <f t="shared" si="514"/>
        <v>1.8693818000500353</v>
      </c>
    </row>
    <row r="645" spans="1:23" x14ac:dyDescent="0.25">
      <c r="A645" s="17">
        <v>23</v>
      </c>
      <c r="B645" s="17">
        <v>8</v>
      </c>
      <c r="C645" s="17">
        <v>1</v>
      </c>
      <c r="D645" s="17">
        <v>6</v>
      </c>
      <c r="E645" s="17" t="s">
        <v>8</v>
      </c>
      <c r="F645" s="17">
        <v>4</v>
      </c>
      <c r="G645" s="92">
        <v>1.528</v>
      </c>
      <c r="H645" s="23">
        <v>0</v>
      </c>
      <c r="I645" s="92">
        <v>7.8869999999999996</v>
      </c>
      <c r="J645" s="92">
        <v>7.8869999999999996</v>
      </c>
      <c r="K645" s="92">
        <v>8.1180000000000003</v>
      </c>
      <c r="L645" s="23">
        <f t="shared" si="516"/>
        <v>504.97831474199995</v>
      </c>
      <c r="M645" s="102">
        <v>0</v>
      </c>
      <c r="N645" s="92">
        <v>0</v>
      </c>
      <c r="O645" s="102">
        <v>18639100000000</v>
      </c>
      <c r="P645" s="92">
        <v>0.26866558400000001</v>
      </c>
      <c r="Q645" s="102">
        <v>871350000000</v>
      </c>
      <c r="R645" s="102">
        <v>4.71E+28</v>
      </c>
      <c r="S645" s="92">
        <v>78.261506789999999</v>
      </c>
      <c r="T645" s="37">
        <v>800</v>
      </c>
      <c r="U645" s="53">
        <v>5.3400000000000002E-8</v>
      </c>
      <c r="V645" s="32">
        <v>87627271877.345398</v>
      </c>
      <c r="W645" s="31">
        <f t="shared" si="514"/>
        <v>5.8491203978128059</v>
      </c>
    </row>
    <row r="646" spans="1:23" x14ac:dyDescent="0.25">
      <c r="A646" s="17">
        <v>23</v>
      </c>
      <c r="B646" s="17">
        <v>8</v>
      </c>
      <c r="C646" s="17">
        <v>1</v>
      </c>
      <c r="D646" s="17">
        <v>6</v>
      </c>
      <c r="E646" s="17" t="s">
        <v>8</v>
      </c>
      <c r="F646" s="17">
        <v>4</v>
      </c>
      <c r="G646" s="92">
        <v>1.528</v>
      </c>
      <c r="H646" s="23">
        <v>0</v>
      </c>
      <c r="I646" s="92">
        <v>7.8869999999999996</v>
      </c>
      <c r="J646" s="92">
        <v>7.8869999999999996</v>
      </c>
      <c r="K646" s="92">
        <v>8.1180000000000003</v>
      </c>
      <c r="L646" s="23">
        <f t="shared" si="516"/>
        <v>504.97831474199995</v>
      </c>
      <c r="M646" s="102">
        <v>1.12E-10</v>
      </c>
      <c r="N646" s="92">
        <v>0.62062902200000003</v>
      </c>
      <c r="O646" s="102">
        <v>18373100000000</v>
      </c>
      <c r="P646" s="92">
        <v>0.30633447899999999</v>
      </c>
      <c r="Q646" s="102">
        <v>1176100000000</v>
      </c>
      <c r="R646" s="102">
        <v>4.71E+28</v>
      </c>
      <c r="S646" s="92">
        <v>78.261506789999999</v>
      </c>
      <c r="T646" s="37">
        <v>1000</v>
      </c>
      <c r="U646" s="53">
        <v>1.2500000000000001E-6</v>
      </c>
      <c r="V646" s="32">
        <v>87627271877.345398</v>
      </c>
      <c r="W646" s="31">
        <f t="shared" si="514"/>
        <v>109.53408984668177</v>
      </c>
    </row>
    <row r="647" spans="1:23" x14ac:dyDescent="0.25">
      <c r="A647" s="17">
        <v>23</v>
      </c>
      <c r="B647" s="17">
        <v>8</v>
      </c>
      <c r="C647" s="17">
        <v>1</v>
      </c>
      <c r="D647" s="17">
        <v>6</v>
      </c>
      <c r="E647" s="17" t="s">
        <v>8</v>
      </c>
      <c r="F647" s="17">
        <v>4</v>
      </c>
      <c r="G647" s="92">
        <v>1.528</v>
      </c>
      <c r="H647" s="23">
        <v>0</v>
      </c>
      <c r="I647" s="92">
        <v>7.8869999999999996</v>
      </c>
      <c r="J647" s="92">
        <v>7.8869999999999996</v>
      </c>
      <c r="K647" s="92">
        <v>8.1180000000000003</v>
      </c>
      <c r="L647" s="23">
        <f t="shared" si="516"/>
        <v>504.97831474199995</v>
      </c>
      <c r="M647" s="102">
        <v>2.8100000000000001E-10</v>
      </c>
      <c r="N647" s="92">
        <v>0.72362089799999996</v>
      </c>
      <c r="O647" s="102">
        <v>17954000000000</v>
      </c>
      <c r="P647" s="92">
        <v>0.34513830699999998</v>
      </c>
      <c r="Q647" s="102">
        <v>2138570000000</v>
      </c>
      <c r="R647" s="102">
        <v>4.71E+28</v>
      </c>
      <c r="S647" s="92">
        <v>78.261506789999999</v>
      </c>
      <c r="T647" s="37">
        <v>1200</v>
      </c>
      <c r="U647" s="53">
        <v>1.5200000000000001E-6</v>
      </c>
      <c r="V647" s="32">
        <v>87627271877.345398</v>
      </c>
      <c r="W647" s="31">
        <f t="shared" si="514"/>
        <v>110.99454437797084</v>
      </c>
    </row>
    <row r="648" spans="1:23" x14ac:dyDescent="0.25">
      <c r="A648" s="17">
        <v>23</v>
      </c>
      <c r="B648" s="17">
        <v>8</v>
      </c>
      <c r="C648" s="17">
        <v>1</v>
      </c>
      <c r="D648" s="17">
        <v>6</v>
      </c>
      <c r="E648" s="17" t="s">
        <v>8</v>
      </c>
      <c r="F648" s="17">
        <v>4</v>
      </c>
      <c r="G648" s="92">
        <v>1.528</v>
      </c>
      <c r="H648" s="23">
        <v>0</v>
      </c>
      <c r="I648" s="92">
        <v>7.8869999999999996</v>
      </c>
      <c r="J648" s="92">
        <v>7.8869999999999996</v>
      </c>
      <c r="K648" s="92">
        <v>8.1180000000000003</v>
      </c>
      <c r="L648" s="23">
        <f t="shared" si="516"/>
        <v>504.97831474199995</v>
      </c>
      <c r="M648" s="102">
        <v>4.49E-10</v>
      </c>
      <c r="N648" s="92">
        <v>0.82086528700000005</v>
      </c>
      <c r="O648" s="102">
        <v>17670400000000</v>
      </c>
      <c r="P648" s="92">
        <v>0.37735861799999998</v>
      </c>
      <c r="Q648" s="102">
        <v>2534660000000</v>
      </c>
      <c r="R648" s="102">
        <v>4.71E+28</v>
      </c>
      <c r="S648" s="92">
        <v>78.261506789999999</v>
      </c>
      <c r="T648" s="37">
        <v>1400</v>
      </c>
      <c r="U648" s="53">
        <v>3.27E-6</v>
      </c>
      <c r="V648" s="32">
        <v>87627271877.345398</v>
      </c>
      <c r="W648" s="31">
        <f t="shared" si="514"/>
        <v>204.67227074208532</v>
      </c>
    </row>
    <row r="649" spans="1:23" s="1" customFormat="1" x14ac:dyDescent="0.25">
      <c r="A649" s="18">
        <v>23</v>
      </c>
      <c r="B649" s="18">
        <v>8</v>
      </c>
      <c r="C649" s="18">
        <v>1</v>
      </c>
      <c r="D649" s="18">
        <v>6</v>
      </c>
      <c r="E649" s="18" t="s">
        <v>8</v>
      </c>
      <c r="F649" s="18">
        <v>4</v>
      </c>
      <c r="G649" s="93">
        <v>1.528</v>
      </c>
      <c r="H649" s="24">
        <v>0</v>
      </c>
      <c r="I649" s="93">
        <v>7.8869999999999996</v>
      </c>
      <c r="J649" s="93">
        <v>7.8869999999999996</v>
      </c>
      <c r="K649" s="93">
        <v>8.1180000000000003</v>
      </c>
      <c r="L649" s="24">
        <f t="shared" si="516"/>
        <v>504.97831474199995</v>
      </c>
      <c r="M649" s="103"/>
      <c r="N649" s="93"/>
      <c r="O649" s="103"/>
      <c r="P649" s="93"/>
      <c r="Q649" s="103"/>
      <c r="R649" s="103"/>
      <c r="S649" s="93"/>
      <c r="T649" s="38">
        <v>300</v>
      </c>
      <c r="U649" s="54">
        <v>3.2975460789990601E-13</v>
      </c>
      <c r="V649" s="36">
        <v>87627271877.345398</v>
      </c>
      <c r="W649" s="35">
        <f t="shared" si="514"/>
        <v>9.6318322264174962E-5</v>
      </c>
    </row>
    <row r="650" spans="1:23" x14ac:dyDescent="0.25">
      <c r="A650" s="17">
        <v>23</v>
      </c>
      <c r="B650" s="17">
        <v>8</v>
      </c>
      <c r="C650" s="17">
        <v>1</v>
      </c>
      <c r="D650" s="17">
        <v>6</v>
      </c>
      <c r="E650" s="17" t="s">
        <v>8</v>
      </c>
      <c r="F650" s="17">
        <v>4</v>
      </c>
      <c r="G650" s="92">
        <v>1.528</v>
      </c>
      <c r="H650" s="23">
        <v>1</v>
      </c>
      <c r="I650" s="92">
        <f>I644*1.01</f>
        <v>7.9658699999999998</v>
      </c>
      <c r="J650" s="92">
        <f>J644*1.01</f>
        <v>7.9658699999999998</v>
      </c>
      <c r="K650" s="92">
        <f>K644</f>
        <v>8.1180000000000003</v>
      </c>
      <c r="L650" s="23">
        <f t="shared" si="516"/>
        <v>515.12837886831414</v>
      </c>
      <c r="M650" s="102">
        <v>5.6700000000000002E-11</v>
      </c>
      <c r="N650" s="92">
        <v>0.36662861699999999</v>
      </c>
      <c r="O650" s="102">
        <v>17573900000000</v>
      </c>
      <c r="P650" s="92">
        <v>0.245795766</v>
      </c>
      <c r="Q650" s="102">
        <v>1554970000000</v>
      </c>
      <c r="R650" s="102">
        <v>4.6200000000000004E+28</v>
      </c>
      <c r="S650" s="92">
        <v>76.71929197</v>
      </c>
      <c r="T650" s="37">
        <v>600</v>
      </c>
      <c r="U650" s="53">
        <v>2.33E-9</v>
      </c>
      <c r="V650" s="32">
        <v>85900675355.409607</v>
      </c>
      <c r="W650" s="31">
        <f t="shared" si="514"/>
        <v>0.33358095596350734</v>
      </c>
    </row>
    <row r="651" spans="1:23" x14ac:dyDescent="0.25">
      <c r="A651" s="17">
        <v>23</v>
      </c>
      <c r="B651" s="17">
        <v>8</v>
      </c>
      <c r="C651" s="17">
        <v>1</v>
      </c>
      <c r="D651" s="17">
        <v>6</v>
      </c>
      <c r="E651" s="17" t="s">
        <v>8</v>
      </c>
      <c r="F651" s="17">
        <v>4</v>
      </c>
      <c r="G651" s="92">
        <v>1.528</v>
      </c>
      <c r="H651" s="23">
        <v>1</v>
      </c>
      <c r="I651" s="92">
        <f t="shared" ref="I651:J651" si="517">I645*1.01</f>
        <v>7.9658699999999998</v>
      </c>
      <c r="J651" s="92">
        <f t="shared" si="517"/>
        <v>7.9658699999999998</v>
      </c>
      <c r="K651" s="92">
        <f t="shared" ref="K651:K655" si="518">K645</f>
        <v>8.1180000000000003</v>
      </c>
      <c r="L651" s="23">
        <f t="shared" si="516"/>
        <v>515.12837886831414</v>
      </c>
      <c r="M651" s="102">
        <v>0</v>
      </c>
      <c r="N651" s="92">
        <v>0</v>
      </c>
      <c r="O651" s="102">
        <v>18003800000000</v>
      </c>
      <c r="P651" s="92">
        <v>0.273620209</v>
      </c>
      <c r="Q651" s="102">
        <v>1025390000000</v>
      </c>
      <c r="R651" s="102">
        <v>4.6200000000000004E+28</v>
      </c>
      <c r="S651" s="92">
        <v>76.71929197</v>
      </c>
      <c r="T651" s="37">
        <v>800</v>
      </c>
      <c r="U651" s="53">
        <v>5.4799999999999998E-7</v>
      </c>
      <c r="V651" s="32">
        <v>85900675355.409607</v>
      </c>
      <c r="W651" s="31">
        <f t="shared" si="514"/>
        <v>58.841962618455582</v>
      </c>
    </row>
    <row r="652" spans="1:23" x14ac:dyDescent="0.25">
      <c r="A652" s="17">
        <v>23</v>
      </c>
      <c r="B652" s="17">
        <v>8</v>
      </c>
      <c r="C652" s="17">
        <v>1</v>
      </c>
      <c r="D652" s="17">
        <v>6</v>
      </c>
      <c r="E652" s="17" t="s">
        <v>8</v>
      </c>
      <c r="F652" s="17">
        <v>4</v>
      </c>
      <c r="G652" s="92">
        <v>1.528</v>
      </c>
      <c r="H652" s="23">
        <v>1</v>
      </c>
      <c r="I652" s="92">
        <f t="shared" ref="I652:J652" si="519">I646*1.01</f>
        <v>7.9658699999999998</v>
      </c>
      <c r="J652" s="92">
        <f t="shared" si="519"/>
        <v>7.9658699999999998</v>
      </c>
      <c r="K652" s="92">
        <f t="shared" si="518"/>
        <v>8.1180000000000003</v>
      </c>
      <c r="L652" s="23">
        <f t="shared" si="516"/>
        <v>515.12837886831414</v>
      </c>
      <c r="M652" s="102">
        <v>1.1399999999999999E-10</v>
      </c>
      <c r="N652" s="92">
        <v>0.61712193800000004</v>
      </c>
      <c r="O652" s="102">
        <v>17864900000000</v>
      </c>
      <c r="P652" s="92">
        <v>0.31160248600000001</v>
      </c>
      <c r="Q652" s="102">
        <v>2022530000000</v>
      </c>
      <c r="R652" s="102">
        <v>4.6200000000000004E+28</v>
      </c>
      <c r="S652" s="92">
        <v>76.71929197</v>
      </c>
      <c r="T652" s="37">
        <v>1000</v>
      </c>
      <c r="U652" s="53">
        <v>1.17E-6</v>
      </c>
      <c r="V652" s="32">
        <v>85900675355.409607</v>
      </c>
      <c r="W652" s="31">
        <f t="shared" si="514"/>
        <v>100.50379016582924</v>
      </c>
    </row>
    <row r="653" spans="1:23" x14ac:dyDescent="0.25">
      <c r="A653" s="17">
        <v>23</v>
      </c>
      <c r="B653" s="17">
        <v>8</v>
      </c>
      <c r="C653" s="17">
        <v>1</v>
      </c>
      <c r="D653" s="17">
        <v>6</v>
      </c>
      <c r="E653" s="17" t="s">
        <v>8</v>
      </c>
      <c r="F653" s="17">
        <v>4</v>
      </c>
      <c r="G653" s="92">
        <v>1.528</v>
      </c>
      <c r="H653" s="23">
        <v>1</v>
      </c>
      <c r="I653" s="92">
        <f t="shared" ref="I653:J653" si="520">I647*1.01</f>
        <v>7.9658699999999998</v>
      </c>
      <c r="J653" s="92">
        <f t="shared" si="520"/>
        <v>7.9658699999999998</v>
      </c>
      <c r="K653" s="92">
        <f t="shared" si="518"/>
        <v>8.1180000000000003</v>
      </c>
      <c r="L653" s="23">
        <f t="shared" si="516"/>
        <v>515.12837886831414</v>
      </c>
      <c r="M653" s="102">
        <v>2.8599999999999999E-10</v>
      </c>
      <c r="N653" s="92">
        <v>0.68855971900000001</v>
      </c>
      <c r="O653" s="102">
        <v>17558800000000</v>
      </c>
      <c r="P653" s="92">
        <v>0.34984553000000002</v>
      </c>
      <c r="Q653" s="102">
        <v>2292240000000</v>
      </c>
      <c r="R653" s="102">
        <v>4.6200000000000004E+28</v>
      </c>
      <c r="S653" s="92">
        <v>76.71929197</v>
      </c>
      <c r="T653" s="37">
        <v>1200</v>
      </c>
      <c r="U653" s="53">
        <v>2.3499999999999999E-6</v>
      </c>
      <c r="V653" s="32">
        <v>85900675355.409607</v>
      </c>
      <c r="W653" s="31">
        <f t="shared" si="514"/>
        <v>168.22215590434382</v>
      </c>
    </row>
    <row r="654" spans="1:23" x14ac:dyDescent="0.25">
      <c r="A654" s="17">
        <v>23</v>
      </c>
      <c r="B654" s="17">
        <v>8</v>
      </c>
      <c r="C654" s="17">
        <v>1</v>
      </c>
      <c r="D654" s="17">
        <v>6</v>
      </c>
      <c r="E654" s="17" t="s">
        <v>8</v>
      </c>
      <c r="F654" s="17">
        <v>4</v>
      </c>
      <c r="G654" s="92">
        <v>1.528</v>
      </c>
      <c r="H654" s="23">
        <v>1</v>
      </c>
      <c r="I654" s="92">
        <f t="shared" ref="I654:J654" si="521">I648*1.01</f>
        <v>7.9658699999999998</v>
      </c>
      <c r="J654" s="92">
        <f t="shared" si="521"/>
        <v>7.9658699999999998</v>
      </c>
      <c r="K654" s="92">
        <f t="shared" si="518"/>
        <v>8.1180000000000003</v>
      </c>
      <c r="L654" s="23">
        <f t="shared" si="516"/>
        <v>515.12837886831414</v>
      </c>
      <c r="M654" s="102">
        <v>3.9900000000000002E-10</v>
      </c>
      <c r="N654" s="92">
        <v>0.82685735699999996</v>
      </c>
      <c r="O654" s="102">
        <v>17318600000000</v>
      </c>
      <c r="P654" s="92">
        <v>0.37383728900000002</v>
      </c>
      <c r="Q654" s="102">
        <v>2240220000000</v>
      </c>
      <c r="R654" s="102">
        <v>4.6200000000000004E+28</v>
      </c>
      <c r="S654" s="92">
        <v>76.71929197</v>
      </c>
      <c r="T654" s="37">
        <v>1400</v>
      </c>
      <c r="U654" s="53">
        <v>2.8399999999999999E-6</v>
      </c>
      <c r="V654" s="32">
        <v>85900675355.409607</v>
      </c>
      <c r="W654" s="31">
        <f t="shared" si="514"/>
        <v>174.25565572097378</v>
      </c>
    </row>
    <row r="655" spans="1:23" s="1" customFormat="1" x14ac:dyDescent="0.25">
      <c r="A655" s="18">
        <v>23</v>
      </c>
      <c r="B655" s="18">
        <v>8</v>
      </c>
      <c r="C655" s="18">
        <v>1</v>
      </c>
      <c r="D655" s="18">
        <v>6</v>
      </c>
      <c r="E655" s="18" t="s">
        <v>8</v>
      </c>
      <c r="F655" s="18">
        <v>4</v>
      </c>
      <c r="G655" s="93">
        <v>1.528</v>
      </c>
      <c r="H655" s="24">
        <v>1</v>
      </c>
      <c r="I655" s="93">
        <f>I649*1.01</f>
        <v>7.9658699999999998</v>
      </c>
      <c r="J655" s="93">
        <f t="shared" ref="J655" si="522">J649*1.01</f>
        <v>7.9658699999999998</v>
      </c>
      <c r="K655" s="93">
        <f t="shared" si="518"/>
        <v>8.1180000000000003</v>
      </c>
      <c r="L655" s="24">
        <f t="shared" si="516"/>
        <v>515.12837886831414</v>
      </c>
      <c r="M655" s="103"/>
      <c r="N655" s="93"/>
      <c r="O655" s="103"/>
      <c r="P655" s="93"/>
      <c r="Q655" s="103"/>
      <c r="R655" s="103"/>
      <c r="S655" s="93"/>
      <c r="T655" s="38">
        <v>300</v>
      </c>
      <c r="U655" s="54">
        <v>2.90553873655515E-14</v>
      </c>
      <c r="V655" s="36">
        <v>85900675355.409607</v>
      </c>
      <c r="W655" s="35">
        <f t="shared" si="514"/>
        <v>8.3195913247130326E-6</v>
      </c>
    </row>
    <row r="656" spans="1:23" x14ac:dyDescent="0.25">
      <c r="A656" s="17">
        <v>23</v>
      </c>
      <c r="B656" s="17">
        <v>8</v>
      </c>
      <c r="C656" s="17">
        <v>1</v>
      </c>
      <c r="D656" s="17">
        <v>6</v>
      </c>
      <c r="E656" s="17" t="s">
        <v>8</v>
      </c>
      <c r="F656" s="17">
        <v>4</v>
      </c>
      <c r="G656" s="92">
        <v>1.528</v>
      </c>
      <c r="H656" s="23">
        <v>2</v>
      </c>
      <c r="I656" s="92">
        <f>I644*1.02</f>
        <v>8.0447399999999991</v>
      </c>
      <c r="J656" s="92">
        <f>J644*1.02</f>
        <v>8.0447399999999991</v>
      </c>
      <c r="K656" s="92">
        <f>K644</f>
        <v>8.1180000000000003</v>
      </c>
      <c r="L656" s="23">
        <f t="shared" si="516"/>
        <v>525.37943865757666</v>
      </c>
      <c r="M656" s="102">
        <v>0</v>
      </c>
      <c r="N656" s="92">
        <v>0</v>
      </c>
      <c r="O656" s="102">
        <v>18105500000000</v>
      </c>
      <c r="P656" s="92">
        <v>0.23945409300000001</v>
      </c>
      <c r="Q656" s="102">
        <v>1220830000000</v>
      </c>
      <c r="R656" s="102">
        <v>4.5299999999999999E+28</v>
      </c>
      <c r="S656" s="92">
        <v>75.223347380000007</v>
      </c>
      <c r="T656" s="37">
        <v>600</v>
      </c>
      <c r="U656" s="53">
        <v>4.2299999999999997E-9</v>
      </c>
      <c r="V656" s="32">
        <v>84224611538.325394</v>
      </c>
      <c r="W656" s="31">
        <f t="shared" si="514"/>
        <v>0.59378351134519403</v>
      </c>
    </row>
    <row r="657" spans="1:23" x14ac:dyDescent="0.25">
      <c r="A657" s="17">
        <v>23</v>
      </c>
      <c r="B657" s="17">
        <v>8</v>
      </c>
      <c r="C657" s="17">
        <v>1</v>
      </c>
      <c r="D657" s="17">
        <v>6</v>
      </c>
      <c r="E657" s="17" t="s">
        <v>8</v>
      </c>
      <c r="F657" s="17">
        <v>4</v>
      </c>
      <c r="G657" s="92">
        <v>1.528</v>
      </c>
      <c r="H657" s="23">
        <v>2</v>
      </c>
      <c r="I657" s="92">
        <f t="shared" ref="I657:J657" si="523">I645*1.02</f>
        <v>8.0447399999999991</v>
      </c>
      <c r="J657" s="92">
        <f t="shared" si="523"/>
        <v>8.0447399999999991</v>
      </c>
      <c r="K657" s="92">
        <f t="shared" ref="K657:K661" si="524">K645</f>
        <v>8.1180000000000003</v>
      </c>
      <c r="L657" s="23">
        <f t="shared" si="516"/>
        <v>525.37943865757666</v>
      </c>
      <c r="M657" s="102">
        <v>1.16E-10</v>
      </c>
      <c r="N657" s="92">
        <v>0.49426296199999997</v>
      </c>
      <c r="O657" s="102">
        <v>17645400000000</v>
      </c>
      <c r="P657" s="92">
        <v>0.29190314299999998</v>
      </c>
      <c r="Q657" s="102">
        <v>1202290000000</v>
      </c>
      <c r="R657" s="102">
        <v>4.5299999999999999E+28</v>
      </c>
      <c r="S657" s="92">
        <v>75.223347380000007</v>
      </c>
      <c r="T657" s="37">
        <v>800</v>
      </c>
      <c r="U657" s="53">
        <v>1.1899999999999999E-7</v>
      </c>
      <c r="V657" s="32">
        <v>84224611538.325394</v>
      </c>
      <c r="W657" s="31">
        <f t="shared" si="514"/>
        <v>12.5284109663259</v>
      </c>
    </row>
    <row r="658" spans="1:23" x14ac:dyDescent="0.25">
      <c r="A658" s="17">
        <v>23</v>
      </c>
      <c r="B658" s="17">
        <v>8</v>
      </c>
      <c r="C658" s="17">
        <v>1</v>
      </c>
      <c r="D658" s="17">
        <v>6</v>
      </c>
      <c r="E658" s="17" t="s">
        <v>8</v>
      </c>
      <c r="F658" s="17">
        <v>4</v>
      </c>
      <c r="G658" s="92">
        <v>1.528</v>
      </c>
      <c r="H658" s="23">
        <v>2</v>
      </c>
      <c r="I658" s="92">
        <f t="shared" ref="I658:J658" si="525">I646*1.02</f>
        <v>8.0447399999999991</v>
      </c>
      <c r="J658" s="92">
        <f t="shared" si="525"/>
        <v>8.0447399999999991</v>
      </c>
      <c r="K658" s="92">
        <f t="shared" si="524"/>
        <v>8.1180000000000003</v>
      </c>
      <c r="L658" s="23">
        <f t="shared" si="516"/>
        <v>525.37943865757666</v>
      </c>
      <c r="M658" s="102">
        <v>2.9099999999999998E-10</v>
      </c>
      <c r="N658" s="92">
        <v>0.57234176199999998</v>
      </c>
      <c r="O658" s="102">
        <v>17334800000000</v>
      </c>
      <c r="P658" s="92">
        <v>0.32552472799999999</v>
      </c>
      <c r="Q658" s="102">
        <v>1864560000000</v>
      </c>
      <c r="R658" s="102">
        <v>4.5299999999999999E+28</v>
      </c>
      <c r="S658" s="92">
        <v>75.223347380000007</v>
      </c>
      <c r="T658" s="37">
        <v>1000</v>
      </c>
      <c r="U658" s="53">
        <v>1.3E-6</v>
      </c>
      <c r="V658" s="32">
        <v>84224611538.325394</v>
      </c>
      <c r="W658" s="31">
        <f t="shared" si="514"/>
        <v>109.49199499982302</v>
      </c>
    </row>
    <row r="659" spans="1:23" x14ac:dyDescent="0.25">
      <c r="A659" s="17">
        <v>23</v>
      </c>
      <c r="B659" s="17">
        <v>8</v>
      </c>
      <c r="C659" s="17">
        <v>1</v>
      </c>
      <c r="D659" s="17">
        <v>6</v>
      </c>
      <c r="E659" s="17" t="s">
        <v>8</v>
      </c>
      <c r="F659" s="17">
        <v>4</v>
      </c>
      <c r="G659" s="92">
        <v>1.528</v>
      </c>
      <c r="H659" s="23">
        <v>2</v>
      </c>
      <c r="I659" s="92">
        <f t="shared" ref="I659:J659" si="526">I647*1.02</f>
        <v>8.0447399999999991</v>
      </c>
      <c r="J659" s="92">
        <f t="shared" si="526"/>
        <v>8.0447399999999991</v>
      </c>
      <c r="K659" s="92">
        <f t="shared" si="524"/>
        <v>8.1180000000000003</v>
      </c>
      <c r="L659" s="23">
        <f t="shared" si="516"/>
        <v>525.37943865757666</v>
      </c>
      <c r="M659" s="102">
        <v>1.7399999999999999E-10</v>
      </c>
      <c r="N659" s="92">
        <v>0.739681492</v>
      </c>
      <c r="O659" s="102">
        <v>17686700000000</v>
      </c>
      <c r="P659" s="92">
        <v>0.34335434399999998</v>
      </c>
      <c r="Q659" s="102">
        <v>1198900000000</v>
      </c>
      <c r="R659" s="102">
        <v>4.5299999999999999E+28</v>
      </c>
      <c r="S659" s="92">
        <v>75.223347380000007</v>
      </c>
      <c r="T659" s="37">
        <v>1200</v>
      </c>
      <c r="U659" s="53">
        <v>1.68E-6</v>
      </c>
      <c r="V659" s="32">
        <v>84224611538.325394</v>
      </c>
      <c r="W659" s="31">
        <f t="shared" si="514"/>
        <v>117.91445615365555</v>
      </c>
    </row>
    <row r="660" spans="1:23" x14ac:dyDescent="0.25">
      <c r="A660" s="17">
        <v>23</v>
      </c>
      <c r="B660" s="17">
        <v>8</v>
      </c>
      <c r="C660" s="17">
        <v>1</v>
      </c>
      <c r="D660" s="17">
        <v>6</v>
      </c>
      <c r="E660" s="17" t="s">
        <v>8</v>
      </c>
      <c r="F660" s="17">
        <v>4</v>
      </c>
      <c r="G660" s="92">
        <v>1.528</v>
      </c>
      <c r="H660" s="23">
        <v>2</v>
      </c>
      <c r="I660" s="92">
        <f t="shared" ref="I660:J660" si="527">I648*1.02</f>
        <v>8.0447399999999991</v>
      </c>
      <c r="J660" s="92">
        <f t="shared" si="527"/>
        <v>8.0447399999999991</v>
      </c>
      <c r="K660" s="92">
        <f t="shared" si="524"/>
        <v>8.1180000000000003</v>
      </c>
      <c r="L660" s="23">
        <f t="shared" si="516"/>
        <v>525.37943865757666</v>
      </c>
      <c r="M660" s="102">
        <v>2.8299999999999999E-9</v>
      </c>
      <c r="N660" s="92">
        <v>0.56873197099999995</v>
      </c>
      <c r="O660" s="102">
        <v>13621500000000</v>
      </c>
      <c r="P660" s="92">
        <v>0.484959374</v>
      </c>
      <c r="Q660" s="102">
        <v>2015550000000</v>
      </c>
      <c r="R660" s="102">
        <v>4.5299999999999999E+28</v>
      </c>
      <c r="S660" s="92">
        <v>75.223347380000007</v>
      </c>
      <c r="T660" s="37">
        <v>1400</v>
      </c>
      <c r="U660" s="53">
        <v>1.0900000000000001E-5</v>
      </c>
      <c r="V660" s="32">
        <v>84224611538.325394</v>
      </c>
      <c r="W660" s="31">
        <f t="shared" si="514"/>
        <v>655.74876126267634</v>
      </c>
    </row>
    <row r="661" spans="1:23" s="1" customFormat="1" x14ac:dyDescent="0.25">
      <c r="A661" s="18">
        <v>23</v>
      </c>
      <c r="B661" s="18">
        <v>8</v>
      </c>
      <c r="C661" s="18">
        <v>1</v>
      </c>
      <c r="D661" s="18">
        <v>6</v>
      </c>
      <c r="E661" s="18" t="s">
        <v>8</v>
      </c>
      <c r="F661" s="18">
        <v>4</v>
      </c>
      <c r="G661" s="93">
        <v>1.528</v>
      </c>
      <c r="H661" s="24">
        <v>2</v>
      </c>
      <c r="I661" s="93">
        <f>I649*1.02</f>
        <v>8.0447399999999991</v>
      </c>
      <c r="J661" s="93">
        <f>J649*1.02</f>
        <v>8.0447399999999991</v>
      </c>
      <c r="K661" s="93">
        <f t="shared" si="524"/>
        <v>8.1180000000000003</v>
      </c>
      <c r="L661" s="24">
        <f t="shared" si="516"/>
        <v>525.37943865757666</v>
      </c>
      <c r="M661" s="103"/>
      <c r="N661" s="93"/>
      <c r="O661" s="103"/>
      <c r="P661" s="93"/>
      <c r="Q661" s="103"/>
      <c r="R661" s="103"/>
      <c r="S661" s="93"/>
      <c r="T661" s="38">
        <v>300</v>
      </c>
      <c r="U661" s="54">
        <v>8.3111008006151194E-15</v>
      </c>
      <c r="V661" s="36">
        <v>84224611538.325394</v>
      </c>
      <c r="W661" s="35">
        <f t="shared" si="514"/>
        <v>2.3333307879589122E-6</v>
      </c>
    </row>
    <row r="662" spans="1:23" s="3" customFormat="1" x14ac:dyDescent="0.25">
      <c r="A662" s="20">
        <v>23</v>
      </c>
      <c r="B662" s="20">
        <v>8</v>
      </c>
      <c r="C662" s="20">
        <v>3</v>
      </c>
      <c r="D662" s="20">
        <v>4</v>
      </c>
      <c r="E662" s="20" t="s">
        <v>8</v>
      </c>
      <c r="F662" s="20">
        <v>4</v>
      </c>
      <c r="G662" s="96">
        <v>1.401</v>
      </c>
      <c r="H662" s="64">
        <v>-2</v>
      </c>
      <c r="I662" s="96">
        <f>I674*0.98</f>
        <v>7.6831999999999994</v>
      </c>
      <c r="J662" s="96">
        <f>J674*0.98</f>
        <v>7.6831999999999994</v>
      </c>
      <c r="K662" s="96">
        <f>K674</f>
        <v>8.0419999999999998</v>
      </c>
      <c r="L662" s="64">
        <f t="shared" si="516"/>
        <v>474.73182353407992</v>
      </c>
      <c r="M662" s="106">
        <v>0</v>
      </c>
      <c r="N662" s="96">
        <v>0</v>
      </c>
      <c r="O662" s="106">
        <v>18595600000000</v>
      </c>
      <c r="P662" s="96">
        <v>0.231965221</v>
      </c>
      <c r="Q662" s="106">
        <v>1148650000000</v>
      </c>
      <c r="R662" s="106">
        <v>4.9900000000000001E+28</v>
      </c>
      <c r="S662" s="96">
        <v>82.872017380000003</v>
      </c>
      <c r="T662" s="41">
        <v>600</v>
      </c>
      <c r="U662" s="57">
        <v>1.3399999999999999E-8</v>
      </c>
      <c r="V662" s="44">
        <v>92789842651.853607</v>
      </c>
      <c r="W662" s="76">
        <f t="shared" si="514"/>
        <v>2.0723064858913971</v>
      </c>
    </row>
    <row r="663" spans="1:23" x14ac:dyDescent="0.25">
      <c r="A663" s="17">
        <v>23</v>
      </c>
      <c r="B663" s="17">
        <v>8</v>
      </c>
      <c r="C663" s="17">
        <v>3</v>
      </c>
      <c r="D663" s="17">
        <v>4</v>
      </c>
      <c r="E663" s="17" t="s">
        <v>8</v>
      </c>
      <c r="F663" s="17">
        <v>4</v>
      </c>
      <c r="G663" s="92">
        <v>1.401</v>
      </c>
      <c r="H663" s="23">
        <v>-2</v>
      </c>
      <c r="I663" s="92">
        <f t="shared" ref="I663:J663" si="528">I675*0.98</f>
        <v>7.6831999999999994</v>
      </c>
      <c r="J663" s="92">
        <f t="shared" si="528"/>
        <v>7.6831999999999994</v>
      </c>
      <c r="K663" s="92">
        <f t="shared" ref="K663:K667" si="529">K675</f>
        <v>8.0419999999999998</v>
      </c>
      <c r="L663" s="23">
        <f t="shared" si="516"/>
        <v>474.73182353407992</v>
      </c>
      <c r="M663" s="102">
        <v>5.4400000000000001E-11</v>
      </c>
      <c r="N663" s="92">
        <v>0.49463842000000002</v>
      </c>
      <c r="O663" s="102">
        <v>18406100000000</v>
      </c>
      <c r="P663" s="92">
        <v>0.27188188800000002</v>
      </c>
      <c r="Q663" s="102">
        <v>1296750000000</v>
      </c>
      <c r="R663" s="102">
        <v>4.9900000000000001E+28</v>
      </c>
      <c r="S663" s="92">
        <v>82.872017380000003</v>
      </c>
      <c r="T663" s="37">
        <v>800</v>
      </c>
      <c r="U663" s="53">
        <v>2.0800000000000001E-8</v>
      </c>
      <c r="V663" s="32">
        <v>92789842651.853607</v>
      </c>
      <c r="W663" s="31">
        <f t="shared" si="514"/>
        <v>2.4125359089481937</v>
      </c>
    </row>
    <row r="664" spans="1:23" x14ac:dyDescent="0.25">
      <c r="A664" s="17">
        <v>23</v>
      </c>
      <c r="B664" s="17">
        <v>8</v>
      </c>
      <c r="C664" s="17">
        <v>3</v>
      </c>
      <c r="D664" s="17">
        <v>4</v>
      </c>
      <c r="E664" s="17" t="s">
        <v>8</v>
      </c>
      <c r="F664" s="17">
        <v>4</v>
      </c>
      <c r="G664" s="92">
        <v>1.401</v>
      </c>
      <c r="H664" s="23">
        <v>-2</v>
      </c>
      <c r="I664" s="92">
        <f t="shared" ref="I664:J664" si="530">I676*0.98</f>
        <v>7.6831999999999994</v>
      </c>
      <c r="J664" s="92">
        <f t="shared" si="530"/>
        <v>7.6831999999999994</v>
      </c>
      <c r="K664" s="92">
        <f t="shared" si="529"/>
        <v>8.0419999999999998</v>
      </c>
      <c r="L664" s="23">
        <f t="shared" si="516"/>
        <v>474.73182353407992</v>
      </c>
      <c r="M664" s="102">
        <v>0</v>
      </c>
      <c r="N664" s="92">
        <v>0</v>
      </c>
      <c r="O664" s="102">
        <v>18885500000000</v>
      </c>
      <c r="P664" s="92">
        <v>0.29874693200000002</v>
      </c>
      <c r="Q664" s="102">
        <v>1032410000000</v>
      </c>
      <c r="R664" s="102">
        <v>4.9900000000000001E+28</v>
      </c>
      <c r="S664" s="92">
        <v>82.872017380000003</v>
      </c>
      <c r="T664" s="37">
        <v>1000</v>
      </c>
      <c r="U664" s="53">
        <v>9.6200000000000001E-8</v>
      </c>
      <c r="V664" s="32">
        <v>92789842651.853607</v>
      </c>
      <c r="W664" s="31">
        <f t="shared" si="514"/>
        <v>8.9263828631083175</v>
      </c>
    </row>
    <row r="665" spans="1:23" x14ac:dyDescent="0.25">
      <c r="A665" s="17">
        <v>23</v>
      </c>
      <c r="B665" s="17">
        <v>8</v>
      </c>
      <c r="C665" s="17">
        <v>3</v>
      </c>
      <c r="D665" s="17">
        <v>4</v>
      </c>
      <c r="E665" s="17" t="s">
        <v>8</v>
      </c>
      <c r="F665" s="17">
        <v>4</v>
      </c>
      <c r="G665" s="92">
        <v>1.401</v>
      </c>
      <c r="H665" s="23">
        <v>-2</v>
      </c>
      <c r="I665" s="92">
        <f>I677*0.98</f>
        <v>7.6831999999999994</v>
      </c>
      <c r="J665" s="92">
        <f t="shared" ref="J665" si="531">J677*0.98</f>
        <v>7.6831999999999994</v>
      </c>
      <c r="K665" s="92">
        <f t="shared" si="529"/>
        <v>8.0419999999999998</v>
      </c>
      <c r="L665" s="23">
        <f t="shared" si="516"/>
        <v>474.73182353407992</v>
      </c>
      <c r="M665" s="102">
        <v>1.09E-10</v>
      </c>
      <c r="N665" s="92">
        <v>0.74103795800000005</v>
      </c>
      <c r="O665" s="102">
        <v>18636600000000</v>
      </c>
      <c r="P665" s="92">
        <v>0.32727980499999998</v>
      </c>
      <c r="Q665" s="102">
        <v>2352370000000</v>
      </c>
      <c r="R665" s="102">
        <v>4.9900000000000001E+28</v>
      </c>
      <c r="S665" s="92">
        <v>82.872017380000003</v>
      </c>
      <c r="T665" s="37">
        <v>1200</v>
      </c>
      <c r="U665" s="53">
        <v>5.2699999999999999E-7</v>
      </c>
      <c r="V665" s="32">
        <v>92789842651.853607</v>
      </c>
      <c r="W665" s="31">
        <f t="shared" si="514"/>
        <v>40.750205897939047</v>
      </c>
    </row>
    <row r="666" spans="1:23" x14ac:dyDescent="0.25">
      <c r="A666" s="17">
        <v>23</v>
      </c>
      <c r="B666" s="17">
        <v>8</v>
      </c>
      <c r="C666" s="17">
        <v>3</v>
      </c>
      <c r="D666" s="17">
        <v>4</v>
      </c>
      <c r="E666" s="17" t="s">
        <v>8</v>
      </c>
      <c r="F666" s="17">
        <v>4</v>
      </c>
      <c r="G666" s="92">
        <v>1.401</v>
      </c>
      <c r="H666" s="23">
        <v>-2</v>
      </c>
      <c r="I666" s="92">
        <f t="shared" ref="I666:J666" si="532">I678*0.98</f>
        <v>7.6831999999999994</v>
      </c>
      <c r="J666" s="92">
        <f t="shared" si="532"/>
        <v>7.6831999999999994</v>
      </c>
      <c r="K666" s="92">
        <f t="shared" si="529"/>
        <v>8.0419999999999998</v>
      </c>
      <c r="L666" s="23">
        <f t="shared" si="516"/>
        <v>474.73182353407992</v>
      </c>
      <c r="M666" s="102">
        <v>1.6200000000000001E-10</v>
      </c>
      <c r="N666" s="92">
        <v>0.86969463599999997</v>
      </c>
      <c r="O666" s="102">
        <v>18987400000000</v>
      </c>
      <c r="P666" s="92">
        <v>0.345542454</v>
      </c>
      <c r="Q666" s="102">
        <v>2356940000000</v>
      </c>
      <c r="R666" s="102">
        <v>4.9900000000000001E+28</v>
      </c>
      <c r="S666" s="92">
        <v>82.872017380000003</v>
      </c>
      <c r="T666" s="37">
        <v>1400</v>
      </c>
      <c r="U666" s="53">
        <v>1.5400000000000001E-6</v>
      </c>
      <c r="V666" s="32">
        <v>92789842651.853607</v>
      </c>
      <c r="W666" s="31">
        <f t="shared" si="514"/>
        <v>102.06882691703896</v>
      </c>
    </row>
    <row r="667" spans="1:23" s="1" customFormat="1" x14ac:dyDescent="0.25">
      <c r="A667" s="18">
        <v>23</v>
      </c>
      <c r="B667" s="18">
        <v>8</v>
      </c>
      <c r="C667" s="18">
        <v>3</v>
      </c>
      <c r="D667" s="18">
        <v>4</v>
      </c>
      <c r="E667" s="18" t="s">
        <v>8</v>
      </c>
      <c r="F667" s="18">
        <v>4</v>
      </c>
      <c r="G667" s="93">
        <v>1.401</v>
      </c>
      <c r="H667" s="24">
        <v>-2</v>
      </c>
      <c r="I667" s="93">
        <f t="shared" ref="I667:J667" si="533">I679*0.98</f>
        <v>7.6831999999999994</v>
      </c>
      <c r="J667" s="93">
        <f t="shared" si="533"/>
        <v>7.6831999999999994</v>
      </c>
      <c r="K667" s="93">
        <f t="shared" si="529"/>
        <v>8.0419999999999998</v>
      </c>
      <c r="L667" s="24">
        <f t="shared" si="516"/>
        <v>474.73182353407992</v>
      </c>
      <c r="M667" s="103"/>
      <c r="N667" s="93"/>
      <c r="O667" s="103"/>
      <c r="P667" s="93"/>
      <c r="Q667" s="103"/>
      <c r="R667" s="103"/>
      <c r="S667" s="93"/>
      <c r="T667" s="38">
        <v>300</v>
      </c>
      <c r="U667" s="54">
        <v>1.6141441482022001E-12</v>
      </c>
      <c r="V667" s="36">
        <v>92789842651.853607</v>
      </c>
      <c r="W667" s="35">
        <f t="shared" si="514"/>
        <v>4.9925393843030803E-4</v>
      </c>
    </row>
    <row r="668" spans="1:23" x14ac:dyDescent="0.25">
      <c r="A668" s="17">
        <v>23</v>
      </c>
      <c r="B668" s="17">
        <v>8</v>
      </c>
      <c r="C668" s="17">
        <v>3</v>
      </c>
      <c r="D668" s="17">
        <v>4</v>
      </c>
      <c r="E668" s="17" t="s">
        <v>8</v>
      </c>
      <c r="F668" s="17">
        <v>4</v>
      </c>
      <c r="G668" s="92">
        <v>1.401</v>
      </c>
      <c r="H668" s="23">
        <v>-1</v>
      </c>
      <c r="I668" s="92">
        <f>I674*0.99</f>
        <v>7.7615999999999996</v>
      </c>
      <c r="J668" s="92">
        <f>J674*0.99</f>
        <v>7.7615999999999996</v>
      </c>
      <c r="K668" s="92">
        <f>K674</f>
        <v>8.0419999999999998</v>
      </c>
      <c r="L668" s="23">
        <f t="shared" si="516"/>
        <v>484.46965873151993</v>
      </c>
      <c r="M668" s="102">
        <v>0</v>
      </c>
      <c r="N668" s="92">
        <v>0</v>
      </c>
      <c r="O668" s="102">
        <v>17873100000000</v>
      </c>
      <c r="P668" s="92">
        <v>0.24322764999999999</v>
      </c>
      <c r="Q668" s="102">
        <v>1450170000000</v>
      </c>
      <c r="R668" s="102">
        <v>4.8900000000000001E+28</v>
      </c>
      <c r="S668" s="92">
        <v>81.206859159999993</v>
      </c>
      <c r="T668" s="37">
        <v>600</v>
      </c>
      <c r="U668" s="53">
        <v>3.3700000000000001E-9</v>
      </c>
      <c r="V668" s="32">
        <v>90924782604.861496</v>
      </c>
      <c r="W668" s="31">
        <f t="shared" si="514"/>
        <v>0.51069419563063878</v>
      </c>
    </row>
    <row r="669" spans="1:23" x14ac:dyDescent="0.25">
      <c r="A669" s="17">
        <v>23</v>
      </c>
      <c r="B669" s="17">
        <v>8</v>
      </c>
      <c r="C669" s="17">
        <v>3</v>
      </c>
      <c r="D669" s="17">
        <v>4</v>
      </c>
      <c r="E669" s="17" t="s">
        <v>8</v>
      </c>
      <c r="F669" s="17">
        <v>4</v>
      </c>
      <c r="G669" s="92">
        <v>1.401</v>
      </c>
      <c r="H669" s="23">
        <v>-1</v>
      </c>
      <c r="I669" s="92">
        <f>I675*0.99</f>
        <v>7.7615999999999996</v>
      </c>
      <c r="J669" s="92">
        <f t="shared" ref="J669" si="534">J675*0.99</f>
        <v>7.7615999999999996</v>
      </c>
      <c r="K669" s="92">
        <f t="shared" ref="K669:K673" si="535">K675</f>
        <v>8.0419999999999998</v>
      </c>
      <c r="L669" s="23">
        <f t="shared" si="516"/>
        <v>484.46965873151993</v>
      </c>
      <c r="M669" s="102">
        <v>5.4999999999999997E-11</v>
      </c>
      <c r="N669" s="92">
        <v>0.494675633</v>
      </c>
      <c r="O669" s="102">
        <v>18582000000000</v>
      </c>
      <c r="P669" s="92">
        <v>0.27191594099999999</v>
      </c>
      <c r="Q669" s="102">
        <v>1355730000000</v>
      </c>
      <c r="R669" s="102">
        <v>4.8900000000000001E+28</v>
      </c>
      <c r="S669" s="92">
        <v>81.206859159999993</v>
      </c>
      <c r="T669" s="37">
        <v>800</v>
      </c>
      <c r="U669" s="53">
        <v>5.3799999999999997E-7</v>
      </c>
      <c r="V669" s="32">
        <v>90924782604.861496</v>
      </c>
      <c r="W669" s="31">
        <f t="shared" si="514"/>
        <v>61.146916301769352</v>
      </c>
    </row>
    <row r="670" spans="1:23" x14ac:dyDescent="0.25">
      <c r="A670" s="17">
        <v>23</v>
      </c>
      <c r="B670" s="17">
        <v>8</v>
      </c>
      <c r="C670" s="17">
        <v>3</v>
      </c>
      <c r="D670" s="17">
        <v>4</v>
      </c>
      <c r="E670" s="17" t="s">
        <v>8</v>
      </c>
      <c r="F670" s="17">
        <v>4</v>
      </c>
      <c r="G670" s="92">
        <v>1.401</v>
      </c>
      <c r="H670" s="23">
        <v>-1</v>
      </c>
      <c r="I670" s="92">
        <f t="shared" ref="I670:J670" si="536">I676*0.99</f>
        <v>7.7615999999999996</v>
      </c>
      <c r="J670" s="92">
        <f t="shared" si="536"/>
        <v>7.7615999999999996</v>
      </c>
      <c r="K670" s="92">
        <f t="shared" si="535"/>
        <v>8.0419999999999998</v>
      </c>
      <c r="L670" s="23">
        <f t="shared" si="516"/>
        <v>484.46965873151993</v>
      </c>
      <c r="M670" s="102">
        <v>1.64E-10</v>
      </c>
      <c r="N670" s="92">
        <v>0.61594702599999995</v>
      </c>
      <c r="O670" s="102">
        <v>17604500000000</v>
      </c>
      <c r="P670" s="92">
        <v>0.31637428699999998</v>
      </c>
      <c r="Q670" s="102">
        <v>2306910000000</v>
      </c>
      <c r="R670" s="102">
        <v>4.8900000000000001E+28</v>
      </c>
      <c r="S670" s="92">
        <v>81.206859159999993</v>
      </c>
      <c r="T670" s="37">
        <v>1000</v>
      </c>
      <c r="U670" s="53">
        <v>1.0300000000000001E-6</v>
      </c>
      <c r="V670" s="32">
        <v>90924782604.861496</v>
      </c>
      <c r="W670" s="31">
        <f t="shared" si="514"/>
        <v>93.652526083007359</v>
      </c>
    </row>
    <row r="671" spans="1:23" x14ac:dyDescent="0.25">
      <c r="A671" s="17">
        <v>23</v>
      </c>
      <c r="B671" s="17">
        <v>8</v>
      </c>
      <c r="C671" s="17">
        <v>3</v>
      </c>
      <c r="D671" s="17">
        <v>4</v>
      </c>
      <c r="E671" s="17" t="s">
        <v>8</v>
      </c>
      <c r="F671" s="17">
        <v>4</v>
      </c>
      <c r="G671" s="92">
        <v>1.401</v>
      </c>
      <c r="H671" s="23">
        <v>-1</v>
      </c>
      <c r="I671" s="92">
        <f t="shared" ref="I671:J671" si="537">I677*0.99</f>
        <v>7.7615999999999996</v>
      </c>
      <c r="J671" s="92">
        <f t="shared" si="537"/>
        <v>7.7615999999999996</v>
      </c>
      <c r="K671" s="92">
        <f t="shared" si="535"/>
        <v>8.0419999999999998</v>
      </c>
      <c r="L671" s="23">
        <f t="shared" si="516"/>
        <v>484.46965873151993</v>
      </c>
      <c r="M671" s="102">
        <v>2.1899999999999999E-10</v>
      </c>
      <c r="N671" s="92">
        <v>0.74139744299999999</v>
      </c>
      <c r="O671" s="102">
        <v>18135500000000</v>
      </c>
      <c r="P671" s="92">
        <v>0.34099696899999998</v>
      </c>
      <c r="Q671" s="102">
        <v>1985300000000</v>
      </c>
      <c r="R671" s="102">
        <v>4.8900000000000001E+28</v>
      </c>
      <c r="S671" s="92">
        <v>81.206859159999993</v>
      </c>
      <c r="T671" s="37">
        <v>1200</v>
      </c>
      <c r="U671" s="53">
        <v>1.44E-6</v>
      </c>
      <c r="V671" s="32">
        <v>90924782604.861496</v>
      </c>
      <c r="W671" s="31">
        <f t="shared" si="514"/>
        <v>109.1097391258338</v>
      </c>
    </row>
    <row r="672" spans="1:23" x14ac:dyDescent="0.25">
      <c r="A672" s="17">
        <v>23</v>
      </c>
      <c r="B672" s="17">
        <v>8</v>
      </c>
      <c r="C672" s="17">
        <v>3</v>
      </c>
      <c r="D672" s="17">
        <v>4</v>
      </c>
      <c r="E672" s="17" t="s">
        <v>8</v>
      </c>
      <c r="F672" s="17">
        <v>4</v>
      </c>
      <c r="G672" s="92">
        <v>1.401</v>
      </c>
      <c r="H672" s="23">
        <v>-1</v>
      </c>
      <c r="I672" s="92">
        <f t="shared" ref="I672:J672" si="538">I678*0.99</f>
        <v>7.7615999999999996</v>
      </c>
      <c r="J672" s="92">
        <f t="shared" si="538"/>
        <v>7.7615999999999996</v>
      </c>
      <c r="K672" s="92">
        <f t="shared" si="535"/>
        <v>8.0419999999999998</v>
      </c>
      <c r="L672" s="23">
        <f t="shared" si="516"/>
        <v>484.46965873151993</v>
      </c>
      <c r="M672" s="102">
        <v>4.9299999999999995E-10</v>
      </c>
      <c r="N672" s="92">
        <v>0.82126604999999997</v>
      </c>
      <c r="O672" s="102">
        <v>17697100000000</v>
      </c>
      <c r="P672" s="92">
        <v>0.37423088700000001</v>
      </c>
      <c r="Q672" s="102">
        <v>2391610000000</v>
      </c>
      <c r="R672" s="102">
        <v>4.8900000000000001E+28</v>
      </c>
      <c r="S672" s="92">
        <v>81.206859159999993</v>
      </c>
      <c r="T672" s="37">
        <v>1400</v>
      </c>
      <c r="U672" s="53">
        <v>3.8999999999999999E-6</v>
      </c>
      <c r="V672" s="32">
        <v>90924782604.861496</v>
      </c>
      <c r="W672" s="31">
        <f t="shared" si="514"/>
        <v>253.29046582782846</v>
      </c>
    </row>
    <row r="673" spans="1:23" s="1" customFormat="1" x14ac:dyDescent="0.25">
      <c r="A673" s="18">
        <v>23</v>
      </c>
      <c r="B673" s="18">
        <v>8</v>
      </c>
      <c r="C673" s="18">
        <v>3</v>
      </c>
      <c r="D673" s="18">
        <v>4</v>
      </c>
      <c r="E673" s="18" t="s">
        <v>8</v>
      </c>
      <c r="F673" s="18">
        <v>4</v>
      </c>
      <c r="G673" s="93">
        <v>1.401</v>
      </c>
      <c r="H673" s="24">
        <v>-1</v>
      </c>
      <c r="I673" s="93">
        <f t="shared" ref="I673:J673" si="539">I679*0.99</f>
        <v>7.7615999999999996</v>
      </c>
      <c r="J673" s="93">
        <f t="shared" si="539"/>
        <v>7.7615999999999996</v>
      </c>
      <c r="K673" s="93">
        <f t="shared" si="535"/>
        <v>8.0419999999999998</v>
      </c>
      <c r="L673" s="24">
        <f t="shared" si="516"/>
        <v>484.46965873151993</v>
      </c>
      <c r="M673" s="103"/>
      <c r="N673" s="93"/>
      <c r="O673" s="103"/>
      <c r="P673" s="93"/>
      <c r="Q673" s="103"/>
      <c r="R673" s="103"/>
      <c r="S673" s="93"/>
      <c r="T673" s="38">
        <v>300</v>
      </c>
      <c r="U673" s="54">
        <v>7.1479560262005299E-14</v>
      </c>
      <c r="V673" s="36">
        <v>90924782604.861496</v>
      </c>
      <c r="W673" s="35">
        <f t="shared" si="514"/>
        <v>2.1664211591713095E-5</v>
      </c>
    </row>
    <row r="674" spans="1:23" x14ac:dyDescent="0.25">
      <c r="A674" s="17">
        <v>23</v>
      </c>
      <c r="B674" s="17">
        <v>8</v>
      </c>
      <c r="C674" s="17">
        <v>3</v>
      </c>
      <c r="D674" s="17">
        <v>4</v>
      </c>
      <c r="E674" s="17" t="s">
        <v>8</v>
      </c>
      <c r="F674" s="17">
        <v>4</v>
      </c>
      <c r="G674" s="92">
        <v>1.401</v>
      </c>
      <c r="H674" s="23">
        <v>0</v>
      </c>
      <c r="I674" s="92">
        <v>7.84</v>
      </c>
      <c r="J674" s="92">
        <v>7.84</v>
      </c>
      <c r="K674" s="92">
        <v>8.0419999999999998</v>
      </c>
      <c r="L674" s="23">
        <f t="shared" si="516"/>
        <v>494.30635519999993</v>
      </c>
      <c r="M674" s="102">
        <v>0</v>
      </c>
      <c r="N674" s="92">
        <v>0</v>
      </c>
      <c r="O674" s="102">
        <v>18015700000000</v>
      </c>
      <c r="P674" s="92">
        <v>0.242412829</v>
      </c>
      <c r="Q674" s="102">
        <v>1068230000000</v>
      </c>
      <c r="R674" s="102">
        <v>4.7900000000000002E+28</v>
      </c>
      <c r="S674" s="92">
        <v>79.59070964</v>
      </c>
      <c r="T674" s="37">
        <v>600</v>
      </c>
      <c r="U674" s="53">
        <v>6.5899999999999998E-9</v>
      </c>
      <c r="V674" s="32">
        <v>89115370922.682907</v>
      </c>
      <c r="W674" s="31">
        <f t="shared" si="514"/>
        <v>0.97878382396746721</v>
      </c>
    </row>
    <row r="675" spans="1:23" x14ac:dyDescent="0.25">
      <c r="A675" s="17">
        <v>23</v>
      </c>
      <c r="B675" s="17">
        <v>8</v>
      </c>
      <c r="C675" s="17">
        <v>3</v>
      </c>
      <c r="D675" s="17">
        <v>4</v>
      </c>
      <c r="E675" s="17" t="s">
        <v>8</v>
      </c>
      <c r="F675" s="17">
        <v>4</v>
      </c>
      <c r="G675" s="92">
        <v>1.401</v>
      </c>
      <c r="H675" s="23">
        <v>0</v>
      </c>
      <c r="I675" s="92">
        <v>7.84</v>
      </c>
      <c r="J675" s="92">
        <v>7.84</v>
      </c>
      <c r="K675" s="92">
        <v>8.0419999999999998</v>
      </c>
      <c r="L675" s="23">
        <f t="shared" si="516"/>
        <v>494.30635519999993</v>
      </c>
      <c r="M675" s="102">
        <v>5.5500000000000002E-11</v>
      </c>
      <c r="N675" s="92">
        <v>0.496225955</v>
      </c>
      <c r="O675" s="102">
        <v>18493700000000</v>
      </c>
      <c r="P675" s="92">
        <v>0.27312230900000001</v>
      </c>
      <c r="Q675" s="102">
        <v>1127720000000</v>
      </c>
      <c r="R675" s="102">
        <v>4.7900000000000002E+28</v>
      </c>
      <c r="S675" s="92">
        <v>79.59070964</v>
      </c>
      <c r="T675" s="37">
        <v>800</v>
      </c>
      <c r="U675" s="53">
        <v>4.08E-7</v>
      </c>
      <c r="V675" s="32">
        <v>89115370922.682907</v>
      </c>
      <c r="W675" s="31">
        <f t="shared" si="514"/>
        <v>45.448839170568277</v>
      </c>
    </row>
    <row r="676" spans="1:23" x14ac:dyDescent="0.25">
      <c r="A676" s="17">
        <v>23</v>
      </c>
      <c r="B676" s="17">
        <v>8</v>
      </c>
      <c r="C676" s="17">
        <v>3</v>
      </c>
      <c r="D676" s="17">
        <v>4</v>
      </c>
      <c r="E676" s="17" t="s">
        <v>8</v>
      </c>
      <c r="F676" s="17">
        <v>4</v>
      </c>
      <c r="G676" s="92">
        <v>1.401</v>
      </c>
      <c r="H676" s="23">
        <v>0</v>
      </c>
      <c r="I676" s="92">
        <v>7.84</v>
      </c>
      <c r="J676" s="92">
        <v>7.84</v>
      </c>
      <c r="K676" s="92">
        <v>8.0419999999999998</v>
      </c>
      <c r="L676" s="23">
        <f t="shared" si="516"/>
        <v>494.30635519999993</v>
      </c>
      <c r="M676" s="102">
        <v>5.5500000000000002E-11</v>
      </c>
      <c r="N676" s="92">
        <v>0.61276490500000003</v>
      </c>
      <c r="O676" s="102">
        <v>18205100000000</v>
      </c>
      <c r="P676" s="92">
        <v>0.30667892000000002</v>
      </c>
      <c r="Q676" s="102">
        <v>1541520000000</v>
      </c>
      <c r="R676" s="102">
        <v>4.7900000000000002E+28</v>
      </c>
      <c r="S676" s="92">
        <v>79.59070964</v>
      </c>
      <c r="T676" s="37">
        <v>1000</v>
      </c>
      <c r="U676" s="53">
        <v>5.5499999999999998E-7</v>
      </c>
      <c r="V676" s="32">
        <v>89115370922.682907</v>
      </c>
      <c r="W676" s="31">
        <f t="shared" si="514"/>
        <v>49.459030862089016</v>
      </c>
    </row>
    <row r="677" spans="1:23" x14ac:dyDescent="0.25">
      <c r="A677" s="17">
        <v>23</v>
      </c>
      <c r="B677" s="17">
        <v>8</v>
      </c>
      <c r="C677" s="17">
        <v>3</v>
      </c>
      <c r="D677" s="17">
        <v>4</v>
      </c>
      <c r="E677" s="17" t="s">
        <v>8</v>
      </c>
      <c r="F677" s="17">
        <v>4</v>
      </c>
      <c r="G677" s="92">
        <v>1.401</v>
      </c>
      <c r="H677" s="23">
        <v>0</v>
      </c>
      <c r="I677" s="92">
        <v>7.84</v>
      </c>
      <c r="J677" s="92">
        <v>7.84</v>
      </c>
      <c r="K677" s="92">
        <v>8.0419999999999998</v>
      </c>
      <c r="L677" s="23">
        <f t="shared" si="516"/>
        <v>494.30635519999993</v>
      </c>
      <c r="M677" s="102">
        <v>1.6699999999999999E-10</v>
      </c>
      <c r="N677" s="92">
        <v>0.74252153799999998</v>
      </c>
      <c r="O677" s="102">
        <v>18308400000000</v>
      </c>
      <c r="P677" s="92">
        <v>0.33953900399999998</v>
      </c>
      <c r="Q677" s="102">
        <v>1764900000000</v>
      </c>
      <c r="R677" s="102">
        <v>4.7900000000000002E+28</v>
      </c>
      <c r="S677" s="92">
        <v>79.59070964</v>
      </c>
      <c r="T677" s="37">
        <v>1200</v>
      </c>
      <c r="U677" s="53">
        <v>5.6400000000000002E-7</v>
      </c>
      <c r="V677" s="32">
        <v>89115370922.682907</v>
      </c>
      <c r="W677" s="31">
        <f t="shared" si="514"/>
        <v>41.884224333660967</v>
      </c>
    </row>
    <row r="678" spans="1:23" x14ac:dyDescent="0.25">
      <c r="A678" s="17">
        <v>23</v>
      </c>
      <c r="B678" s="17">
        <v>8</v>
      </c>
      <c r="C678" s="17">
        <v>3</v>
      </c>
      <c r="D678" s="17">
        <v>4</v>
      </c>
      <c r="E678" s="17" t="s">
        <v>8</v>
      </c>
      <c r="F678" s="17">
        <v>4</v>
      </c>
      <c r="G678" s="92">
        <v>1.401</v>
      </c>
      <c r="H678" s="23">
        <v>0</v>
      </c>
      <c r="I678" s="92">
        <v>7.84</v>
      </c>
      <c r="J678" s="92">
        <v>7.84</v>
      </c>
      <c r="K678" s="92">
        <v>8.0419999999999998</v>
      </c>
      <c r="L678" s="23">
        <f t="shared" si="516"/>
        <v>494.30635519999993</v>
      </c>
      <c r="M678" s="102">
        <v>3.89E-10</v>
      </c>
      <c r="N678" s="92">
        <v>0.71104859399999998</v>
      </c>
      <c r="O678" s="102">
        <v>17785700000000</v>
      </c>
      <c r="P678" s="92">
        <v>0.37053178799999997</v>
      </c>
      <c r="Q678" s="102">
        <v>2106680000000</v>
      </c>
      <c r="R678" s="102">
        <v>4.7900000000000002E+28</v>
      </c>
      <c r="S678" s="92">
        <v>79.59070964</v>
      </c>
      <c r="T678" s="37">
        <v>1400</v>
      </c>
      <c r="U678" s="53">
        <v>3.9899999999999999E-6</v>
      </c>
      <c r="V678" s="32">
        <v>89115370922.682907</v>
      </c>
      <c r="W678" s="31">
        <f t="shared" si="514"/>
        <v>253.97880712964627</v>
      </c>
    </row>
    <row r="679" spans="1:23" s="1" customFormat="1" x14ac:dyDescent="0.25">
      <c r="A679" s="18">
        <v>23</v>
      </c>
      <c r="B679" s="18">
        <v>8</v>
      </c>
      <c r="C679" s="18">
        <v>3</v>
      </c>
      <c r="D679" s="18">
        <v>4</v>
      </c>
      <c r="E679" s="18" t="s">
        <v>8</v>
      </c>
      <c r="F679" s="18">
        <v>4</v>
      </c>
      <c r="G679" s="93">
        <v>1.401</v>
      </c>
      <c r="H679" s="24">
        <v>0</v>
      </c>
      <c r="I679" s="93">
        <v>7.84</v>
      </c>
      <c r="J679" s="93">
        <v>7.84</v>
      </c>
      <c r="K679" s="93">
        <v>8.0419999999999998</v>
      </c>
      <c r="L679" s="24">
        <f t="shared" si="516"/>
        <v>494.30635519999993</v>
      </c>
      <c r="M679" s="103"/>
      <c r="N679" s="93"/>
      <c r="O679" s="103"/>
      <c r="P679" s="93"/>
      <c r="Q679" s="103"/>
      <c r="R679" s="103"/>
      <c r="S679" s="93"/>
      <c r="T679" s="38">
        <v>300</v>
      </c>
      <c r="U679" s="54">
        <v>6.76709078143924E-13</v>
      </c>
      <c r="V679" s="36">
        <v>89115370922.682907</v>
      </c>
      <c r="W679" s="35">
        <f t="shared" si="514"/>
        <v>2.0101726835180866E-4</v>
      </c>
    </row>
    <row r="680" spans="1:23" x14ac:dyDescent="0.25">
      <c r="A680" s="17">
        <v>23</v>
      </c>
      <c r="B680" s="17">
        <v>8</v>
      </c>
      <c r="C680" s="17">
        <v>3</v>
      </c>
      <c r="D680" s="17">
        <v>4</v>
      </c>
      <c r="E680" s="17" t="s">
        <v>8</v>
      </c>
      <c r="F680" s="17">
        <v>4</v>
      </c>
      <c r="G680" s="92">
        <v>1.401</v>
      </c>
      <c r="H680" s="23">
        <v>1</v>
      </c>
      <c r="I680" s="92">
        <f>I674*1.01</f>
        <v>7.9184000000000001</v>
      </c>
      <c r="J680" s="92">
        <f>J674*1.01</f>
        <v>7.9184000000000001</v>
      </c>
      <c r="K680" s="92">
        <f>K674</f>
        <v>8.0419999999999998</v>
      </c>
      <c r="L680" s="23">
        <f t="shared" si="516"/>
        <v>504.24191293951998</v>
      </c>
      <c r="M680" s="102">
        <v>0</v>
      </c>
      <c r="N680" s="92">
        <v>0</v>
      </c>
      <c r="O680" s="102">
        <v>17872000000000</v>
      </c>
      <c r="P680" s="92">
        <v>0.24169687200000001</v>
      </c>
      <c r="Q680" s="102">
        <v>1359300000000</v>
      </c>
      <c r="R680" s="102">
        <v>4.6999999999999997E+28</v>
      </c>
      <c r="S680" s="92">
        <v>78.023284840000002</v>
      </c>
      <c r="T680" s="37">
        <v>600</v>
      </c>
      <c r="U680" s="53">
        <v>9.3399999999999996E-9</v>
      </c>
      <c r="V680" s="32">
        <v>87359459977.438995</v>
      </c>
      <c r="W680" s="31">
        <f t="shared" si="514"/>
        <v>1.3598955936488004</v>
      </c>
    </row>
    <row r="681" spans="1:23" x14ac:dyDescent="0.25">
      <c r="A681" s="17">
        <v>23</v>
      </c>
      <c r="B681" s="17">
        <v>8</v>
      </c>
      <c r="C681" s="17">
        <v>3</v>
      </c>
      <c r="D681" s="17">
        <v>4</v>
      </c>
      <c r="E681" s="17" t="s">
        <v>8</v>
      </c>
      <c r="F681" s="17">
        <v>4</v>
      </c>
      <c r="G681" s="92">
        <v>1.401</v>
      </c>
      <c r="H681" s="23">
        <v>1</v>
      </c>
      <c r="I681" s="92">
        <f t="shared" ref="I681:J681" si="540">I675*1.01</f>
        <v>7.9184000000000001</v>
      </c>
      <c r="J681" s="92">
        <f t="shared" si="540"/>
        <v>7.9184000000000001</v>
      </c>
      <c r="K681" s="92">
        <f t="shared" ref="K681:K685" si="541">K675</f>
        <v>8.0419999999999998</v>
      </c>
      <c r="L681" s="23">
        <f t="shared" si="516"/>
        <v>504.24191293951998</v>
      </c>
      <c r="M681" s="102">
        <v>5.6099999999999999E-11</v>
      </c>
      <c r="N681" s="92">
        <v>0.494104718</v>
      </c>
      <c r="O681" s="102">
        <v>17704600000000</v>
      </c>
      <c r="P681" s="92">
        <v>0.28150776500000002</v>
      </c>
      <c r="Q681" s="102">
        <v>1230610000000</v>
      </c>
      <c r="R681" s="102">
        <v>4.6999999999999997E+28</v>
      </c>
      <c r="S681" s="92">
        <v>78.023284840000002</v>
      </c>
      <c r="T681" s="37">
        <v>800</v>
      </c>
      <c r="U681" s="53">
        <v>2.04E-7</v>
      </c>
      <c r="V681" s="32">
        <v>87359459977.438995</v>
      </c>
      <c r="W681" s="31">
        <f t="shared" si="514"/>
        <v>22.276662294246943</v>
      </c>
    </row>
    <row r="682" spans="1:23" x14ac:dyDescent="0.25">
      <c r="A682" s="17">
        <v>23</v>
      </c>
      <c r="B682" s="17">
        <v>8</v>
      </c>
      <c r="C682" s="17">
        <v>3</v>
      </c>
      <c r="D682" s="17">
        <v>4</v>
      </c>
      <c r="E682" s="17" t="s">
        <v>8</v>
      </c>
      <c r="F682" s="17">
        <v>4</v>
      </c>
      <c r="G682" s="92">
        <v>1.401</v>
      </c>
      <c r="H682" s="23">
        <v>1</v>
      </c>
      <c r="I682" s="92">
        <f t="shared" ref="I682:J682" si="542">I676*1.01</f>
        <v>7.9184000000000001</v>
      </c>
      <c r="J682" s="92">
        <f t="shared" si="542"/>
        <v>7.9184000000000001</v>
      </c>
      <c r="K682" s="92">
        <f t="shared" si="541"/>
        <v>8.0419999999999998</v>
      </c>
      <c r="L682" s="23">
        <f t="shared" si="516"/>
        <v>504.24191293951998</v>
      </c>
      <c r="M682" s="102">
        <v>3.3700000000000003E-10</v>
      </c>
      <c r="N682" s="92">
        <v>0.58867557100000001</v>
      </c>
      <c r="O682" s="102">
        <v>17041800000000</v>
      </c>
      <c r="P682" s="92">
        <v>0.323546628</v>
      </c>
      <c r="Q682" s="102">
        <v>1852610000000</v>
      </c>
      <c r="R682" s="102">
        <v>4.6999999999999997E+28</v>
      </c>
      <c r="S682" s="92">
        <v>78.023284840000002</v>
      </c>
      <c r="T682" s="37">
        <v>1000</v>
      </c>
      <c r="U682" s="53">
        <v>3.7599999999999998E-7</v>
      </c>
      <c r="V682" s="32">
        <v>87359459977.438995</v>
      </c>
      <c r="W682" s="31">
        <f t="shared" si="514"/>
        <v>32.847156951517064</v>
      </c>
    </row>
    <row r="683" spans="1:23" x14ac:dyDescent="0.25">
      <c r="A683" s="17">
        <v>23</v>
      </c>
      <c r="B683" s="17">
        <v>8</v>
      </c>
      <c r="C683" s="17">
        <v>3</v>
      </c>
      <c r="D683" s="17">
        <v>4</v>
      </c>
      <c r="E683" s="17" t="s">
        <v>8</v>
      </c>
      <c r="F683" s="17">
        <v>4</v>
      </c>
      <c r="G683" s="92">
        <v>1.401</v>
      </c>
      <c r="H683" s="23">
        <v>1</v>
      </c>
      <c r="I683" s="92">
        <f t="shared" ref="I683:J683" si="543">I677*1.01</f>
        <v>7.9184000000000001</v>
      </c>
      <c r="J683" s="92">
        <f t="shared" si="543"/>
        <v>7.9184000000000001</v>
      </c>
      <c r="K683" s="92">
        <f t="shared" si="541"/>
        <v>8.0419999999999998</v>
      </c>
      <c r="L683" s="23">
        <f t="shared" si="516"/>
        <v>504.24191293951998</v>
      </c>
      <c r="M683" s="102">
        <v>5.6099999999999999E-11</v>
      </c>
      <c r="N683" s="92">
        <v>0.73245027399999996</v>
      </c>
      <c r="O683" s="102">
        <v>18081700000000</v>
      </c>
      <c r="P683" s="92">
        <v>0.34203961300000002</v>
      </c>
      <c r="Q683" s="102">
        <v>1928750000000</v>
      </c>
      <c r="R683" s="102">
        <v>4.6999999999999997E+28</v>
      </c>
      <c r="S683" s="92">
        <v>78.023284840000002</v>
      </c>
      <c r="T683" s="37">
        <v>1200</v>
      </c>
      <c r="U683" s="53">
        <v>1.2100000000000001E-6</v>
      </c>
      <c r="V683" s="32">
        <v>87359459977.438995</v>
      </c>
      <c r="W683" s="31">
        <f t="shared" si="514"/>
        <v>88.087455477250984</v>
      </c>
    </row>
    <row r="684" spans="1:23" x14ac:dyDescent="0.25">
      <c r="A684" s="17">
        <v>23</v>
      </c>
      <c r="B684" s="17">
        <v>8</v>
      </c>
      <c r="C684" s="17">
        <v>3</v>
      </c>
      <c r="D684" s="17">
        <v>4</v>
      </c>
      <c r="E684" s="17" t="s">
        <v>8</v>
      </c>
      <c r="F684" s="17">
        <v>4</v>
      </c>
      <c r="G684" s="92">
        <v>1.401</v>
      </c>
      <c r="H684" s="23">
        <v>1</v>
      </c>
      <c r="I684" s="92">
        <f t="shared" ref="I684:J684" si="544">I678*1.01</f>
        <v>7.9184000000000001</v>
      </c>
      <c r="J684" s="92">
        <f t="shared" si="544"/>
        <v>7.9184000000000001</v>
      </c>
      <c r="K684" s="92">
        <f t="shared" si="541"/>
        <v>8.0419999999999998</v>
      </c>
      <c r="L684" s="23">
        <f t="shared" si="516"/>
        <v>504.24191293951998</v>
      </c>
      <c r="M684" s="102">
        <v>9.569999999999999E-10</v>
      </c>
      <c r="N684" s="92">
        <v>0.72856454299999995</v>
      </c>
      <c r="O684" s="102">
        <v>16652800000000</v>
      </c>
      <c r="P684" s="92">
        <v>0.41236903499999999</v>
      </c>
      <c r="Q684" s="102">
        <v>2614390000000</v>
      </c>
      <c r="R684" s="102">
        <v>4.6999999999999997E+28</v>
      </c>
      <c r="S684" s="92">
        <v>78.023284840000002</v>
      </c>
      <c r="T684" s="37">
        <v>1400</v>
      </c>
      <c r="U684" s="53">
        <v>7.3799999999999996E-6</v>
      </c>
      <c r="V684" s="32">
        <v>87359459977.438995</v>
      </c>
      <c r="W684" s="31">
        <f t="shared" si="514"/>
        <v>460.50915330964267</v>
      </c>
    </row>
    <row r="685" spans="1:23" s="1" customFormat="1" x14ac:dyDescent="0.25">
      <c r="A685" s="18">
        <v>23</v>
      </c>
      <c r="B685" s="18">
        <v>8</v>
      </c>
      <c r="C685" s="18">
        <v>3</v>
      </c>
      <c r="D685" s="18">
        <v>4</v>
      </c>
      <c r="E685" s="18" t="s">
        <v>8</v>
      </c>
      <c r="F685" s="18">
        <v>4</v>
      </c>
      <c r="G685" s="93">
        <v>1.401</v>
      </c>
      <c r="H685" s="24">
        <v>1</v>
      </c>
      <c r="I685" s="93">
        <f>I679*1.01</f>
        <v>7.9184000000000001</v>
      </c>
      <c r="J685" s="93">
        <f t="shared" ref="J685" si="545">J679*1.01</f>
        <v>7.9184000000000001</v>
      </c>
      <c r="K685" s="93">
        <f t="shared" si="541"/>
        <v>8.0419999999999998</v>
      </c>
      <c r="L685" s="24">
        <f t="shared" si="516"/>
        <v>504.24191293951998</v>
      </c>
      <c r="M685" s="103"/>
      <c r="N685" s="93"/>
      <c r="O685" s="103"/>
      <c r="P685" s="93"/>
      <c r="Q685" s="103"/>
      <c r="R685" s="103"/>
      <c r="S685" s="93"/>
      <c r="T685" s="38">
        <v>300</v>
      </c>
      <c r="U685" s="54">
        <v>2.3502496768201101E-13</v>
      </c>
      <c r="V685" s="36">
        <v>87359459977.438995</v>
      </c>
      <c r="W685" s="35">
        <f t="shared" si="514"/>
        <v>6.8438847526385103E-5</v>
      </c>
    </row>
    <row r="686" spans="1:23" x14ac:dyDescent="0.25">
      <c r="A686" s="17">
        <v>23</v>
      </c>
      <c r="B686" s="17">
        <v>8</v>
      </c>
      <c r="C686" s="17">
        <v>3</v>
      </c>
      <c r="D686" s="17">
        <v>4</v>
      </c>
      <c r="E686" s="17" t="s">
        <v>8</v>
      </c>
      <c r="F686" s="17">
        <v>4</v>
      </c>
      <c r="G686" s="92">
        <v>1.401</v>
      </c>
      <c r="H686" s="23">
        <v>2</v>
      </c>
      <c r="I686" s="92">
        <f>I674*1.02</f>
        <v>7.9968000000000004</v>
      </c>
      <c r="J686" s="92">
        <f>J674*1.02</f>
        <v>7.9968000000000004</v>
      </c>
      <c r="K686" s="92">
        <f>K674</f>
        <v>8.0419999999999998</v>
      </c>
      <c r="L686" s="23">
        <f t="shared" si="516"/>
        <v>514.27633195008002</v>
      </c>
      <c r="M686" s="102">
        <v>5.6700000000000002E-11</v>
      </c>
      <c r="N686" s="92">
        <v>0.36481995699999997</v>
      </c>
      <c r="O686" s="102">
        <v>16779300000000</v>
      </c>
      <c r="P686" s="92">
        <v>0.25763672799999998</v>
      </c>
      <c r="Q686" s="102">
        <v>1499630000000</v>
      </c>
      <c r="R686" s="102">
        <v>4.61E+28</v>
      </c>
      <c r="S686" s="92">
        <v>76.501077499999994</v>
      </c>
      <c r="T686" s="37">
        <v>600</v>
      </c>
      <c r="U686" s="53">
        <v>5.4600000000000005E-7</v>
      </c>
      <c r="V686" s="32">
        <v>85654918036.975693</v>
      </c>
      <c r="W686" s="31">
        <f t="shared" si="514"/>
        <v>77.945975413647886</v>
      </c>
    </row>
    <row r="687" spans="1:23" x14ac:dyDescent="0.25">
      <c r="A687" s="17">
        <v>23</v>
      </c>
      <c r="B687" s="17">
        <v>8</v>
      </c>
      <c r="C687" s="17">
        <v>3</v>
      </c>
      <c r="D687" s="17">
        <v>4</v>
      </c>
      <c r="E687" s="17" t="s">
        <v>8</v>
      </c>
      <c r="F687" s="17">
        <v>4</v>
      </c>
      <c r="G687" s="92">
        <v>1.401</v>
      </c>
      <c r="H687" s="23">
        <v>2</v>
      </c>
      <c r="I687" s="92">
        <f t="shared" ref="I687:J687" si="546">I675*1.02</f>
        <v>7.9968000000000004</v>
      </c>
      <c r="J687" s="92">
        <f t="shared" si="546"/>
        <v>7.9968000000000004</v>
      </c>
      <c r="K687" s="92">
        <f t="shared" ref="K687:K691" si="547">K675</f>
        <v>8.0419999999999998</v>
      </c>
      <c r="L687" s="23">
        <f t="shared" si="516"/>
        <v>514.27633195008002</v>
      </c>
      <c r="M687" s="102">
        <v>1.1399999999999999E-10</v>
      </c>
      <c r="N687" s="92">
        <v>0.49285978200000002</v>
      </c>
      <c r="O687" s="102">
        <v>17572200000000</v>
      </c>
      <c r="P687" s="92">
        <v>0.28428989100000002</v>
      </c>
      <c r="Q687" s="102">
        <v>1321400000000</v>
      </c>
      <c r="R687" s="102">
        <v>4.61E+28</v>
      </c>
      <c r="S687" s="92">
        <v>76.501077499999994</v>
      </c>
      <c r="T687" s="37">
        <v>800</v>
      </c>
      <c r="U687" s="53">
        <v>9.1999999999999998E-7</v>
      </c>
      <c r="V687" s="32">
        <v>85654918036.975693</v>
      </c>
      <c r="W687" s="31">
        <f t="shared" si="514"/>
        <v>98.503155742522054</v>
      </c>
    </row>
    <row r="688" spans="1:23" x14ac:dyDescent="0.25">
      <c r="A688" s="17">
        <v>23</v>
      </c>
      <c r="B688" s="17">
        <v>8</v>
      </c>
      <c r="C688" s="17">
        <v>3</v>
      </c>
      <c r="D688" s="17">
        <v>4</v>
      </c>
      <c r="E688" s="17" t="s">
        <v>8</v>
      </c>
      <c r="F688" s="17">
        <v>4</v>
      </c>
      <c r="G688" s="92">
        <v>1.401</v>
      </c>
      <c r="H688" s="23">
        <v>2</v>
      </c>
      <c r="I688" s="92">
        <f t="shared" ref="I688:J688" si="548">I676*1.02</f>
        <v>7.9968000000000004</v>
      </c>
      <c r="J688" s="92">
        <f t="shared" si="548"/>
        <v>7.9968000000000004</v>
      </c>
      <c r="K688" s="92">
        <f t="shared" si="547"/>
        <v>8.0419999999999998</v>
      </c>
      <c r="L688" s="23">
        <f t="shared" si="516"/>
        <v>514.27633195008002</v>
      </c>
      <c r="M688" s="102">
        <v>2.8799999999999999E-10</v>
      </c>
      <c r="N688" s="92">
        <v>0.57472010299999998</v>
      </c>
      <c r="O688" s="102">
        <v>17282500000000</v>
      </c>
      <c r="P688" s="92">
        <v>0.32877420000000002</v>
      </c>
      <c r="Q688" s="102">
        <v>1407510000000</v>
      </c>
      <c r="R688" s="102">
        <v>4.61E+28</v>
      </c>
      <c r="S688" s="92">
        <v>76.501077499999994</v>
      </c>
      <c r="T688" s="37">
        <v>1000</v>
      </c>
      <c r="U688" s="53">
        <v>1.06E-6</v>
      </c>
      <c r="V688" s="32">
        <v>85654918036.975693</v>
      </c>
      <c r="W688" s="31">
        <f t="shared" si="514"/>
        <v>90.794213119194225</v>
      </c>
    </row>
    <row r="689" spans="1:23" x14ac:dyDescent="0.25">
      <c r="A689" s="17">
        <v>23</v>
      </c>
      <c r="B689" s="17">
        <v>8</v>
      </c>
      <c r="C689" s="17">
        <v>3</v>
      </c>
      <c r="D689" s="17">
        <v>4</v>
      </c>
      <c r="E689" s="17" t="s">
        <v>8</v>
      </c>
      <c r="F689" s="17">
        <v>4</v>
      </c>
      <c r="G689" s="92">
        <v>1.401</v>
      </c>
      <c r="H689" s="23">
        <v>2</v>
      </c>
      <c r="I689" s="92">
        <f t="shared" ref="I689:J689" si="549">I677*1.02</f>
        <v>7.9968000000000004</v>
      </c>
      <c r="J689" s="92">
        <f t="shared" si="549"/>
        <v>7.9968000000000004</v>
      </c>
      <c r="K689" s="92">
        <f t="shared" si="547"/>
        <v>8.0419999999999998</v>
      </c>
      <c r="L689" s="23">
        <f t="shared" si="516"/>
        <v>514.27633195008002</v>
      </c>
      <c r="M689" s="102">
        <v>3.9900000000000002E-10</v>
      </c>
      <c r="N689" s="92">
        <v>0.72575968700000004</v>
      </c>
      <c r="O689" s="102">
        <v>17393100000000</v>
      </c>
      <c r="P689" s="92">
        <v>0.35665207300000001</v>
      </c>
      <c r="Q689" s="102">
        <v>2422710000000</v>
      </c>
      <c r="R689" s="102">
        <v>4.61E+28</v>
      </c>
      <c r="S689" s="92">
        <v>76.501077499999994</v>
      </c>
      <c r="T689" s="37">
        <v>1200</v>
      </c>
      <c r="U689" s="53">
        <v>1.8700000000000001E-6</v>
      </c>
      <c r="V689" s="32">
        <v>85654918036.975693</v>
      </c>
      <c r="W689" s="31">
        <f t="shared" si="514"/>
        <v>133.47891394095379</v>
      </c>
    </row>
    <row r="690" spans="1:23" x14ac:dyDescent="0.25">
      <c r="A690" s="17">
        <v>23</v>
      </c>
      <c r="B690" s="17">
        <v>8</v>
      </c>
      <c r="C690" s="17">
        <v>3</v>
      </c>
      <c r="D690" s="17">
        <v>4</v>
      </c>
      <c r="E690" s="17" t="s">
        <v>8</v>
      </c>
      <c r="F690" s="17">
        <v>4</v>
      </c>
      <c r="G690" s="92">
        <v>1.401</v>
      </c>
      <c r="H690" s="23">
        <v>2</v>
      </c>
      <c r="I690" s="92">
        <f t="shared" ref="I690:J690" si="550">I678*1.02</f>
        <v>7.9968000000000004</v>
      </c>
      <c r="J690" s="92">
        <f t="shared" si="550"/>
        <v>7.9968000000000004</v>
      </c>
      <c r="K690" s="92">
        <f t="shared" si="547"/>
        <v>8.0419999999999998</v>
      </c>
      <c r="L690" s="23">
        <f t="shared" si="516"/>
        <v>514.27633195008002</v>
      </c>
      <c r="M690" s="102">
        <v>6.8500000000000001E-10</v>
      </c>
      <c r="N690" s="92">
        <v>0.73066175</v>
      </c>
      <c r="O690" s="102">
        <v>17382100000000</v>
      </c>
      <c r="P690" s="92">
        <v>0.39799868399999999</v>
      </c>
      <c r="Q690" s="102">
        <v>1878330000000</v>
      </c>
      <c r="R690" s="102">
        <v>4.61E+28</v>
      </c>
      <c r="S690" s="92">
        <v>76.501077499999994</v>
      </c>
      <c r="T690" s="37">
        <v>1400</v>
      </c>
      <c r="U690" s="53">
        <v>2.3199999999999998E-6</v>
      </c>
      <c r="V690" s="32">
        <v>85654918036.975693</v>
      </c>
      <c r="W690" s="31">
        <f t="shared" si="514"/>
        <v>141.94243560413113</v>
      </c>
    </row>
    <row r="691" spans="1:23" s="1" customFormat="1" x14ac:dyDescent="0.25">
      <c r="A691" s="18">
        <v>23</v>
      </c>
      <c r="B691" s="18">
        <v>8</v>
      </c>
      <c r="C691" s="18">
        <v>3</v>
      </c>
      <c r="D691" s="18">
        <v>4</v>
      </c>
      <c r="E691" s="18" t="s">
        <v>8</v>
      </c>
      <c r="F691" s="18">
        <v>4</v>
      </c>
      <c r="G691" s="93">
        <v>1.401</v>
      </c>
      <c r="H691" s="24">
        <v>2</v>
      </c>
      <c r="I691" s="93">
        <f>I679*1.02</f>
        <v>7.9968000000000004</v>
      </c>
      <c r="J691" s="93">
        <f>J679*1.02</f>
        <v>7.9968000000000004</v>
      </c>
      <c r="K691" s="93">
        <f t="shared" si="547"/>
        <v>8.0419999999999998</v>
      </c>
      <c r="L691" s="24">
        <f t="shared" si="516"/>
        <v>514.27633195008002</v>
      </c>
      <c r="M691" s="103"/>
      <c r="N691" s="93"/>
      <c r="O691" s="103"/>
      <c r="P691" s="93"/>
      <c r="Q691" s="103"/>
      <c r="R691" s="103"/>
      <c r="S691" s="93"/>
      <c r="T691" s="38">
        <v>300</v>
      </c>
      <c r="U691" s="54">
        <v>4.3189942877958001E-8</v>
      </c>
      <c r="V691" s="36">
        <v>85654918036.975693</v>
      </c>
      <c r="W691" s="35">
        <f t="shared" si="514"/>
        <v>12.331436724110516</v>
      </c>
    </row>
    <row r="692" spans="1:23" s="5" customFormat="1" x14ac:dyDescent="0.25">
      <c r="A692" s="21">
        <v>23</v>
      </c>
      <c r="B692" s="21">
        <v>8</v>
      </c>
      <c r="C692" s="21">
        <v>5</v>
      </c>
      <c r="D692" s="21">
        <v>2</v>
      </c>
      <c r="E692" s="21" t="s">
        <v>8</v>
      </c>
      <c r="F692" s="21">
        <v>4</v>
      </c>
      <c r="G692" s="97">
        <v>1.45</v>
      </c>
      <c r="H692" s="62">
        <v>-2</v>
      </c>
      <c r="I692" s="97">
        <f>I704*0.98</f>
        <v>7.6508600000000007</v>
      </c>
      <c r="J692" s="97">
        <f>J704*0.98</f>
        <v>7.6116600000000005</v>
      </c>
      <c r="K692" s="97">
        <f>K704</f>
        <v>7.9889999999999999</v>
      </c>
      <c r="L692" s="62">
        <f t="shared" si="516"/>
        <v>465.24536702549648</v>
      </c>
      <c r="M692" s="107">
        <v>0</v>
      </c>
      <c r="N692" s="97">
        <v>0</v>
      </c>
      <c r="O692" s="107">
        <v>17999200000000</v>
      </c>
      <c r="P692" s="97">
        <v>0.24168272499999999</v>
      </c>
      <c r="Q692" s="107">
        <v>1335590000000</v>
      </c>
      <c r="R692" s="107">
        <v>5.0700000000000003E+28</v>
      </c>
      <c r="S692" s="97">
        <v>84.18170542</v>
      </c>
      <c r="T692" s="45">
        <v>600</v>
      </c>
      <c r="U692" s="58">
        <v>8.1300000000000007E-9</v>
      </c>
      <c r="V692" s="47">
        <v>94254458470.805405</v>
      </c>
      <c r="W692" s="75">
        <f t="shared" si="514"/>
        <v>1.2771479122794134</v>
      </c>
    </row>
    <row r="693" spans="1:23" x14ac:dyDescent="0.25">
      <c r="A693" s="17">
        <v>23</v>
      </c>
      <c r="B693" s="17">
        <v>8</v>
      </c>
      <c r="C693" s="17">
        <v>5</v>
      </c>
      <c r="D693" s="17">
        <v>2</v>
      </c>
      <c r="E693" s="17" t="s">
        <v>8</v>
      </c>
      <c r="F693" s="17">
        <v>4</v>
      </c>
      <c r="G693" s="92">
        <v>1.45</v>
      </c>
      <c r="H693" s="23">
        <v>-2</v>
      </c>
      <c r="I693" s="92">
        <f t="shared" ref="I693:J693" si="551">I705*0.98</f>
        <v>7.6508600000000007</v>
      </c>
      <c r="J693" s="92">
        <f t="shared" si="551"/>
        <v>7.6116600000000005</v>
      </c>
      <c r="K693" s="92">
        <f t="shared" ref="K693:K697" si="552">K705</f>
        <v>7.9889999999999999</v>
      </c>
      <c r="L693" s="23">
        <f t="shared" si="516"/>
        <v>465.24536702549648</v>
      </c>
      <c r="M693" s="102">
        <v>0</v>
      </c>
      <c r="N693" s="92">
        <v>0</v>
      </c>
      <c r="O693" s="102">
        <v>18282600000000</v>
      </c>
      <c r="P693" s="92">
        <v>0.273980693</v>
      </c>
      <c r="Q693" s="102">
        <v>1021650000000</v>
      </c>
      <c r="R693" s="102">
        <v>5.0700000000000003E+28</v>
      </c>
      <c r="S693" s="92">
        <v>84.18170542</v>
      </c>
      <c r="T693" s="37">
        <v>800</v>
      </c>
      <c r="U693" s="53">
        <v>7.9599999999999998E-8</v>
      </c>
      <c r="V693" s="32">
        <v>94254458470.805405</v>
      </c>
      <c r="W693" s="31">
        <f t="shared" si="514"/>
        <v>9.378318617845137</v>
      </c>
    </row>
    <row r="694" spans="1:23" x14ac:dyDescent="0.25">
      <c r="A694" s="17">
        <v>23</v>
      </c>
      <c r="B694" s="17">
        <v>8</v>
      </c>
      <c r="C694" s="17">
        <v>5</v>
      </c>
      <c r="D694" s="17">
        <v>2</v>
      </c>
      <c r="E694" s="17" t="s">
        <v>8</v>
      </c>
      <c r="F694" s="17">
        <v>4</v>
      </c>
      <c r="G694" s="92">
        <v>1.45</v>
      </c>
      <c r="H694" s="23">
        <v>-2</v>
      </c>
      <c r="I694" s="92">
        <f t="shared" ref="I694:J694" si="553">I706*0.98</f>
        <v>7.6508600000000007</v>
      </c>
      <c r="J694" s="92">
        <f t="shared" si="553"/>
        <v>7.6116600000000005</v>
      </c>
      <c r="K694" s="92">
        <f t="shared" si="552"/>
        <v>7.9889999999999999</v>
      </c>
      <c r="L694" s="23">
        <f t="shared" si="516"/>
        <v>465.24536702549648</v>
      </c>
      <c r="M694" s="102">
        <v>1.08E-10</v>
      </c>
      <c r="N694" s="92">
        <v>0.61510981099999995</v>
      </c>
      <c r="O694" s="102">
        <v>18124900000000</v>
      </c>
      <c r="P694" s="92">
        <v>0.30760236899999999</v>
      </c>
      <c r="Q694" s="102">
        <v>1876600000000</v>
      </c>
      <c r="R694" s="102">
        <v>5.0700000000000003E+28</v>
      </c>
      <c r="S694" s="92">
        <v>84.18170542</v>
      </c>
      <c r="T694" s="37">
        <v>1000</v>
      </c>
      <c r="U694" s="53">
        <v>1.11E-6</v>
      </c>
      <c r="V694" s="32">
        <v>94254458470.805405</v>
      </c>
      <c r="W694" s="31">
        <f t="shared" si="514"/>
        <v>104.622448902594</v>
      </c>
    </row>
    <row r="695" spans="1:23" x14ac:dyDescent="0.25">
      <c r="A695" s="17">
        <v>23</v>
      </c>
      <c r="B695" s="17">
        <v>8</v>
      </c>
      <c r="C695" s="17">
        <v>5</v>
      </c>
      <c r="D695" s="17">
        <v>2</v>
      </c>
      <c r="E695" s="17" t="s">
        <v>8</v>
      </c>
      <c r="F695" s="17">
        <v>4</v>
      </c>
      <c r="G695" s="92">
        <v>1.45</v>
      </c>
      <c r="H695" s="23">
        <v>-2</v>
      </c>
      <c r="I695" s="92">
        <f>I707*0.98</f>
        <v>7.6508600000000007</v>
      </c>
      <c r="J695" s="92">
        <f t="shared" ref="J695" si="554">J707*0.98</f>
        <v>7.6116600000000005</v>
      </c>
      <c r="K695" s="92">
        <f t="shared" si="552"/>
        <v>7.9889999999999999</v>
      </c>
      <c r="L695" s="23">
        <f t="shared" si="516"/>
        <v>465.24536702549648</v>
      </c>
      <c r="M695" s="102">
        <v>2.1500000000000001E-10</v>
      </c>
      <c r="N695" s="92">
        <v>0.74030489399999999</v>
      </c>
      <c r="O695" s="102">
        <v>18263700000000</v>
      </c>
      <c r="P695" s="92">
        <v>0.33925528999999999</v>
      </c>
      <c r="Q695" s="102">
        <v>1894660000000</v>
      </c>
      <c r="R695" s="102">
        <v>5.0700000000000003E+28</v>
      </c>
      <c r="S695" s="92">
        <v>84.18170542</v>
      </c>
      <c r="T695" s="37">
        <v>1200</v>
      </c>
      <c r="U695" s="53">
        <v>1.4899999999999999E-6</v>
      </c>
      <c r="V695" s="32">
        <v>94254458470.805405</v>
      </c>
      <c r="W695" s="31">
        <f t="shared" si="514"/>
        <v>117.0326192679167</v>
      </c>
    </row>
    <row r="696" spans="1:23" x14ac:dyDescent="0.25">
      <c r="A696" s="17">
        <v>23</v>
      </c>
      <c r="B696" s="17">
        <v>8</v>
      </c>
      <c r="C696" s="17">
        <v>5</v>
      </c>
      <c r="D696" s="17">
        <v>2</v>
      </c>
      <c r="E696" s="17" t="s">
        <v>8</v>
      </c>
      <c r="F696" s="17">
        <v>4</v>
      </c>
      <c r="G696" s="92">
        <v>1.45</v>
      </c>
      <c r="H696" s="23">
        <v>-2</v>
      </c>
      <c r="I696" s="92">
        <f t="shared" ref="I696:J696" si="555">I708*0.98</f>
        <v>7.6508600000000007</v>
      </c>
      <c r="J696" s="92">
        <f t="shared" si="555"/>
        <v>7.6116600000000005</v>
      </c>
      <c r="K696" s="92">
        <f t="shared" si="552"/>
        <v>7.9889999999999999</v>
      </c>
      <c r="L696" s="23">
        <f t="shared" si="516"/>
        <v>465.24536702549648</v>
      </c>
      <c r="M696" s="102">
        <v>2.6800000000000001E-10</v>
      </c>
      <c r="N696" s="92">
        <v>0.84355961599999996</v>
      </c>
      <c r="O696" s="102">
        <v>18037500000000</v>
      </c>
      <c r="P696" s="92">
        <v>0.372317289</v>
      </c>
      <c r="Q696" s="102">
        <v>1621380000000</v>
      </c>
      <c r="R696" s="102">
        <v>5.0700000000000003E+28</v>
      </c>
      <c r="S696" s="92">
        <v>84.18170542</v>
      </c>
      <c r="T696" s="37">
        <v>1400</v>
      </c>
      <c r="U696" s="53">
        <v>2.03E-6</v>
      </c>
      <c r="V696" s="32">
        <v>94254458470.805405</v>
      </c>
      <c r="W696" s="31">
        <f t="shared" si="514"/>
        <v>136.66896478266784</v>
      </c>
    </row>
    <row r="697" spans="1:23" s="1" customFormat="1" x14ac:dyDescent="0.25">
      <c r="A697" s="18">
        <v>23</v>
      </c>
      <c r="B697" s="18">
        <v>8</v>
      </c>
      <c r="C697" s="18">
        <v>5</v>
      </c>
      <c r="D697" s="18">
        <v>2</v>
      </c>
      <c r="E697" s="18" t="s">
        <v>8</v>
      </c>
      <c r="F697" s="18">
        <v>4</v>
      </c>
      <c r="G697" s="93">
        <v>1.45</v>
      </c>
      <c r="H697" s="24">
        <v>-2</v>
      </c>
      <c r="I697" s="93">
        <f t="shared" ref="I697:J697" si="556">I709*0.98</f>
        <v>7.6508600000000007</v>
      </c>
      <c r="J697" s="93">
        <f t="shared" si="556"/>
        <v>7.6116600000000005</v>
      </c>
      <c r="K697" s="93">
        <f t="shared" si="552"/>
        <v>7.9889999999999999</v>
      </c>
      <c r="L697" s="24">
        <f t="shared" si="516"/>
        <v>465.24536702549648</v>
      </c>
      <c r="M697" s="103"/>
      <c r="N697" s="93"/>
      <c r="O697" s="103"/>
      <c r="P697" s="93"/>
      <c r="Q697" s="103"/>
      <c r="R697" s="103"/>
      <c r="S697" s="93"/>
      <c r="T697" s="38">
        <v>300</v>
      </c>
      <c r="U697" s="54">
        <v>2.8724126100765401E-13</v>
      </c>
      <c r="V697" s="36">
        <v>94254458470.805405</v>
      </c>
      <c r="W697" s="35">
        <f t="shared" si="514"/>
        <v>9.024589835582567E-5</v>
      </c>
    </row>
    <row r="698" spans="1:23" x14ac:dyDescent="0.25">
      <c r="A698" s="17">
        <v>23</v>
      </c>
      <c r="B698" s="17">
        <v>8</v>
      </c>
      <c r="C698" s="17">
        <v>5</v>
      </c>
      <c r="D698" s="17">
        <v>2</v>
      </c>
      <c r="E698" s="17" t="s">
        <v>8</v>
      </c>
      <c r="F698" s="17">
        <v>4</v>
      </c>
      <c r="G698" s="92">
        <v>1.45</v>
      </c>
      <c r="H698" s="23">
        <v>-1</v>
      </c>
      <c r="I698" s="92">
        <f>I704*0.99</f>
        <v>7.7289300000000001</v>
      </c>
      <c r="J698" s="92">
        <f>J704*0.99</f>
        <v>7.68933</v>
      </c>
      <c r="K698" s="92">
        <f>K704</f>
        <v>7.9889999999999999</v>
      </c>
      <c r="L698" s="23">
        <f t="shared" si="516"/>
        <v>474.7886133087141</v>
      </c>
      <c r="M698" s="102">
        <v>0</v>
      </c>
      <c r="N698" s="92">
        <v>0</v>
      </c>
      <c r="O698" s="102">
        <v>17620700000000</v>
      </c>
      <c r="P698" s="92">
        <v>0.242061793</v>
      </c>
      <c r="Q698" s="102">
        <v>1347840000000</v>
      </c>
      <c r="R698" s="102">
        <v>4.9700000000000003E+28</v>
      </c>
      <c r="S698" s="92">
        <v>82.488980409999996</v>
      </c>
      <c r="T698" s="37">
        <v>600</v>
      </c>
      <c r="U698" s="53">
        <v>1.6800000000000002E-8</v>
      </c>
      <c r="V698" s="32">
        <v>92359944817.224197</v>
      </c>
      <c r="W698" s="31">
        <f t="shared" si="514"/>
        <v>2.5860784548822777</v>
      </c>
    </row>
    <row r="699" spans="1:23" x14ac:dyDescent="0.25">
      <c r="A699" s="17">
        <v>23</v>
      </c>
      <c r="B699" s="17">
        <v>8</v>
      </c>
      <c r="C699" s="17">
        <v>5</v>
      </c>
      <c r="D699" s="17">
        <v>2</v>
      </c>
      <c r="E699" s="17" t="s">
        <v>8</v>
      </c>
      <c r="F699" s="17">
        <v>4</v>
      </c>
      <c r="G699" s="92">
        <v>1.45</v>
      </c>
      <c r="H699" s="23">
        <v>-1</v>
      </c>
      <c r="I699" s="92">
        <f>I705*0.99</f>
        <v>7.7289300000000001</v>
      </c>
      <c r="J699" s="92">
        <f t="shared" ref="J699" si="557">J705*0.99</f>
        <v>7.68933</v>
      </c>
      <c r="K699" s="92">
        <f t="shared" ref="K699:K703" si="558">K705</f>
        <v>7.9889999999999999</v>
      </c>
      <c r="L699" s="23">
        <f t="shared" si="516"/>
        <v>474.7886133087141</v>
      </c>
      <c r="M699" s="102">
        <v>5.4400000000000001E-11</v>
      </c>
      <c r="N699" s="92">
        <v>0.49300031999999999</v>
      </c>
      <c r="O699" s="102">
        <v>17669300000000</v>
      </c>
      <c r="P699" s="92">
        <v>0.28454768899999999</v>
      </c>
      <c r="Q699" s="102">
        <v>1475880000000</v>
      </c>
      <c r="R699" s="102">
        <v>4.9700000000000003E+28</v>
      </c>
      <c r="S699" s="92">
        <v>82.488980409999996</v>
      </c>
      <c r="T699" s="37">
        <v>800</v>
      </c>
      <c r="U699" s="53">
        <v>9.16E-8</v>
      </c>
      <c r="V699" s="32">
        <v>92359944817.224197</v>
      </c>
      <c r="W699" s="31">
        <f t="shared" si="514"/>
        <v>10.575213681572171</v>
      </c>
    </row>
    <row r="700" spans="1:23" x14ac:dyDescent="0.25">
      <c r="A700" s="17">
        <v>23</v>
      </c>
      <c r="B700" s="17">
        <v>8</v>
      </c>
      <c r="C700" s="17">
        <v>5</v>
      </c>
      <c r="D700" s="17">
        <v>2</v>
      </c>
      <c r="E700" s="17" t="s">
        <v>8</v>
      </c>
      <c r="F700" s="17">
        <v>4</v>
      </c>
      <c r="G700" s="92">
        <v>1.45</v>
      </c>
      <c r="H700" s="23">
        <v>-1</v>
      </c>
      <c r="I700" s="92">
        <f t="shared" ref="I700:J700" si="559">I706*0.99</f>
        <v>7.7289300000000001</v>
      </c>
      <c r="J700" s="92">
        <f t="shared" si="559"/>
        <v>7.68933</v>
      </c>
      <c r="K700" s="92">
        <f t="shared" si="558"/>
        <v>7.9889999999999999</v>
      </c>
      <c r="L700" s="23">
        <f t="shared" si="516"/>
        <v>474.7886133087141</v>
      </c>
      <c r="M700" s="102">
        <v>1.6300000000000001E-10</v>
      </c>
      <c r="N700" s="92">
        <v>0.58587017900000005</v>
      </c>
      <c r="O700" s="102">
        <v>18401800000000</v>
      </c>
      <c r="P700" s="92">
        <v>0.30360012800000002</v>
      </c>
      <c r="Q700" s="102">
        <v>1291600000000</v>
      </c>
      <c r="R700" s="102">
        <v>4.9700000000000003E+28</v>
      </c>
      <c r="S700" s="92">
        <v>82.488980409999996</v>
      </c>
      <c r="T700" s="37">
        <v>1000</v>
      </c>
      <c r="U700" s="53">
        <v>2.9900000000000002E-7</v>
      </c>
      <c r="V700" s="32">
        <v>92359944817.224197</v>
      </c>
      <c r="W700" s="31">
        <f t="shared" si="514"/>
        <v>27.615623500350036</v>
      </c>
    </row>
    <row r="701" spans="1:23" x14ac:dyDescent="0.25">
      <c r="A701" s="17">
        <v>23</v>
      </c>
      <c r="B701" s="17">
        <v>8</v>
      </c>
      <c r="C701" s="17">
        <v>5</v>
      </c>
      <c r="D701" s="17">
        <v>2</v>
      </c>
      <c r="E701" s="17" t="s">
        <v>8</v>
      </c>
      <c r="F701" s="17">
        <v>4</v>
      </c>
      <c r="G701" s="92">
        <v>1.45</v>
      </c>
      <c r="H701" s="23">
        <v>-1</v>
      </c>
      <c r="I701" s="92">
        <f t="shared" ref="I701:J701" si="560">I707*0.99</f>
        <v>7.7289300000000001</v>
      </c>
      <c r="J701" s="92">
        <f t="shared" si="560"/>
        <v>7.68933</v>
      </c>
      <c r="K701" s="92">
        <f t="shared" si="558"/>
        <v>7.9889999999999999</v>
      </c>
      <c r="L701" s="23">
        <f t="shared" si="516"/>
        <v>474.7886133087141</v>
      </c>
      <c r="M701" s="102">
        <v>2.18E-10</v>
      </c>
      <c r="N701" s="92">
        <v>0.73836070799999998</v>
      </c>
      <c r="O701" s="102">
        <v>17779700000000</v>
      </c>
      <c r="P701" s="92">
        <v>0.34478231300000001</v>
      </c>
      <c r="Q701" s="102">
        <v>1530380000000</v>
      </c>
      <c r="R701" s="102">
        <v>4.9700000000000003E+28</v>
      </c>
      <c r="S701" s="92">
        <v>82.488980409999996</v>
      </c>
      <c r="T701" s="37">
        <v>1200</v>
      </c>
      <c r="U701" s="53">
        <v>1.17E-6</v>
      </c>
      <c r="V701" s="32">
        <v>92359944817.224197</v>
      </c>
      <c r="W701" s="31">
        <f t="shared" si="514"/>
        <v>90.050946196793589</v>
      </c>
    </row>
    <row r="702" spans="1:23" x14ac:dyDescent="0.25">
      <c r="A702" s="17">
        <v>23</v>
      </c>
      <c r="B702" s="17">
        <v>8</v>
      </c>
      <c r="C702" s="17">
        <v>5</v>
      </c>
      <c r="D702" s="17">
        <v>2</v>
      </c>
      <c r="E702" s="17" t="s">
        <v>8</v>
      </c>
      <c r="F702" s="17">
        <v>4</v>
      </c>
      <c r="G702" s="92">
        <v>1.45</v>
      </c>
      <c r="H702" s="23">
        <v>-1</v>
      </c>
      <c r="I702" s="92">
        <f t="shared" ref="I702:J702" si="561">I708*0.99</f>
        <v>7.7289300000000001</v>
      </c>
      <c r="J702" s="92">
        <f t="shared" si="561"/>
        <v>7.68933</v>
      </c>
      <c r="K702" s="92">
        <f t="shared" si="558"/>
        <v>7.9889999999999999</v>
      </c>
      <c r="L702" s="23">
        <f t="shared" si="516"/>
        <v>474.7886133087141</v>
      </c>
      <c r="M702" s="102">
        <v>2.7099999999999999E-10</v>
      </c>
      <c r="N702" s="92">
        <v>0.840462814</v>
      </c>
      <c r="O702" s="102">
        <v>17591700000000</v>
      </c>
      <c r="P702" s="92">
        <v>0.373718141</v>
      </c>
      <c r="Q702" s="102">
        <v>1975500000000</v>
      </c>
      <c r="R702" s="102">
        <v>4.9700000000000003E+28</v>
      </c>
      <c r="S702" s="92">
        <v>82.488980409999996</v>
      </c>
      <c r="T702" s="37">
        <v>1400</v>
      </c>
      <c r="U702" s="53">
        <v>2.3300000000000001E-6</v>
      </c>
      <c r="V702" s="32">
        <v>92359944817.224197</v>
      </c>
      <c r="W702" s="31">
        <f t="shared" si="514"/>
        <v>153.71333673152313</v>
      </c>
    </row>
    <row r="703" spans="1:23" s="1" customFormat="1" x14ac:dyDescent="0.25">
      <c r="A703" s="18">
        <v>23</v>
      </c>
      <c r="B703" s="18">
        <v>8</v>
      </c>
      <c r="C703" s="18">
        <v>5</v>
      </c>
      <c r="D703" s="18">
        <v>2</v>
      </c>
      <c r="E703" s="18" t="s">
        <v>8</v>
      </c>
      <c r="F703" s="18">
        <v>4</v>
      </c>
      <c r="G703" s="93">
        <v>1.45</v>
      </c>
      <c r="H703" s="24">
        <v>-1</v>
      </c>
      <c r="I703" s="93">
        <f t="shared" ref="I703:J703" si="562">I709*0.99</f>
        <v>7.7289300000000001</v>
      </c>
      <c r="J703" s="93">
        <f t="shared" si="562"/>
        <v>7.68933</v>
      </c>
      <c r="K703" s="93">
        <f t="shared" si="558"/>
        <v>7.9889999999999999</v>
      </c>
      <c r="L703" s="24">
        <f t="shared" si="516"/>
        <v>474.7886133087141</v>
      </c>
      <c r="M703" s="103"/>
      <c r="N703" s="93"/>
      <c r="O703" s="103"/>
      <c r="P703" s="93"/>
      <c r="Q703" s="103"/>
      <c r="R703" s="103"/>
      <c r="S703" s="93"/>
      <c r="T703" s="38">
        <v>300</v>
      </c>
      <c r="U703" s="54">
        <v>2.39661112986593E-12</v>
      </c>
      <c r="V703" s="36">
        <v>92359944817.224197</v>
      </c>
      <c r="W703" s="35">
        <f t="shared" si="514"/>
        <v>7.3783623900920876E-4</v>
      </c>
    </row>
    <row r="704" spans="1:23" x14ac:dyDescent="0.25">
      <c r="A704" s="17">
        <v>23</v>
      </c>
      <c r="B704" s="17">
        <v>8</v>
      </c>
      <c r="C704" s="17">
        <v>5</v>
      </c>
      <c r="D704" s="17">
        <v>2</v>
      </c>
      <c r="E704" s="17" t="s">
        <v>8</v>
      </c>
      <c r="F704" s="17">
        <v>4</v>
      </c>
      <c r="G704" s="92">
        <v>1.45</v>
      </c>
      <c r="H704" s="23">
        <v>0</v>
      </c>
      <c r="I704" s="92">
        <v>7.8070000000000004</v>
      </c>
      <c r="J704" s="92">
        <v>7.7670000000000003</v>
      </c>
      <c r="K704" s="92">
        <v>7.9889999999999999</v>
      </c>
      <c r="L704" s="23">
        <f t="shared" si="516"/>
        <v>484.42874534100008</v>
      </c>
      <c r="M704" s="102">
        <v>0</v>
      </c>
      <c r="N704" s="92">
        <v>0</v>
      </c>
      <c r="O704" s="102">
        <v>17794400000000</v>
      </c>
      <c r="P704" s="92">
        <v>0.24072840000000001</v>
      </c>
      <c r="Q704" s="102">
        <v>1432810000000</v>
      </c>
      <c r="R704" s="102">
        <v>4.8700000000000003E+28</v>
      </c>
      <c r="S704" s="92">
        <v>80.847582410000001</v>
      </c>
      <c r="T704" s="37">
        <v>600</v>
      </c>
      <c r="U704" s="53">
        <v>2.1500000000000001E-8</v>
      </c>
      <c r="V704" s="32">
        <v>90521981915.361496</v>
      </c>
      <c r="W704" s="31">
        <f t="shared" si="514"/>
        <v>3.2437043519671205</v>
      </c>
    </row>
    <row r="705" spans="1:23" x14ac:dyDescent="0.25">
      <c r="A705" s="17">
        <v>23</v>
      </c>
      <c r="B705" s="17">
        <v>8</v>
      </c>
      <c r="C705" s="17">
        <v>5</v>
      </c>
      <c r="D705" s="17">
        <v>2</v>
      </c>
      <c r="E705" s="17" t="s">
        <v>8</v>
      </c>
      <c r="F705" s="17">
        <v>4</v>
      </c>
      <c r="G705" s="92">
        <v>1.45</v>
      </c>
      <c r="H705" s="23">
        <v>0</v>
      </c>
      <c r="I705" s="92">
        <v>7.8070000000000004</v>
      </c>
      <c r="J705" s="92">
        <v>7.7670000000000003</v>
      </c>
      <c r="K705" s="92">
        <v>7.9889999999999999</v>
      </c>
      <c r="L705" s="23">
        <f t="shared" si="516"/>
        <v>484.42874534100008</v>
      </c>
      <c r="M705" s="102">
        <v>5.4999999999999997E-11</v>
      </c>
      <c r="N705" s="92">
        <v>0.49291188899999999</v>
      </c>
      <c r="O705" s="102">
        <v>17628600000000</v>
      </c>
      <c r="P705" s="92">
        <v>0.29256875199999999</v>
      </c>
      <c r="Q705" s="102">
        <v>1188180000000</v>
      </c>
      <c r="R705" s="102">
        <v>4.8700000000000003E+28</v>
      </c>
      <c r="S705" s="92">
        <v>80.847582410000001</v>
      </c>
      <c r="T705" s="37">
        <v>800</v>
      </c>
      <c r="U705" s="53">
        <v>4.5400000000000002E-7</v>
      </c>
      <c r="V705" s="32">
        <v>90521981915.361496</v>
      </c>
      <c r="W705" s="31">
        <f t="shared" si="514"/>
        <v>51.371224736967655</v>
      </c>
    </row>
    <row r="706" spans="1:23" x14ac:dyDescent="0.25">
      <c r="A706" s="17">
        <v>23</v>
      </c>
      <c r="B706" s="17">
        <v>8</v>
      </c>
      <c r="C706" s="17">
        <v>5</v>
      </c>
      <c r="D706" s="17">
        <v>2</v>
      </c>
      <c r="E706" s="17" t="s">
        <v>8</v>
      </c>
      <c r="F706" s="17">
        <v>4</v>
      </c>
      <c r="G706" s="92">
        <v>1.45</v>
      </c>
      <c r="H706" s="23">
        <v>0</v>
      </c>
      <c r="I706" s="92">
        <v>7.8070000000000004</v>
      </c>
      <c r="J706" s="92">
        <v>7.7670000000000003</v>
      </c>
      <c r="K706" s="92">
        <v>7.9889999999999999</v>
      </c>
      <c r="L706" s="23">
        <f t="shared" si="516"/>
        <v>484.42874534100008</v>
      </c>
      <c r="M706" s="102">
        <v>5.4999999999999997E-11</v>
      </c>
      <c r="N706" s="92">
        <v>0.61254033600000002</v>
      </c>
      <c r="O706" s="102">
        <v>17912400000000</v>
      </c>
      <c r="P706" s="92">
        <v>0.31577122600000002</v>
      </c>
      <c r="Q706" s="102">
        <v>1677680000000</v>
      </c>
      <c r="R706" s="102">
        <v>4.8700000000000003E+28</v>
      </c>
      <c r="S706" s="92">
        <v>80.847582410000001</v>
      </c>
      <c r="T706" s="37">
        <v>1000</v>
      </c>
      <c r="U706" s="53">
        <v>5.2799999999999996E-7</v>
      </c>
      <c r="V706" s="32">
        <v>90521981915.361496</v>
      </c>
      <c r="W706" s="31">
        <f t="shared" ref="W706:W769" si="563">U706*V706/T706</f>
        <v>47.795606451310867</v>
      </c>
    </row>
    <row r="707" spans="1:23" x14ac:dyDescent="0.25">
      <c r="A707" s="17">
        <v>23</v>
      </c>
      <c r="B707" s="17">
        <v>8</v>
      </c>
      <c r="C707" s="17">
        <v>5</v>
      </c>
      <c r="D707" s="17">
        <v>2</v>
      </c>
      <c r="E707" s="17" t="s">
        <v>8</v>
      </c>
      <c r="F707" s="17">
        <v>4</v>
      </c>
      <c r="G707" s="92">
        <v>1.45</v>
      </c>
      <c r="H707" s="23">
        <v>0</v>
      </c>
      <c r="I707" s="92">
        <v>7.8070000000000004</v>
      </c>
      <c r="J707" s="92">
        <v>7.7670000000000003</v>
      </c>
      <c r="K707" s="92">
        <v>7.9889999999999999</v>
      </c>
      <c r="L707" s="23">
        <f t="shared" ref="L707:L770" si="564">I707*J707*K707</f>
        <v>484.42874534100008</v>
      </c>
      <c r="M707" s="102">
        <v>4.3999999999999998E-10</v>
      </c>
      <c r="N707" s="92">
        <v>0.68761330499999995</v>
      </c>
      <c r="O707" s="102">
        <v>16194600000000</v>
      </c>
      <c r="P707" s="92">
        <v>0.37348260700000002</v>
      </c>
      <c r="Q707" s="102">
        <v>2084360000000</v>
      </c>
      <c r="R707" s="102">
        <v>4.8700000000000003E+28</v>
      </c>
      <c r="S707" s="92">
        <v>80.847582410000001</v>
      </c>
      <c r="T707" s="37">
        <v>1200</v>
      </c>
      <c r="U707" s="53">
        <v>3.2600000000000001E-6</v>
      </c>
      <c r="V707" s="32">
        <v>90521981915.361496</v>
      </c>
      <c r="W707" s="31">
        <f t="shared" si="563"/>
        <v>245.9180508700654</v>
      </c>
    </row>
    <row r="708" spans="1:23" x14ac:dyDescent="0.25">
      <c r="A708" s="17">
        <v>23</v>
      </c>
      <c r="B708" s="17">
        <v>8</v>
      </c>
      <c r="C708" s="17">
        <v>5</v>
      </c>
      <c r="D708" s="17">
        <v>2</v>
      </c>
      <c r="E708" s="17" t="s">
        <v>8</v>
      </c>
      <c r="F708" s="17">
        <v>4</v>
      </c>
      <c r="G708" s="92">
        <v>1.45</v>
      </c>
      <c r="H708" s="23">
        <v>0</v>
      </c>
      <c r="I708" s="92">
        <v>7.8070000000000004</v>
      </c>
      <c r="J708" s="92">
        <v>7.7670000000000003</v>
      </c>
      <c r="K708" s="92">
        <v>7.9889999999999999</v>
      </c>
      <c r="L708" s="23">
        <f t="shared" si="564"/>
        <v>484.42874534100008</v>
      </c>
      <c r="M708" s="102">
        <v>6.59E-10</v>
      </c>
      <c r="N708" s="92">
        <v>0.77807560899999995</v>
      </c>
      <c r="O708" s="102">
        <v>16517500000000</v>
      </c>
      <c r="P708" s="92">
        <v>0.40798511599999998</v>
      </c>
      <c r="Q708" s="102">
        <v>2416390000000</v>
      </c>
      <c r="R708" s="102">
        <v>4.8700000000000003E+28</v>
      </c>
      <c r="S708" s="92">
        <v>80.847582410000001</v>
      </c>
      <c r="T708" s="37">
        <v>1400</v>
      </c>
      <c r="U708" s="53">
        <v>4.2699999999999998E-6</v>
      </c>
      <c r="V708" s="32">
        <v>90521981915.361496</v>
      </c>
      <c r="W708" s="31">
        <f t="shared" si="563"/>
        <v>276.09204484185256</v>
      </c>
    </row>
    <row r="709" spans="1:23" s="1" customFormat="1" x14ac:dyDescent="0.25">
      <c r="A709" s="18">
        <v>23</v>
      </c>
      <c r="B709" s="18">
        <v>8</v>
      </c>
      <c r="C709" s="18">
        <v>5</v>
      </c>
      <c r="D709" s="18">
        <v>2</v>
      </c>
      <c r="E709" s="18" t="s">
        <v>8</v>
      </c>
      <c r="F709" s="18">
        <v>4</v>
      </c>
      <c r="G709" s="93">
        <v>1.45</v>
      </c>
      <c r="H709" s="24">
        <v>0</v>
      </c>
      <c r="I709" s="93">
        <v>7.8070000000000004</v>
      </c>
      <c r="J709" s="93">
        <v>7.7670000000000003</v>
      </c>
      <c r="K709" s="93">
        <v>7.9889999999999999</v>
      </c>
      <c r="L709" s="24">
        <f t="shared" si="564"/>
        <v>484.42874534100008</v>
      </c>
      <c r="M709" s="103"/>
      <c r="N709" s="93"/>
      <c r="O709" s="103"/>
      <c r="P709" s="93"/>
      <c r="Q709" s="103"/>
      <c r="R709" s="103"/>
      <c r="S709" s="93"/>
      <c r="T709" s="38">
        <v>300</v>
      </c>
      <c r="U709" s="54">
        <v>2.9376294582649899E-12</v>
      </c>
      <c r="V709" s="36">
        <v>90521981915.361496</v>
      </c>
      <c r="W709" s="35">
        <f t="shared" si="563"/>
        <v>8.86400135650322E-4</v>
      </c>
    </row>
    <row r="710" spans="1:23" x14ac:dyDescent="0.25">
      <c r="A710" s="17">
        <v>23</v>
      </c>
      <c r="B710" s="17">
        <v>8</v>
      </c>
      <c r="C710" s="17">
        <v>5</v>
      </c>
      <c r="D710" s="17">
        <v>2</v>
      </c>
      <c r="E710" s="17" t="s">
        <v>8</v>
      </c>
      <c r="F710" s="17">
        <v>4</v>
      </c>
      <c r="G710" s="92">
        <v>1.45</v>
      </c>
      <c r="H710" s="23">
        <v>1</v>
      </c>
      <c r="I710" s="92">
        <f>I704*1.01</f>
        <v>7.8850700000000007</v>
      </c>
      <c r="J710" s="92">
        <f>J704*1.01</f>
        <v>7.8446700000000007</v>
      </c>
      <c r="K710" s="92">
        <f>K704</f>
        <v>7.9889999999999999</v>
      </c>
      <c r="L710" s="23">
        <f t="shared" si="564"/>
        <v>494.16576312235418</v>
      </c>
      <c r="M710" s="102">
        <v>5.5500000000000002E-11</v>
      </c>
      <c r="N710" s="92">
        <v>0.36518337699999998</v>
      </c>
      <c r="O710" s="102">
        <v>16947600000000</v>
      </c>
      <c r="P710" s="92">
        <v>0.25777814199999999</v>
      </c>
      <c r="Q710" s="102">
        <v>1319430000000</v>
      </c>
      <c r="R710" s="102">
        <v>4.7700000000000003E+28</v>
      </c>
      <c r="S710" s="92">
        <v>79.253782799999996</v>
      </c>
      <c r="T710" s="37">
        <v>600</v>
      </c>
      <c r="U710" s="53">
        <v>4.3099999999999998E-7</v>
      </c>
      <c r="V710" s="32">
        <v>88738341256.113693</v>
      </c>
      <c r="W710" s="31">
        <f t="shared" si="563"/>
        <v>63.743708468974994</v>
      </c>
    </row>
    <row r="711" spans="1:23" x14ac:dyDescent="0.25">
      <c r="A711" s="17">
        <v>23</v>
      </c>
      <c r="B711" s="17">
        <v>8</v>
      </c>
      <c r="C711" s="17">
        <v>5</v>
      </c>
      <c r="D711" s="17">
        <v>2</v>
      </c>
      <c r="E711" s="17" t="s">
        <v>8</v>
      </c>
      <c r="F711" s="17">
        <v>4</v>
      </c>
      <c r="G711" s="92">
        <v>1.45</v>
      </c>
      <c r="H711" s="23">
        <v>1</v>
      </c>
      <c r="I711" s="92">
        <f t="shared" ref="I711:J711" si="565">I705*1.01</f>
        <v>7.8850700000000007</v>
      </c>
      <c r="J711" s="92">
        <f t="shared" si="565"/>
        <v>7.8446700000000007</v>
      </c>
      <c r="K711" s="92">
        <f t="shared" ref="K711:K715" si="566">K705</f>
        <v>7.9889999999999999</v>
      </c>
      <c r="L711" s="23">
        <f t="shared" si="564"/>
        <v>494.16576312235418</v>
      </c>
      <c r="M711" s="102">
        <v>1.6699999999999999E-10</v>
      </c>
      <c r="N711" s="92">
        <v>0.46538094800000002</v>
      </c>
      <c r="O711" s="102">
        <v>17333500000000</v>
      </c>
      <c r="P711" s="92">
        <v>0.29682001299999999</v>
      </c>
      <c r="Q711" s="102">
        <v>1224880000000</v>
      </c>
      <c r="R711" s="102">
        <v>4.7700000000000003E+28</v>
      </c>
      <c r="S711" s="92">
        <v>79.253782799999996</v>
      </c>
      <c r="T711" s="37">
        <v>800</v>
      </c>
      <c r="U711" s="53">
        <v>5.6599999999999996E-7</v>
      </c>
      <c r="V711" s="32">
        <v>88738341256.113693</v>
      </c>
      <c r="W711" s="31">
        <f t="shared" si="563"/>
        <v>62.782376438700432</v>
      </c>
    </row>
    <row r="712" spans="1:23" x14ac:dyDescent="0.25">
      <c r="A712" s="17">
        <v>23</v>
      </c>
      <c r="B712" s="17">
        <v>8</v>
      </c>
      <c r="C712" s="17">
        <v>5</v>
      </c>
      <c r="D712" s="17">
        <v>2</v>
      </c>
      <c r="E712" s="17" t="s">
        <v>8</v>
      </c>
      <c r="F712" s="17">
        <v>4</v>
      </c>
      <c r="G712" s="92">
        <v>1.45</v>
      </c>
      <c r="H712" s="23">
        <v>1</v>
      </c>
      <c r="I712" s="92">
        <f t="shared" ref="I712:J712" si="567">I706*1.01</f>
        <v>7.8850700000000007</v>
      </c>
      <c r="J712" s="92">
        <f t="shared" si="567"/>
        <v>7.8446700000000007</v>
      </c>
      <c r="K712" s="92">
        <f t="shared" si="566"/>
        <v>7.9889999999999999</v>
      </c>
      <c r="L712" s="23">
        <f t="shared" si="564"/>
        <v>494.16576312235418</v>
      </c>
      <c r="M712" s="102">
        <v>1.6699999999999999E-10</v>
      </c>
      <c r="N712" s="92">
        <v>0.61271769499999995</v>
      </c>
      <c r="O712" s="102">
        <v>17012100000000</v>
      </c>
      <c r="P712" s="92">
        <v>0.33077259799999997</v>
      </c>
      <c r="Q712" s="102">
        <v>2296700000000</v>
      </c>
      <c r="R712" s="102">
        <v>4.7700000000000003E+28</v>
      </c>
      <c r="S712" s="92">
        <v>79.253782799999996</v>
      </c>
      <c r="T712" s="37">
        <v>1000</v>
      </c>
      <c r="U712" s="53">
        <v>1.04E-6</v>
      </c>
      <c r="V712" s="32">
        <v>88738341256.113693</v>
      </c>
      <c r="W712" s="31">
        <f t="shared" si="563"/>
        <v>92.28787490635824</v>
      </c>
    </row>
    <row r="713" spans="1:23" x14ac:dyDescent="0.25">
      <c r="A713" s="17">
        <v>23</v>
      </c>
      <c r="B713" s="17">
        <v>8</v>
      </c>
      <c r="C713" s="17">
        <v>5</v>
      </c>
      <c r="D713" s="17">
        <v>2</v>
      </c>
      <c r="E713" s="17" t="s">
        <v>8</v>
      </c>
      <c r="F713" s="17">
        <v>4</v>
      </c>
      <c r="G713" s="92">
        <v>1.45</v>
      </c>
      <c r="H713" s="23">
        <v>1</v>
      </c>
      <c r="I713" s="92">
        <f t="shared" ref="I713:J713" si="568">I707*1.01</f>
        <v>7.8850700000000007</v>
      </c>
      <c r="J713" s="92">
        <f t="shared" si="568"/>
        <v>7.8446700000000007</v>
      </c>
      <c r="K713" s="92">
        <f t="shared" si="566"/>
        <v>7.9889999999999999</v>
      </c>
      <c r="L713" s="23">
        <f t="shared" si="564"/>
        <v>494.16576312235418</v>
      </c>
      <c r="M713" s="102">
        <v>2.7800000000000002E-10</v>
      </c>
      <c r="N713" s="92">
        <v>0.71943032900000004</v>
      </c>
      <c r="O713" s="102">
        <v>17247700000000</v>
      </c>
      <c r="P713" s="92">
        <v>0.355315989</v>
      </c>
      <c r="Q713" s="102">
        <v>2063710000000</v>
      </c>
      <c r="R713" s="102">
        <v>4.7700000000000003E+28</v>
      </c>
      <c r="S713" s="92">
        <v>79.253782799999996</v>
      </c>
      <c r="T713" s="37">
        <v>1200</v>
      </c>
      <c r="U713" s="53">
        <v>1.3999999999999999E-6</v>
      </c>
      <c r="V713" s="32">
        <v>88738341256.113693</v>
      </c>
      <c r="W713" s="31">
        <f t="shared" si="563"/>
        <v>103.52806479879931</v>
      </c>
    </row>
    <row r="714" spans="1:23" x14ac:dyDescent="0.25">
      <c r="A714" s="17">
        <v>23</v>
      </c>
      <c r="B714" s="17">
        <v>8</v>
      </c>
      <c r="C714" s="17">
        <v>5</v>
      </c>
      <c r="D714" s="17">
        <v>2</v>
      </c>
      <c r="E714" s="17" t="s">
        <v>8</v>
      </c>
      <c r="F714" s="17">
        <v>4</v>
      </c>
      <c r="G714" s="92">
        <v>1.45</v>
      </c>
      <c r="H714" s="23">
        <v>1</v>
      </c>
      <c r="I714" s="92">
        <f t="shared" ref="I714:J714" si="569">I708*1.01</f>
        <v>7.8850700000000007</v>
      </c>
      <c r="J714" s="92">
        <f t="shared" si="569"/>
        <v>7.8446700000000007</v>
      </c>
      <c r="K714" s="92">
        <f t="shared" si="566"/>
        <v>7.9889999999999999</v>
      </c>
      <c r="L714" s="23">
        <f t="shared" si="564"/>
        <v>494.16576312235418</v>
      </c>
      <c r="M714" s="102">
        <v>8.38E-10</v>
      </c>
      <c r="N714" s="92">
        <v>0.77618216500000003</v>
      </c>
      <c r="O714" s="102">
        <v>16505000000000</v>
      </c>
      <c r="P714" s="92">
        <v>0.40461790800000003</v>
      </c>
      <c r="Q714" s="102">
        <v>2302840000000</v>
      </c>
      <c r="R714" s="102">
        <v>4.7700000000000003E+28</v>
      </c>
      <c r="S714" s="92">
        <v>79.253782799999996</v>
      </c>
      <c r="T714" s="37">
        <v>1400</v>
      </c>
      <c r="U714" s="53">
        <v>7.9500000000000001E-6</v>
      </c>
      <c r="V714" s="32">
        <v>88738341256.113693</v>
      </c>
      <c r="W714" s="31">
        <f t="shared" si="563"/>
        <v>503.90700927578843</v>
      </c>
    </row>
    <row r="715" spans="1:23" s="1" customFormat="1" x14ac:dyDescent="0.25">
      <c r="A715" s="18">
        <v>23</v>
      </c>
      <c r="B715" s="18">
        <v>8</v>
      </c>
      <c r="C715" s="18">
        <v>5</v>
      </c>
      <c r="D715" s="18">
        <v>2</v>
      </c>
      <c r="E715" s="18" t="s">
        <v>8</v>
      </c>
      <c r="F715" s="18">
        <v>4</v>
      </c>
      <c r="G715" s="93">
        <v>1.45</v>
      </c>
      <c r="H715" s="24">
        <v>1</v>
      </c>
      <c r="I715" s="93">
        <f>I709*1.01</f>
        <v>7.8850700000000007</v>
      </c>
      <c r="J715" s="93">
        <f t="shared" ref="J715" si="570">J709*1.01</f>
        <v>7.8446700000000007</v>
      </c>
      <c r="K715" s="93">
        <f t="shared" si="566"/>
        <v>7.9889999999999999</v>
      </c>
      <c r="L715" s="24">
        <f t="shared" si="564"/>
        <v>494.16576312235418</v>
      </c>
      <c r="M715" s="103"/>
      <c r="N715" s="93"/>
      <c r="O715" s="103"/>
      <c r="P715" s="93"/>
      <c r="Q715" s="103"/>
      <c r="R715" s="103"/>
      <c r="S715" s="93"/>
      <c r="T715" s="38">
        <v>300</v>
      </c>
      <c r="U715" s="54">
        <v>4.28539278515334E-9</v>
      </c>
      <c r="V715" s="36">
        <v>88738341256.113693</v>
      </c>
      <c r="W715" s="35">
        <f t="shared" si="563"/>
        <v>1.2675954912847487</v>
      </c>
    </row>
    <row r="716" spans="1:23" x14ac:dyDescent="0.25">
      <c r="A716" s="17">
        <v>23</v>
      </c>
      <c r="B716" s="17">
        <v>8</v>
      </c>
      <c r="C716" s="17">
        <v>5</v>
      </c>
      <c r="D716" s="17">
        <v>2</v>
      </c>
      <c r="E716" s="17" t="s">
        <v>8</v>
      </c>
      <c r="F716" s="17">
        <v>4</v>
      </c>
      <c r="G716" s="92">
        <v>1.45</v>
      </c>
      <c r="H716" s="23">
        <v>2</v>
      </c>
      <c r="I716" s="92">
        <f>I704*1.02</f>
        <v>7.9631400000000001</v>
      </c>
      <c r="J716" s="92">
        <f>J704*1.02</f>
        <v>7.9223400000000002</v>
      </c>
      <c r="K716" s="92">
        <f>K704</f>
        <v>7.9889999999999999</v>
      </c>
      <c r="L716" s="23">
        <f t="shared" si="564"/>
        <v>503.99966665277645</v>
      </c>
      <c r="M716" s="102">
        <v>5.6099999999999999E-11</v>
      </c>
      <c r="N716" s="92">
        <v>0.36228480200000002</v>
      </c>
      <c r="O716" s="102">
        <v>16651800000000</v>
      </c>
      <c r="P716" s="92">
        <v>0.26299621499999998</v>
      </c>
      <c r="Q716" s="102">
        <v>1964750000000</v>
      </c>
      <c r="R716" s="102">
        <v>4.6799999999999998E+28</v>
      </c>
      <c r="S716" s="92">
        <v>77.707375389999996</v>
      </c>
      <c r="T716" s="37">
        <v>600</v>
      </c>
      <c r="U716" s="53">
        <v>3.18E-8</v>
      </c>
      <c r="V716" s="32">
        <v>87006903032.835007</v>
      </c>
      <c r="W716" s="31">
        <f t="shared" si="563"/>
        <v>4.6113658607402552</v>
      </c>
    </row>
    <row r="717" spans="1:23" x14ac:dyDescent="0.25">
      <c r="A717" s="17">
        <v>23</v>
      </c>
      <c r="B717" s="17">
        <v>8</v>
      </c>
      <c r="C717" s="17">
        <v>5</v>
      </c>
      <c r="D717" s="17">
        <v>2</v>
      </c>
      <c r="E717" s="17" t="s">
        <v>8</v>
      </c>
      <c r="F717" s="17">
        <v>4</v>
      </c>
      <c r="G717" s="92">
        <v>1.45</v>
      </c>
      <c r="H717" s="23">
        <v>2</v>
      </c>
      <c r="I717" s="92">
        <f t="shared" ref="I717:J717" si="571">I705*1.02</f>
        <v>7.9631400000000001</v>
      </c>
      <c r="J717" s="92">
        <f t="shared" si="571"/>
        <v>7.9223400000000002</v>
      </c>
      <c r="K717" s="92">
        <f t="shared" ref="K717:K721" si="572">K705</f>
        <v>7.9889999999999999</v>
      </c>
      <c r="L717" s="23">
        <f t="shared" si="564"/>
        <v>503.99966665277645</v>
      </c>
      <c r="M717" s="102">
        <v>1.13E-10</v>
      </c>
      <c r="N717" s="92">
        <v>0.48871773000000002</v>
      </c>
      <c r="O717" s="102">
        <v>16853500000000</v>
      </c>
      <c r="P717" s="92">
        <v>0.29839598099999998</v>
      </c>
      <c r="Q717" s="102">
        <v>1582890000000</v>
      </c>
      <c r="R717" s="102">
        <v>4.6799999999999998E+28</v>
      </c>
      <c r="S717" s="92">
        <v>77.707375389999996</v>
      </c>
      <c r="T717" s="37">
        <v>800</v>
      </c>
      <c r="U717" s="53">
        <v>9.6600000000000005E-8</v>
      </c>
      <c r="V717" s="32">
        <v>87006903032.835007</v>
      </c>
      <c r="W717" s="31">
        <f t="shared" si="563"/>
        <v>10.506083541214828</v>
      </c>
    </row>
    <row r="718" spans="1:23" x14ac:dyDescent="0.25">
      <c r="A718" s="17">
        <v>23</v>
      </c>
      <c r="B718" s="17">
        <v>8</v>
      </c>
      <c r="C718" s="17">
        <v>5</v>
      </c>
      <c r="D718" s="17">
        <v>2</v>
      </c>
      <c r="E718" s="17" t="s">
        <v>8</v>
      </c>
      <c r="F718" s="17">
        <v>4</v>
      </c>
      <c r="G718" s="92">
        <v>1.45</v>
      </c>
      <c r="H718" s="23">
        <v>2</v>
      </c>
      <c r="I718" s="92">
        <f t="shared" ref="I718:J718" si="573">I706*1.02</f>
        <v>7.9631400000000001</v>
      </c>
      <c r="J718" s="92">
        <f t="shared" si="573"/>
        <v>7.9223400000000002</v>
      </c>
      <c r="K718" s="92">
        <f t="shared" si="572"/>
        <v>7.9889999999999999</v>
      </c>
      <c r="L718" s="23">
        <f t="shared" si="564"/>
        <v>503.99966665277645</v>
      </c>
      <c r="M718" s="102">
        <v>3.3900000000000002E-10</v>
      </c>
      <c r="N718" s="92">
        <v>0.57822233300000003</v>
      </c>
      <c r="O718" s="102">
        <v>16093700000000</v>
      </c>
      <c r="P718" s="92">
        <v>0.35197735299999999</v>
      </c>
      <c r="Q718" s="102">
        <v>2052830000000</v>
      </c>
      <c r="R718" s="102">
        <v>4.6799999999999998E+28</v>
      </c>
      <c r="S718" s="92">
        <v>77.707375389999996</v>
      </c>
      <c r="T718" s="37">
        <v>1000</v>
      </c>
      <c r="U718" s="53">
        <v>6.7899999999999998E-7</v>
      </c>
      <c r="V718" s="32">
        <v>87006903032.835007</v>
      </c>
      <c r="W718" s="31">
        <f t="shared" si="563"/>
        <v>59.077687159294968</v>
      </c>
    </row>
    <row r="719" spans="1:23" x14ac:dyDescent="0.25">
      <c r="A719" s="17">
        <v>23</v>
      </c>
      <c r="B719" s="17">
        <v>8</v>
      </c>
      <c r="C719" s="17">
        <v>5</v>
      </c>
      <c r="D719" s="17">
        <v>2</v>
      </c>
      <c r="E719" s="17" t="s">
        <v>8</v>
      </c>
      <c r="F719" s="17">
        <v>4</v>
      </c>
      <c r="G719" s="92">
        <v>1.45</v>
      </c>
      <c r="H719" s="23">
        <v>2</v>
      </c>
      <c r="I719" s="92">
        <f t="shared" ref="I719:J719" si="574">I707*1.02</f>
        <v>7.9631400000000001</v>
      </c>
      <c r="J719" s="92">
        <f t="shared" si="574"/>
        <v>7.9223400000000002</v>
      </c>
      <c r="K719" s="92">
        <f t="shared" si="572"/>
        <v>7.9889999999999999</v>
      </c>
      <c r="L719" s="23">
        <f t="shared" si="564"/>
        <v>503.99966665277645</v>
      </c>
      <c r="M719" s="102">
        <v>1.7000000000000001E-10</v>
      </c>
      <c r="N719" s="92">
        <v>0.73214812600000001</v>
      </c>
      <c r="O719" s="102">
        <v>17101200000000</v>
      </c>
      <c r="P719" s="92">
        <v>0.35139601999999998</v>
      </c>
      <c r="Q719" s="102">
        <v>1832650000000</v>
      </c>
      <c r="R719" s="102">
        <v>4.6799999999999998E+28</v>
      </c>
      <c r="S719" s="92">
        <v>77.707375389999996</v>
      </c>
      <c r="T719" s="37">
        <v>1200</v>
      </c>
      <c r="U719" s="53">
        <v>2.0099999999999998E-6</v>
      </c>
      <c r="V719" s="32">
        <v>87006903032.835007</v>
      </c>
      <c r="W719" s="31">
        <f t="shared" si="563"/>
        <v>145.73656257999863</v>
      </c>
    </row>
    <row r="720" spans="1:23" x14ac:dyDescent="0.25">
      <c r="A720" s="17">
        <v>23</v>
      </c>
      <c r="B720" s="17">
        <v>8</v>
      </c>
      <c r="C720" s="17">
        <v>5</v>
      </c>
      <c r="D720" s="17">
        <v>2</v>
      </c>
      <c r="E720" s="17" t="s">
        <v>8</v>
      </c>
      <c r="F720" s="17">
        <v>4</v>
      </c>
      <c r="G720" s="92">
        <v>1.45</v>
      </c>
      <c r="H720" s="23">
        <v>2</v>
      </c>
      <c r="I720" s="92">
        <f t="shared" ref="I720:J720" si="575">I708*1.02</f>
        <v>7.9631400000000001</v>
      </c>
      <c r="J720" s="92">
        <f t="shared" si="575"/>
        <v>7.9223400000000002</v>
      </c>
      <c r="K720" s="92">
        <f t="shared" si="572"/>
        <v>7.9889999999999999</v>
      </c>
      <c r="L720" s="23">
        <f t="shared" si="564"/>
        <v>503.99966665277645</v>
      </c>
      <c r="M720" s="102">
        <v>7.3500000000000005E-10</v>
      </c>
      <c r="N720" s="92">
        <v>0.76702901999999995</v>
      </c>
      <c r="O720" s="102">
        <v>16377300000000</v>
      </c>
      <c r="P720" s="92">
        <v>0.40409879799999998</v>
      </c>
      <c r="Q720" s="102">
        <v>2278330000000</v>
      </c>
      <c r="R720" s="102">
        <v>4.6799999999999998E+28</v>
      </c>
      <c r="S720" s="92">
        <v>77.707375389999996</v>
      </c>
      <c r="T720" s="37">
        <v>1400</v>
      </c>
      <c r="U720" s="53">
        <v>2.9699999999999999E-6</v>
      </c>
      <c r="V720" s="32">
        <v>87006903032.835007</v>
      </c>
      <c r="W720" s="31">
        <f t="shared" si="563"/>
        <v>184.5789300053714</v>
      </c>
    </row>
    <row r="721" spans="1:23" s="1" customFormat="1" x14ac:dyDescent="0.25">
      <c r="A721" s="18">
        <v>23</v>
      </c>
      <c r="B721" s="18">
        <v>8</v>
      </c>
      <c r="C721" s="18">
        <v>5</v>
      </c>
      <c r="D721" s="18">
        <v>2</v>
      </c>
      <c r="E721" s="18" t="s">
        <v>8</v>
      </c>
      <c r="F721" s="18">
        <v>4</v>
      </c>
      <c r="G721" s="93">
        <v>1.45</v>
      </c>
      <c r="H721" s="24">
        <v>2</v>
      </c>
      <c r="I721" s="93">
        <f>I709*1.02</f>
        <v>7.9631400000000001</v>
      </c>
      <c r="J721" s="93">
        <f>J709*1.02</f>
        <v>7.9223400000000002</v>
      </c>
      <c r="K721" s="93">
        <f t="shared" si="572"/>
        <v>7.9889999999999999</v>
      </c>
      <c r="L721" s="24">
        <f t="shared" si="564"/>
        <v>503.99966665277645</v>
      </c>
      <c r="M721" s="103"/>
      <c r="N721" s="93"/>
      <c r="O721" s="103"/>
      <c r="P721" s="93"/>
      <c r="Q721" s="103"/>
      <c r="R721" s="103"/>
      <c r="S721" s="93"/>
      <c r="T721" s="38">
        <v>300</v>
      </c>
      <c r="U721" s="54">
        <v>4.9093250217527898E-12</v>
      </c>
      <c r="V721" s="36">
        <v>87006903032.835007</v>
      </c>
      <c r="W721" s="35">
        <f t="shared" si="563"/>
        <v>1.4238172204143853E-3</v>
      </c>
    </row>
    <row r="722" spans="1:23" s="70" customFormat="1" x14ac:dyDescent="0.25">
      <c r="A722" s="65">
        <v>23</v>
      </c>
      <c r="B722" s="65">
        <v>8</v>
      </c>
      <c r="C722" s="65">
        <v>0</v>
      </c>
      <c r="D722" s="65">
        <v>7</v>
      </c>
      <c r="E722" s="65" t="s">
        <v>9</v>
      </c>
      <c r="F722" s="65">
        <v>5</v>
      </c>
      <c r="G722" s="94">
        <v>1.504</v>
      </c>
      <c r="H722" s="66">
        <v>-2</v>
      </c>
      <c r="I722" s="94">
        <f>I734*0.98</f>
        <v>7.7586599999999999</v>
      </c>
      <c r="J722" s="94">
        <f>J734*0.98</f>
        <v>7.7586599999999999</v>
      </c>
      <c r="K722" s="94">
        <f>K734</f>
        <v>8.1349999999999998</v>
      </c>
      <c r="L722" s="66">
        <f t="shared" si="564"/>
        <v>489.70100863920595</v>
      </c>
      <c r="M722" s="104">
        <v>0</v>
      </c>
      <c r="N722" s="94">
        <v>0</v>
      </c>
      <c r="O722" s="104">
        <v>19093800000000</v>
      </c>
      <c r="P722" s="94">
        <v>0.22363071200000001</v>
      </c>
      <c r="Q722" s="104">
        <v>1324480000000</v>
      </c>
      <c r="R722" s="104">
        <v>4.8400000000000001E+28</v>
      </c>
      <c r="S722" s="94">
        <v>80.305300639999999</v>
      </c>
      <c r="T722" s="67">
        <v>600</v>
      </c>
      <c r="U722" s="68">
        <v>7.7300000000000004E-9</v>
      </c>
      <c r="V722" s="69">
        <v>89914235928.264297</v>
      </c>
      <c r="W722" s="79">
        <f t="shared" si="563"/>
        <v>1.158395072875805</v>
      </c>
    </row>
    <row r="723" spans="1:23" x14ac:dyDescent="0.25">
      <c r="A723" s="17">
        <v>23</v>
      </c>
      <c r="B723" s="17">
        <v>8</v>
      </c>
      <c r="C723" s="17">
        <v>0</v>
      </c>
      <c r="D723" s="17">
        <v>7</v>
      </c>
      <c r="E723" s="17" t="s">
        <v>9</v>
      </c>
      <c r="F723" s="17">
        <v>5</v>
      </c>
      <c r="G723" s="92">
        <v>1.504</v>
      </c>
      <c r="H723" s="23">
        <v>-2</v>
      </c>
      <c r="I723" s="92">
        <f t="shared" ref="I723:J723" si="576">I735*0.98</f>
        <v>7.7586599999999999</v>
      </c>
      <c r="J723" s="92">
        <f t="shared" si="576"/>
        <v>7.7586599999999999</v>
      </c>
      <c r="K723" s="92">
        <f t="shared" ref="K723:K727" si="577">K735</f>
        <v>8.1349999999999998</v>
      </c>
      <c r="L723" s="23">
        <f t="shared" si="564"/>
        <v>489.70100863920595</v>
      </c>
      <c r="M723" s="102">
        <v>5.5600000000000001E-11</v>
      </c>
      <c r="N723" s="92">
        <v>0.49629087399999999</v>
      </c>
      <c r="O723" s="102">
        <v>19171300000000</v>
      </c>
      <c r="P723" s="92">
        <v>0.26145613499999998</v>
      </c>
      <c r="Q723" s="102">
        <v>1400400000000</v>
      </c>
      <c r="R723" s="102">
        <v>4.8400000000000001E+28</v>
      </c>
      <c r="S723" s="92">
        <v>80.305300639999999</v>
      </c>
      <c r="T723" s="37">
        <v>800</v>
      </c>
      <c r="U723" s="53">
        <v>5.4899999999999995E-7</v>
      </c>
      <c r="V723" s="32">
        <v>89914235928.264297</v>
      </c>
      <c r="W723" s="31">
        <f t="shared" si="563"/>
        <v>61.703644405771364</v>
      </c>
    </row>
    <row r="724" spans="1:23" x14ac:dyDescent="0.25">
      <c r="A724" s="17">
        <v>23</v>
      </c>
      <c r="B724" s="17">
        <v>8</v>
      </c>
      <c r="C724" s="17">
        <v>0</v>
      </c>
      <c r="D724" s="17">
        <v>7</v>
      </c>
      <c r="E724" s="17" t="s">
        <v>9</v>
      </c>
      <c r="F724" s="17">
        <v>5</v>
      </c>
      <c r="G724" s="92">
        <v>1.504</v>
      </c>
      <c r="H724" s="23">
        <v>-2</v>
      </c>
      <c r="I724" s="92">
        <f t="shared" ref="I724:J724" si="578">I736*0.98</f>
        <v>7.7586599999999999</v>
      </c>
      <c r="J724" s="92">
        <f t="shared" si="578"/>
        <v>7.7586599999999999</v>
      </c>
      <c r="K724" s="92">
        <f t="shared" si="577"/>
        <v>8.1349999999999998</v>
      </c>
      <c r="L724" s="23">
        <f t="shared" si="564"/>
        <v>489.70100863920595</v>
      </c>
      <c r="M724" s="102">
        <v>0</v>
      </c>
      <c r="N724" s="92">
        <v>0</v>
      </c>
      <c r="O724" s="102">
        <v>19041200000000</v>
      </c>
      <c r="P724" s="92">
        <v>0.29524078500000001</v>
      </c>
      <c r="Q724" s="102">
        <v>818367000000</v>
      </c>
      <c r="R724" s="102">
        <v>4.8400000000000001E+28</v>
      </c>
      <c r="S724" s="92">
        <v>80.305300639999999</v>
      </c>
      <c r="T724" s="37">
        <v>1000</v>
      </c>
      <c r="U724" s="53">
        <v>1.5E-6</v>
      </c>
      <c r="V724" s="32">
        <v>89914235928.264297</v>
      </c>
      <c r="W724" s="31">
        <f t="shared" si="563"/>
        <v>134.87135389239643</v>
      </c>
    </row>
    <row r="725" spans="1:23" x14ac:dyDescent="0.25">
      <c r="A725" s="17">
        <v>23</v>
      </c>
      <c r="B725" s="17">
        <v>8</v>
      </c>
      <c r="C725" s="17">
        <v>0</v>
      </c>
      <c r="D725" s="17">
        <v>7</v>
      </c>
      <c r="E725" s="17" t="s">
        <v>9</v>
      </c>
      <c r="F725" s="17">
        <v>5</v>
      </c>
      <c r="G725" s="92">
        <v>1.504</v>
      </c>
      <c r="H725" s="23">
        <v>-2</v>
      </c>
      <c r="I725" s="92">
        <f>I737*0.98</f>
        <v>7.7586599999999999</v>
      </c>
      <c r="J725" s="92">
        <f t="shared" ref="J725" si="579">J737*0.98</f>
        <v>7.7586599999999999</v>
      </c>
      <c r="K725" s="92">
        <f t="shared" si="577"/>
        <v>8.1349999999999998</v>
      </c>
      <c r="L725" s="23">
        <f t="shared" si="564"/>
        <v>489.70100863920595</v>
      </c>
      <c r="M725" s="102">
        <v>2.1999999999999999E-10</v>
      </c>
      <c r="N725" s="92">
        <v>0.74319511900000002</v>
      </c>
      <c r="O725" s="102">
        <v>18281700000000</v>
      </c>
      <c r="P725" s="92">
        <v>0.33529991399999998</v>
      </c>
      <c r="Q725" s="102">
        <v>2254140000000</v>
      </c>
      <c r="R725" s="102">
        <v>4.8400000000000001E+28</v>
      </c>
      <c r="S725" s="92">
        <v>80.305300639999999</v>
      </c>
      <c r="T725" s="37">
        <v>1200</v>
      </c>
      <c r="U725" s="53">
        <v>1.1999999999999999E-6</v>
      </c>
      <c r="V725" s="32">
        <v>89914235928.264297</v>
      </c>
      <c r="W725" s="31">
        <f t="shared" si="563"/>
        <v>89.91423592826429</v>
      </c>
    </row>
    <row r="726" spans="1:23" x14ac:dyDescent="0.25">
      <c r="A726" s="17">
        <v>23</v>
      </c>
      <c r="B726" s="17">
        <v>8</v>
      </c>
      <c r="C726" s="17">
        <v>0</v>
      </c>
      <c r="D726" s="17">
        <v>7</v>
      </c>
      <c r="E726" s="17" t="s">
        <v>9</v>
      </c>
      <c r="F726" s="17">
        <v>5</v>
      </c>
      <c r="G726" s="92">
        <v>1.504</v>
      </c>
      <c r="H726" s="23">
        <v>-2</v>
      </c>
      <c r="I726" s="92">
        <f t="shared" ref="I726:J726" si="580">I738*0.98</f>
        <v>7.7586599999999999</v>
      </c>
      <c r="J726" s="92">
        <f t="shared" si="580"/>
        <v>7.7586599999999999</v>
      </c>
      <c r="K726" s="92">
        <f t="shared" si="577"/>
        <v>8.1349999999999998</v>
      </c>
      <c r="L726" s="23">
        <f t="shared" si="564"/>
        <v>489.70100863920595</v>
      </c>
      <c r="M726" s="102">
        <v>1.66E-10</v>
      </c>
      <c r="N726" s="92">
        <v>0.87202132399999999</v>
      </c>
      <c r="O726" s="102">
        <v>19022200000000</v>
      </c>
      <c r="P726" s="92">
        <v>0.35709691900000001</v>
      </c>
      <c r="Q726" s="102">
        <v>2117630000000</v>
      </c>
      <c r="R726" s="102">
        <v>4.8400000000000001E+28</v>
      </c>
      <c r="S726" s="92">
        <v>80.305300639999999</v>
      </c>
      <c r="T726" s="37">
        <v>1400</v>
      </c>
      <c r="U726" s="53">
        <v>2.3700000000000002E-6</v>
      </c>
      <c r="V726" s="32">
        <v>89914235928.264297</v>
      </c>
      <c r="W726" s="31">
        <f t="shared" si="563"/>
        <v>152.21195653570456</v>
      </c>
    </row>
    <row r="727" spans="1:23" s="1" customFormat="1" x14ac:dyDescent="0.25">
      <c r="A727" s="18">
        <v>23</v>
      </c>
      <c r="B727" s="18">
        <v>8</v>
      </c>
      <c r="C727" s="18">
        <v>0</v>
      </c>
      <c r="D727" s="18">
        <v>7</v>
      </c>
      <c r="E727" s="18" t="s">
        <v>9</v>
      </c>
      <c r="F727" s="18">
        <v>5</v>
      </c>
      <c r="G727" s="93">
        <v>1.504</v>
      </c>
      <c r="H727" s="24">
        <v>-2</v>
      </c>
      <c r="I727" s="93">
        <f t="shared" ref="I727:J727" si="581">I739*0.98</f>
        <v>7.7586599999999999</v>
      </c>
      <c r="J727" s="93">
        <f t="shared" si="581"/>
        <v>7.7586599999999999</v>
      </c>
      <c r="K727" s="93">
        <f t="shared" si="577"/>
        <v>8.1349999999999998</v>
      </c>
      <c r="L727" s="24">
        <f t="shared" si="564"/>
        <v>489.70100863920595</v>
      </c>
      <c r="M727" s="103"/>
      <c r="N727" s="93"/>
      <c r="O727" s="103"/>
      <c r="P727" s="93"/>
      <c r="Q727" s="103"/>
      <c r="R727" s="103"/>
      <c r="S727" s="93"/>
      <c r="T727" s="38">
        <v>300</v>
      </c>
      <c r="U727" s="54">
        <v>1.1395510806368099E-12</v>
      </c>
      <c r="V727" s="36">
        <v>89914235928.264297</v>
      </c>
      <c r="W727" s="35">
        <f t="shared" si="563"/>
        <v>3.4153954905562217E-4</v>
      </c>
    </row>
    <row r="728" spans="1:23" x14ac:dyDescent="0.25">
      <c r="A728" s="17">
        <v>23</v>
      </c>
      <c r="B728" s="17">
        <v>8</v>
      </c>
      <c r="C728" s="17">
        <v>0</v>
      </c>
      <c r="D728" s="17">
        <v>7</v>
      </c>
      <c r="E728" s="17" t="s">
        <v>9</v>
      </c>
      <c r="F728" s="17">
        <v>5</v>
      </c>
      <c r="G728" s="92">
        <v>1.504</v>
      </c>
      <c r="H728" s="23">
        <v>-1</v>
      </c>
      <c r="I728" s="92">
        <f>I734*0.99</f>
        <v>7.8378299999999994</v>
      </c>
      <c r="J728" s="92">
        <f>J734*0.99</f>
        <v>7.8378299999999994</v>
      </c>
      <c r="K728" s="92">
        <f>K734</f>
        <v>8.1349999999999998</v>
      </c>
      <c r="L728" s="23">
        <f t="shared" si="564"/>
        <v>499.74589605090142</v>
      </c>
      <c r="M728" s="102">
        <v>0</v>
      </c>
      <c r="N728" s="92">
        <v>0</v>
      </c>
      <c r="O728" s="102">
        <v>18969200000000</v>
      </c>
      <c r="P728" s="92">
        <v>0.228906517</v>
      </c>
      <c r="Q728" s="102">
        <v>1267050000000</v>
      </c>
      <c r="R728" s="102">
        <v>4.7400000000000002E+28</v>
      </c>
      <c r="S728" s="92">
        <v>78.690425320000003</v>
      </c>
      <c r="T728" s="37">
        <v>600</v>
      </c>
      <c r="U728" s="53">
        <v>1.8400000000000001E-9</v>
      </c>
      <c r="V728" s="32">
        <v>88106949454.518005</v>
      </c>
      <c r="W728" s="31">
        <f t="shared" si="563"/>
        <v>0.2701946449938552</v>
      </c>
    </row>
    <row r="729" spans="1:23" x14ac:dyDescent="0.25">
      <c r="A729" s="17">
        <v>23</v>
      </c>
      <c r="B729" s="17">
        <v>8</v>
      </c>
      <c r="C729" s="17">
        <v>0</v>
      </c>
      <c r="D729" s="17">
        <v>7</v>
      </c>
      <c r="E729" s="17" t="s">
        <v>9</v>
      </c>
      <c r="F729" s="17">
        <v>5</v>
      </c>
      <c r="G729" s="92">
        <v>1.504</v>
      </c>
      <c r="H729" s="23">
        <v>-1</v>
      </c>
      <c r="I729" s="92">
        <f>I735*0.99</f>
        <v>7.8378299999999994</v>
      </c>
      <c r="J729" s="92">
        <f t="shared" ref="J729" si="582">J735*0.99</f>
        <v>7.8378299999999994</v>
      </c>
      <c r="K729" s="92">
        <f t="shared" ref="K729:K733" si="583">K735</f>
        <v>8.1349999999999998</v>
      </c>
      <c r="L729" s="23">
        <f t="shared" si="564"/>
        <v>499.74589605090142</v>
      </c>
      <c r="M729" s="102">
        <v>1.12E-10</v>
      </c>
      <c r="N729" s="92">
        <v>0.49511105599999999</v>
      </c>
      <c r="O729" s="102">
        <v>18579500000000</v>
      </c>
      <c r="P729" s="92">
        <v>0.27534418399999999</v>
      </c>
      <c r="Q729" s="102">
        <v>1990760000000</v>
      </c>
      <c r="R729" s="102">
        <v>4.7400000000000002E+28</v>
      </c>
      <c r="S729" s="92">
        <v>78.690425320000003</v>
      </c>
      <c r="T729" s="37">
        <v>800</v>
      </c>
      <c r="U729" s="53">
        <v>6.0299999999999999E-7</v>
      </c>
      <c r="V729" s="32">
        <v>88106949454.518005</v>
      </c>
      <c r="W729" s="31">
        <f t="shared" si="563"/>
        <v>66.410613151342943</v>
      </c>
    </row>
    <row r="730" spans="1:23" x14ac:dyDescent="0.25">
      <c r="A730" s="17">
        <v>23</v>
      </c>
      <c r="B730" s="17">
        <v>8</v>
      </c>
      <c r="C730" s="17">
        <v>0</v>
      </c>
      <c r="D730" s="17">
        <v>7</v>
      </c>
      <c r="E730" s="17" t="s">
        <v>9</v>
      </c>
      <c r="F730" s="17">
        <v>5</v>
      </c>
      <c r="G730" s="92">
        <v>1.504</v>
      </c>
      <c r="H730" s="23">
        <v>-1</v>
      </c>
      <c r="I730" s="92">
        <f t="shared" ref="I730:J730" si="584">I736*0.99</f>
        <v>7.8378299999999994</v>
      </c>
      <c r="J730" s="92">
        <f t="shared" si="584"/>
        <v>7.8378299999999994</v>
      </c>
      <c r="K730" s="92">
        <f t="shared" si="583"/>
        <v>8.1349999999999998</v>
      </c>
      <c r="L730" s="23">
        <f t="shared" si="564"/>
        <v>499.74589605090142</v>
      </c>
      <c r="M730" s="102">
        <v>1.12E-10</v>
      </c>
      <c r="N730" s="92">
        <v>0.62176818099999998</v>
      </c>
      <c r="O730" s="102">
        <v>18952200000000</v>
      </c>
      <c r="P730" s="92">
        <v>0.30277415200000002</v>
      </c>
      <c r="Q730" s="102">
        <v>2254870000000</v>
      </c>
      <c r="R730" s="102">
        <v>4.7400000000000002E+28</v>
      </c>
      <c r="S730" s="92">
        <v>78.690425320000003</v>
      </c>
      <c r="T730" s="37">
        <v>1000</v>
      </c>
      <c r="U730" s="53">
        <v>1.0300000000000001E-6</v>
      </c>
      <c r="V730" s="32">
        <v>88106949454.518005</v>
      </c>
      <c r="W730" s="31">
        <f t="shared" si="563"/>
        <v>90.750157938153549</v>
      </c>
    </row>
    <row r="731" spans="1:23" x14ac:dyDescent="0.25">
      <c r="A731" s="17">
        <v>23</v>
      </c>
      <c r="B731" s="17">
        <v>8</v>
      </c>
      <c r="C731" s="17">
        <v>0</v>
      </c>
      <c r="D731" s="17">
        <v>7</v>
      </c>
      <c r="E731" s="17" t="s">
        <v>9</v>
      </c>
      <c r="F731" s="17">
        <v>5</v>
      </c>
      <c r="G731" s="92">
        <v>1.504</v>
      </c>
      <c r="H731" s="23">
        <v>-1</v>
      </c>
      <c r="I731" s="92">
        <f t="shared" ref="I731:J731" si="585">I737*0.99</f>
        <v>7.8378299999999994</v>
      </c>
      <c r="J731" s="92">
        <f t="shared" si="585"/>
        <v>7.8378299999999994</v>
      </c>
      <c r="K731" s="92">
        <f t="shared" si="583"/>
        <v>8.1349999999999998</v>
      </c>
      <c r="L731" s="23">
        <f t="shared" si="564"/>
        <v>499.74589605090142</v>
      </c>
      <c r="M731" s="102">
        <v>2.25E-10</v>
      </c>
      <c r="N731" s="92">
        <v>0.67098497899999998</v>
      </c>
      <c r="O731" s="102">
        <v>18777100000000</v>
      </c>
      <c r="P731" s="92">
        <v>0.33051075200000002</v>
      </c>
      <c r="Q731" s="102">
        <v>2098190000000</v>
      </c>
      <c r="R731" s="102">
        <v>4.7400000000000002E+28</v>
      </c>
      <c r="S731" s="92">
        <v>78.690425320000003</v>
      </c>
      <c r="T731" s="37">
        <v>1200</v>
      </c>
      <c r="U731" s="53">
        <v>2.3E-6</v>
      </c>
      <c r="V731" s="32">
        <v>88106949454.518005</v>
      </c>
      <c r="W731" s="31">
        <f t="shared" si="563"/>
        <v>168.87165312115951</v>
      </c>
    </row>
    <row r="732" spans="1:23" x14ac:dyDescent="0.25">
      <c r="A732" s="17">
        <v>23</v>
      </c>
      <c r="B732" s="17">
        <v>8</v>
      </c>
      <c r="C732" s="17">
        <v>0</v>
      </c>
      <c r="D732" s="17">
        <v>7</v>
      </c>
      <c r="E732" s="17" t="s">
        <v>9</v>
      </c>
      <c r="F732" s="17">
        <v>5</v>
      </c>
      <c r="G732" s="92">
        <v>1.504</v>
      </c>
      <c r="H732" s="23">
        <v>-1</v>
      </c>
      <c r="I732" s="92">
        <f t="shared" ref="I732:J732" si="586">I738*0.99</f>
        <v>7.8378299999999994</v>
      </c>
      <c r="J732" s="92">
        <f t="shared" si="586"/>
        <v>7.8378299999999994</v>
      </c>
      <c r="K732" s="92">
        <f t="shared" si="583"/>
        <v>8.1349999999999998</v>
      </c>
      <c r="L732" s="23">
        <f t="shared" si="564"/>
        <v>499.74589605090142</v>
      </c>
      <c r="M732" s="102">
        <v>3.3599999999999998E-10</v>
      </c>
      <c r="N732" s="92">
        <v>0.79647679100000002</v>
      </c>
      <c r="O732" s="102">
        <v>18695000000000</v>
      </c>
      <c r="P732" s="92">
        <v>0.35529281400000001</v>
      </c>
      <c r="Q732" s="102">
        <v>1818500000000</v>
      </c>
      <c r="R732" s="102">
        <v>4.7400000000000002E+28</v>
      </c>
      <c r="S732" s="92">
        <v>78.690425320000003</v>
      </c>
      <c r="T732" s="37">
        <v>1400</v>
      </c>
      <c r="U732" s="53">
        <v>3.3299999999999999E-6</v>
      </c>
      <c r="V732" s="32">
        <v>88106949454.518005</v>
      </c>
      <c r="W732" s="31">
        <f t="shared" si="563"/>
        <v>209.56867263110354</v>
      </c>
    </row>
    <row r="733" spans="1:23" s="1" customFormat="1" x14ac:dyDescent="0.25">
      <c r="A733" s="18">
        <v>23</v>
      </c>
      <c r="B733" s="18">
        <v>8</v>
      </c>
      <c r="C733" s="18">
        <v>0</v>
      </c>
      <c r="D733" s="18">
        <v>7</v>
      </c>
      <c r="E733" s="18" t="s">
        <v>9</v>
      </c>
      <c r="F733" s="18">
        <v>5</v>
      </c>
      <c r="G733" s="93">
        <v>1.504</v>
      </c>
      <c r="H733" s="24">
        <v>-1</v>
      </c>
      <c r="I733" s="93">
        <f t="shared" ref="I733:J733" si="587">I739*0.99</f>
        <v>7.8378299999999994</v>
      </c>
      <c r="J733" s="93">
        <f t="shared" si="587"/>
        <v>7.8378299999999994</v>
      </c>
      <c r="K733" s="93">
        <f t="shared" si="583"/>
        <v>8.1349999999999998</v>
      </c>
      <c r="L733" s="24">
        <f t="shared" si="564"/>
        <v>499.74589605090142</v>
      </c>
      <c r="M733" s="103"/>
      <c r="N733" s="93"/>
      <c r="O733" s="103"/>
      <c r="P733" s="93"/>
      <c r="Q733" s="103"/>
      <c r="R733" s="103"/>
      <c r="S733" s="93"/>
      <c r="T733" s="38">
        <v>300</v>
      </c>
      <c r="U733" s="54">
        <v>1.4953571386531601E-14</v>
      </c>
      <c r="V733" s="36">
        <v>88106949454.518005</v>
      </c>
      <c r="W733" s="35">
        <f t="shared" si="563"/>
        <v>4.3917118610588878E-6</v>
      </c>
    </row>
    <row r="734" spans="1:23" x14ac:dyDescent="0.25">
      <c r="A734" s="17">
        <v>23</v>
      </c>
      <c r="B734" s="17">
        <v>8</v>
      </c>
      <c r="C734" s="17">
        <v>0</v>
      </c>
      <c r="D734" s="17">
        <v>7</v>
      </c>
      <c r="E734" s="17" t="s">
        <v>9</v>
      </c>
      <c r="F734" s="17">
        <v>5</v>
      </c>
      <c r="G734" s="92">
        <v>1.504</v>
      </c>
      <c r="H734" s="23">
        <v>0</v>
      </c>
      <c r="I734" s="92">
        <v>7.9169999999999998</v>
      </c>
      <c r="J734" s="92">
        <v>7.9169999999999998</v>
      </c>
      <c r="K734" s="92">
        <v>8.1349999999999998</v>
      </c>
      <c r="L734" s="23">
        <f t="shared" si="564"/>
        <v>509.89276201499996</v>
      </c>
      <c r="M734" s="102">
        <v>5.6700000000000002E-11</v>
      </c>
      <c r="N734" s="92">
        <v>0.37023942999999998</v>
      </c>
      <c r="O734" s="102">
        <v>18434600000000</v>
      </c>
      <c r="P734" s="92">
        <v>0.237662451</v>
      </c>
      <c r="Q734" s="102">
        <v>1810440000000</v>
      </c>
      <c r="R734" s="102">
        <v>4.6400000000000002E+28</v>
      </c>
      <c r="S734" s="92">
        <v>77.125197760000006</v>
      </c>
      <c r="T734" s="37">
        <v>600</v>
      </c>
      <c r="U734" s="53">
        <v>1.05E-8</v>
      </c>
      <c r="V734" s="32">
        <v>86353632185.505096</v>
      </c>
      <c r="W734" s="31">
        <f t="shared" si="563"/>
        <v>1.5111885632463391</v>
      </c>
    </row>
    <row r="735" spans="1:23" x14ac:dyDescent="0.25">
      <c r="A735" s="17">
        <v>23</v>
      </c>
      <c r="B735" s="17">
        <v>8</v>
      </c>
      <c r="C735" s="17">
        <v>0</v>
      </c>
      <c r="D735" s="17">
        <v>7</v>
      </c>
      <c r="E735" s="17" t="s">
        <v>9</v>
      </c>
      <c r="F735" s="17">
        <v>5</v>
      </c>
      <c r="G735" s="92">
        <v>1.504</v>
      </c>
      <c r="H735" s="23">
        <v>0</v>
      </c>
      <c r="I735" s="92">
        <v>7.9169999999999998</v>
      </c>
      <c r="J735" s="92">
        <v>7.9169999999999998</v>
      </c>
      <c r="K735" s="92">
        <v>8.1349999999999998</v>
      </c>
      <c r="L735" s="23">
        <f t="shared" si="564"/>
        <v>509.89276201499996</v>
      </c>
      <c r="M735" s="102">
        <v>0</v>
      </c>
      <c r="N735" s="92">
        <v>0</v>
      </c>
      <c r="O735" s="102">
        <v>18611100000000</v>
      </c>
      <c r="P735" s="92">
        <v>0.26451925300000001</v>
      </c>
      <c r="Q735" s="102">
        <v>1026330000000</v>
      </c>
      <c r="R735" s="102">
        <v>4.6400000000000002E+28</v>
      </c>
      <c r="S735" s="92">
        <v>77.125197760000006</v>
      </c>
      <c r="T735" s="37">
        <v>800</v>
      </c>
      <c r="U735" s="53">
        <v>4.3800000000000002E-8</v>
      </c>
      <c r="V735" s="32">
        <v>86353632185.505096</v>
      </c>
      <c r="W735" s="31">
        <f t="shared" si="563"/>
        <v>4.7278613621564043</v>
      </c>
    </row>
    <row r="736" spans="1:23" x14ac:dyDescent="0.25">
      <c r="A736" s="17">
        <v>23</v>
      </c>
      <c r="B736" s="17">
        <v>8</v>
      </c>
      <c r="C736" s="17">
        <v>0</v>
      </c>
      <c r="D736" s="17">
        <v>7</v>
      </c>
      <c r="E736" s="17" t="s">
        <v>9</v>
      </c>
      <c r="F736" s="17">
        <v>5</v>
      </c>
      <c r="G736" s="92">
        <v>1.504</v>
      </c>
      <c r="H736" s="23">
        <v>0</v>
      </c>
      <c r="I736" s="92">
        <v>7.9169999999999998</v>
      </c>
      <c r="J736" s="92">
        <v>7.9169999999999998</v>
      </c>
      <c r="K736" s="92">
        <v>8.1349999999999998</v>
      </c>
      <c r="L736" s="23">
        <f t="shared" si="564"/>
        <v>509.89276201499996</v>
      </c>
      <c r="M736" s="102">
        <v>0</v>
      </c>
      <c r="N736" s="92">
        <v>0</v>
      </c>
      <c r="O736" s="102">
        <v>19243600000000</v>
      </c>
      <c r="P736" s="92">
        <v>0.28746436199999997</v>
      </c>
      <c r="Q736" s="102">
        <v>987463000000</v>
      </c>
      <c r="R736" s="102">
        <v>4.6400000000000002E+28</v>
      </c>
      <c r="S736" s="92">
        <v>77.125197760000006</v>
      </c>
      <c r="T736" s="37">
        <v>1000</v>
      </c>
      <c r="U736" s="53">
        <v>4.1600000000000002E-7</v>
      </c>
      <c r="V736" s="32">
        <v>86353632185.505096</v>
      </c>
      <c r="W736" s="31">
        <f t="shared" si="563"/>
        <v>35.923110989170119</v>
      </c>
    </row>
    <row r="737" spans="1:23" x14ac:dyDescent="0.25">
      <c r="A737" s="17">
        <v>23</v>
      </c>
      <c r="B737" s="17">
        <v>8</v>
      </c>
      <c r="C737" s="17">
        <v>0</v>
      </c>
      <c r="D737" s="17">
        <v>7</v>
      </c>
      <c r="E737" s="17" t="s">
        <v>9</v>
      </c>
      <c r="F737" s="17">
        <v>5</v>
      </c>
      <c r="G737" s="92">
        <v>1.504</v>
      </c>
      <c r="H737" s="23">
        <v>0</v>
      </c>
      <c r="I737" s="92">
        <v>7.9169999999999998</v>
      </c>
      <c r="J737" s="92">
        <v>7.9169999999999998</v>
      </c>
      <c r="K737" s="92">
        <v>8.1349999999999998</v>
      </c>
      <c r="L737" s="23">
        <f t="shared" si="564"/>
        <v>509.89276201499996</v>
      </c>
      <c r="M737" s="102">
        <v>1.7000000000000001E-10</v>
      </c>
      <c r="N737" s="92">
        <v>0.744437397</v>
      </c>
      <c r="O737" s="102">
        <v>18619900000000</v>
      </c>
      <c r="P737" s="92">
        <v>0.33367565999999999</v>
      </c>
      <c r="Q737" s="102">
        <v>1411800000000</v>
      </c>
      <c r="R737" s="102">
        <v>4.6400000000000002E+28</v>
      </c>
      <c r="S737" s="92">
        <v>77.125197760000006</v>
      </c>
      <c r="T737" s="37">
        <v>1200</v>
      </c>
      <c r="U737" s="53">
        <v>5.6599999999999996E-7</v>
      </c>
      <c r="V737" s="32">
        <v>86353632185.505096</v>
      </c>
      <c r="W737" s="31">
        <f t="shared" si="563"/>
        <v>40.730129847496571</v>
      </c>
    </row>
    <row r="738" spans="1:23" x14ac:dyDescent="0.25">
      <c r="A738" s="17">
        <v>23</v>
      </c>
      <c r="B738" s="17">
        <v>8</v>
      </c>
      <c r="C738" s="17">
        <v>0</v>
      </c>
      <c r="D738" s="17">
        <v>7</v>
      </c>
      <c r="E738" s="17" t="s">
        <v>9</v>
      </c>
      <c r="F738" s="17">
        <v>5</v>
      </c>
      <c r="G738" s="92">
        <v>1.504</v>
      </c>
      <c r="H738" s="23">
        <v>0</v>
      </c>
      <c r="I738" s="92">
        <v>7.9169999999999998</v>
      </c>
      <c r="J738" s="92">
        <v>7.9169999999999998</v>
      </c>
      <c r="K738" s="92">
        <v>8.1349999999999998</v>
      </c>
      <c r="L738" s="23">
        <f t="shared" si="564"/>
        <v>509.89276201499996</v>
      </c>
      <c r="M738" s="102">
        <v>3.4000000000000001E-10</v>
      </c>
      <c r="N738" s="92">
        <v>0.84969552100000001</v>
      </c>
      <c r="O738" s="102">
        <v>18427500000000</v>
      </c>
      <c r="P738" s="92">
        <v>0.35935119999999998</v>
      </c>
      <c r="Q738" s="102">
        <v>1333690000000</v>
      </c>
      <c r="R738" s="102">
        <v>4.6400000000000002E+28</v>
      </c>
      <c r="S738" s="92">
        <v>77.125197760000006</v>
      </c>
      <c r="T738" s="37">
        <v>1400</v>
      </c>
      <c r="U738" s="53">
        <v>6.3499999999999996E-7</v>
      </c>
      <c r="V738" s="32">
        <v>86353632185.505096</v>
      </c>
      <c r="W738" s="31">
        <f t="shared" si="563"/>
        <v>39.167540312711239</v>
      </c>
    </row>
    <row r="739" spans="1:23" s="1" customFormat="1" x14ac:dyDescent="0.25">
      <c r="A739" s="18">
        <v>23</v>
      </c>
      <c r="B739" s="18">
        <v>8</v>
      </c>
      <c r="C739" s="18">
        <v>0</v>
      </c>
      <c r="D739" s="18">
        <v>7</v>
      </c>
      <c r="E739" s="18" t="s">
        <v>9</v>
      </c>
      <c r="F739" s="18">
        <v>5</v>
      </c>
      <c r="G739" s="93">
        <v>1.504</v>
      </c>
      <c r="H739" s="24">
        <v>0</v>
      </c>
      <c r="I739" s="93">
        <v>7.9169999999999998</v>
      </c>
      <c r="J739" s="93">
        <v>7.9169999999999998</v>
      </c>
      <c r="K739" s="93">
        <v>8.1349999999999998</v>
      </c>
      <c r="L739" s="24">
        <f t="shared" si="564"/>
        <v>509.89276201499996</v>
      </c>
      <c r="M739" s="103"/>
      <c r="N739" s="93"/>
      <c r="O739" s="103"/>
      <c r="P739" s="93"/>
      <c r="Q739" s="103"/>
      <c r="R739" s="103"/>
      <c r="S739" s="93"/>
      <c r="T739" s="38">
        <v>300</v>
      </c>
      <c r="U739" s="54">
        <v>3.7671382235753101E-12</v>
      </c>
      <c r="V739" s="36">
        <v>86353632185.505096</v>
      </c>
      <c r="W739" s="35">
        <f t="shared" si="563"/>
        <v>1.0843535618352646E-3</v>
      </c>
    </row>
    <row r="740" spans="1:23" x14ac:dyDescent="0.25">
      <c r="A740" s="17">
        <v>23</v>
      </c>
      <c r="B740" s="17">
        <v>8</v>
      </c>
      <c r="C740" s="17">
        <v>0</v>
      </c>
      <c r="D740" s="17">
        <v>7</v>
      </c>
      <c r="E740" s="17" t="s">
        <v>9</v>
      </c>
      <c r="F740" s="17">
        <v>5</v>
      </c>
      <c r="G740" s="92">
        <v>1.504</v>
      </c>
      <c r="H740" s="23">
        <v>1</v>
      </c>
      <c r="I740" s="92">
        <f>I734*1.01</f>
        <v>7.9961700000000002</v>
      </c>
      <c r="J740" s="92">
        <f>J734*1.01</f>
        <v>7.9961700000000002</v>
      </c>
      <c r="K740" s="92">
        <f>K734</f>
        <v>8.1349999999999998</v>
      </c>
      <c r="L740" s="23">
        <f t="shared" si="564"/>
        <v>520.14160653150157</v>
      </c>
      <c r="M740" s="102">
        <v>0</v>
      </c>
      <c r="N740" s="92">
        <v>0</v>
      </c>
      <c r="O740" s="102">
        <v>18120100000000</v>
      </c>
      <c r="P740" s="92">
        <v>0.236419301</v>
      </c>
      <c r="Q740" s="102">
        <v>1266120000000</v>
      </c>
      <c r="R740" s="102">
        <v>4.5499999999999997E+28</v>
      </c>
      <c r="S740" s="92">
        <v>75.604556830000007</v>
      </c>
      <c r="T740" s="37">
        <v>600</v>
      </c>
      <c r="U740" s="53">
        <v>1.88E-8</v>
      </c>
      <c r="V740" s="32">
        <v>84652113889.513306</v>
      </c>
      <c r="W740" s="31">
        <f t="shared" si="563"/>
        <v>2.6524329018714168</v>
      </c>
    </row>
    <row r="741" spans="1:23" x14ac:dyDescent="0.25">
      <c r="A741" s="17">
        <v>23</v>
      </c>
      <c r="B741" s="17">
        <v>8</v>
      </c>
      <c r="C741" s="17">
        <v>0</v>
      </c>
      <c r="D741" s="17">
        <v>7</v>
      </c>
      <c r="E741" s="17" t="s">
        <v>9</v>
      </c>
      <c r="F741" s="17">
        <v>5</v>
      </c>
      <c r="G741" s="92">
        <v>1.504</v>
      </c>
      <c r="H741" s="23">
        <v>1</v>
      </c>
      <c r="I741" s="92">
        <f t="shared" ref="I741:J741" si="588">I735*1.01</f>
        <v>7.9961700000000002</v>
      </c>
      <c r="J741" s="92">
        <f t="shared" si="588"/>
        <v>7.9961700000000002</v>
      </c>
      <c r="K741" s="92">
        <f t="shared" ref="K741:K745" si="589">K735</f>
        <v>8.1349999999999998</v>
      </c>
      <c r="L741" s="23">
        <f t="shared" si="564"/>
        <v>520.14160653150157</v>
      </c>
      <c r="M741" s="102">
        <v>1.15E-10</v>
      </c>
      <c r="N741" s="92">
        <v>0.49292583200000001</v>
      </c>
      <c r="O741" s="102">
        <v>17917700000000</v>
      </c>
      <c r="P741" s="92">
        <v>0.27883263699999999</v>
      </c>
      <c r="Q741" s="102">
        <v>2040210000000</v>
      </c>
      <c r="R741" s="102">
        <v>4.5499999999999997E+28</v>
      </c>
      <c r="S741" s="92">
        <v>75.604556830000007</v>
      </c>
      <c r="T741" s="37">
        <v>800</v>
      </c>
      <c r="U741" s="53">
        <v>1.0100000000000001E-6</v>
      </c>
      <c r="V741" s="32">
        <v>84652113889.513306</v>
      </c>
      <c r="W741" s="31">
        <f t="shared" si="563"/>
        <v>106.87329378551055</v>
      </c>
    </row>
    <row r="742" spans="1:23" x14ac:dyDescent="0.25">
      <c r="A742" s="17">
        <v>23</v>
      </c>
      <c r="B742" s="17">
        <v>8</v>
      </c>
      <c r="C742" s="17">
        <v>0</v>
      </c>
      <c r="D742" s="17">
        <v>7</v>
      </c>
      <c r="E742" s="17" t="s">
        <v>9</v>
      </c>
      <c r="F742" s="17">
        <v>5</v>
      </c>
      <c r="G742" s="92">
        <v>1.504</v>
      </c>
      <c r="H742" s="23">
        <v>1</v>
      </c>
      <c r="I742" s="92">
        <f t="shared" ref="I742:J742" si="590">I736*1.01</f>
        <v>7.9961700000000002</v>
      </c>
      <c r="J742" s="92">
        <f t="shared" si="590"/>
        <v>7.9961700000000002</v>
      </c>
      <c r="K742" s="92">
        <f t="shared" si="589"/>
        <v>8.1349999999999998</v>
      </c>
      <c r="L742" s="23">
        <f t="shared" si="564"/>
        <v>520.14160653150157</v>
      </c>
      <c r="M742" s="102">
        <v>2.3000000000000001E-10</v>
      </c>
      <c r="N742" s="92">
        <v>0.61544991100000002</v>
      </c>
      <c r="O742" s="102">
        <v>17595700000000</v>
      </c>
      <c r="P742" s="92">
        <v>0.32911475000000001</v>
      </c>
      <c r="Q742" s="102">
        <v>2288900000000</v>
      </c>
      <c r="R742" s="102">
        <v>4.5499999999999997E+28</v>
      </c>
      <c r="S742" s="92">
        <v>75.604556830000007</v>
      </c>
      <c r="T742" s="37">
        <v>1000</v>
      </c>
      <c r="U742" s="53">
        <v>1.57E-6</v>
      </c>
      <c r="V742" s="32">
        <v>84652113889.513306</v>
      </c>
      <c r="W742" s="31">
        <f t="shared" si="563"/>
        <v>132.9038188065359</v>
      </c>
    </row>
    <row r="743" spans="1:23" x14ac:dyDescent="0.25">
      <c r="A743" s="17">
        <v>23</v>
      </c>
      <c r="B743" s="17">
        <v>8</v>
      </c>
      <c r="C743" s="17">
        <v>0</v>
      </c>
      <c r="D743" s="17">
        <v>7</v>
      </c>
      <c r="E743" s="17" t="s">
        <v>9</v>
      </c>
      <c r="F743" s="17">
        <v>5</v>
      </c>
      <c r="G743" s="92">
        <v>1.504</v>
      </c>
      <c r="H743" s="23">
        <v>1</v>
      </c>
      <c r="I743" s="92">
        <f t="shared" ref="I743:J743" si="591">I737*1.01</f>
        <v>7.9961700000000002</v>
      </c>
      <c r="J743" s="92">
        <f t="shared" si="591"/>
        <v>7.9961700000000002</v>
      </c>
      <c r="K743" s="92">
        <f t="shared" si="589"/>
        <v>8.1349999999999998</v>
      </c>
      <c r="L743" s="23">
        <f t="shared" si="564"/>
        <v>520.14160653150157</v>
      </c>
      <c r="M743" s="102">
        <v>9.1900000000000003E-10</v>
      </c>
      <c r="N743" s="92">
        <v>0.58100474000000002</v>
      </c>
      <c r="O743" s="102">
        <v>14934000000000</v>
      </c>
      <c r="P743" s="92">
        <v>0.40130805000000003</v>
      </c>
      <c r="Q743" s="102">
        <v>2078550000000</v>
      </c>
      <c r="R743" s="102">
        <v>4.5499999999999997E+28</v>
      </c>
      <c r="S743" s="92">
        <v>75.604556830000007</v>
      </c>
      <c r="T743" s="37">
        <v>1200</v>
      </c>
      <c r="U743" s="53">
        <v>1.8899999999999999E-6</v>
      </c>
      <c r="V743" s="32">
        <v>84652113889.513306</v>
      </c>
      <c r="W743" s="31">
        <f t="shared" si="563"/>
        <v>133.32707937598346</v>
      </c>
    </row>
    <row r="744" spans="1:23" x14ac:dyDescent="0.25">
      <c r="A744" s="17">
        <v>23</v>
      </c>
      <c r="B744" s="17">
        <v>8</v>
      </c>
      <c r="C744" s="17">
        <v>0</v>
      </c>
      <c r="D744" s="17">
        <v>7</v>
      </c>
      <c r="E744" s="17" t="s">
        <v>9</v>
      </c>
      <c r="F744" s="17">
        <v>5</v>
      </c>
      <c r="G744" s="92">
        <v>1.504</v>
      </c>
      <c r="H744" s="23">
        <v>1</v>
      </c>
      <c r="I744" s="92">
        <f t="shared" ref="I744:J744" si="592">I738*1.01</f>
        <v>7.9961700000000002</v>
      </c>
      <c r="J744" s="92">
        <f t="shared" si="592"/>
        <v>7.9961700000000002</v>
      </c>
      <c r="K744" s="92">
        <f t="shared" si="589"/>
        <v>8.1349999999999998</v>
      </c>
      <c r="L744" s="23">
        <f t="shared" si="564"/>
        <v>520.14160653150157</v>
      </c>
      <c r="M744" s="102">
        <v>4.0200000000000001E-10</v>
      </c>
      <c r="N744" s="92">
        <v>0.809105886</v>
      </c>
      <c r="O744" s="102">
        <v>17895700000000</v>
      </c>
      <c r="P744" s="92">
        <v>0.37939378800000001</v>
      </c>
      <c r="Q744" s="102">
        <v>2134270000000</v>
      </c>
      <c r="R744" s="102">
        <v>4.5499999999999997E+28</v>
      </c>
      <c r="S744" s="92">
        <v>75.604556830000007</v>
      </c>
      <c r="T744" s="37">
        <v>1400</v>
      </c>
      <c r="U744" s="53">
        <v>2.5100000000000001E-6</v>
      </c>
      <c r="V744" s="32">
        <v>84652113889.513306</v>
      </c>
      <c r="W744" s="31">
        <f t="shared" si="563"/>
        <v>151.76914704477031</v>
      </c>
    </row>
    <row r="745" spans="1:23" s="1" customFormat="1" x14ac:dyDescent="0.25">
      <c r="A745" s="18">
        <v>23</v>
      </c>
      <c r="B745" s="18">
        <v>8</v>
      </c>
      <c r="C745" s="18">
        <v>0</v>
      </c>
      <c r="D745" s="18">
        <v>7</v>
      </c>
      <c r="E745" s="18" t="s">
        <v>9</v>
      </c>
      <c r="F745" s="18">
        <v>5</v>
      </c>
      <c r="G745" s="93">
        <v>1.504</v>
      </c>
      <c r="H745" s="24">
        <v>1</v>
      </c>
      <c r="I745" s="93">
        <f>I739*1.01</f>
        <v>7.9961700000000002</v>
      </c>
      <c r="J745" s="93">
        <f t="shared" ref="J745" si="593">J739*1.01</f>
        <v>7.9961700000000002</v>
      </c>
      <c r="K745" s="93">
        <f t="shared" si="589"/>
        <v>8.1349999999999998</v>
      </c>
      <c r="L745" s="24">
        <f t="shared" si="564"/>
        <v>520.14160653150157</v>
      </c>
      <c r="M745" s="103"/>
      <c r="N745" s="93"/>
      <c r="O745" s="103"/>
      <c r="P745" s="93"/>
      <c r="Q745" s="103"/>
      <c r="R745" s="103"/>
      <c r="S745" s="93"/>
      <c r="T745" s="38">
        <v>300</v>
      </c>
      <c r="U745" s="54">
        <v>1.0455384820411599E-11</v>
      </c>
      <c r="V745" s="36">
        <v>84652113889.513306</v>
      </c>
      <c r="W745" s="35">
        <f t="shared" si="563"/>
        <v>2.9502347552539045E-3</v>
      </c>
    </row>
    <row r="746" spans="1:23" x14ac:dyDescent="0.25">
      <c r="A746" s="17">
        <v>23</v>
      </c>
      <c r="B746" s="17">
        <v>8</v>
      </c>
      <c r="C746" s="17">
        <v>0</v>
      </c>
      <c r="D746" s="17">
        <v>7</v>
      </c>
      <c r="E746" s="17" t="s">
        <v>9</v>
      </c>
      <c r="F746" s="17">
        <v>5</v>
      </c>
      <c r="G746" s="92">
        <v>1.504</v>
      </c>
      <c r="H746" s="23">
        <v>2</v>
      </c>
      <c r="I746" s="92">
        <f>I734*1.02</f>
        <v>8.0753400000000006</v>
      </c>
      <c r="J746" s="92">
        <f>J734*1.02</f>
        <v>8.0753400000000006</v>
      </c>
      <c r="K746" s="92">
        <f>K734</f>
        <v>8.1349999999999998</v>
      </c>
      <c r="L746" s="23">
        <f t="shared" si="564"/>
        <v>530.49242960040601</v>
      </c>
      <c r="M746" s="102">
        <v>5.7900000000000002E-11</v>
      </c>
      <c r="N746" s="92">
        <v>0.36616522600000001</v>
      </c>
      <c r="O746" s="102">
        <v>17539800000000</v>
      </c>
      <c r="P746" s="92">
        <v>0.240113041</v>
      </c>
      <c r="Q746" s="102">
        <v>1448210000000</v>
      </c>
      <c r="R746" s="102">
        <v>4.4600000000000001E+28</v>
      </c>
      <c r="S746" s="92">
        <v>74.129768310000003</v>
      </c>
      <c r="T746" s="37">
        <v>600</v>
      </c>
      <c r="U746" s="53">
        <v>5.4499999999999997E-7</v>
      </c>
      <c r="V746" s="32">
        <v>83000415403.215195</v>
      </c>
      <c r="W746" s="31">
        <f t="shared" si="563"/>
        <v>75.3920439912538</v>
      </c>
    </row>
    <row r="747" spans="1:23" x14ac:dyDescent="0.25">
      <c r="A747" s="17">
        <v>23</v>
      </c>
      <c r="B747" s="17">
        <v>8</v>
      </c>
      <c r="C747" s="17">
        <v>0</v>
      </c>
      <c r="D747" s="17">
        <v>7</v>
      </c>
      <c r="E747" s="17" t="s">
        <v>9</v>
      </c>
      <c r="F747" s="17">
        <v>5</v>
      </c>
      <c r="G747" s="92">
        <v>1.504</v>
      </c>
      <c r="H747" s="23">
        <v>2</v>
      </c>
      <c r="I747" s="92">
        <f t="shared" ref="I747:J747" si="594">I735*1.02</f>
        <v>8.0753400000000006</v>
      </c>
      <c r="J747" s="92">
        <f t="shared" si="594"/>
        <v>8.0753400000000006</v>
      </c>
      <c r="K747" s="92">
        <f t="shared" ref="K747:K751" si="595">K735</f>
        <v>8.1349999999999998</v>
      </c>
      <c r="L747" s="23">
        <f t="shared" si="564"/>
        <v>530.49242960040601</v>
      </c>
      <c r="M747" s="102">
        <v>5.7900000000000002E-11</v>
      </c>
      <c r="N747" s="92">
        <v>0.49101475700000002</v>
      </c>
      <c r="O747" s="102">
        <v>17703500000000</v>
      </c>
      <c r="P747" s="92">
        <v>0.28911988100000002</v>
      </c>
      <c r="Q747" s="102">
        <v>1580710000000</v>
      </c>
      <c r="R747" s="102">
        <v>4.4600000000000001E+28</v>
      </c>
      <c r="S747" s="92">
        <v>74.129768310000003</v>
      </c>
      <c r="T747" s="37">
        <v>800</v>
      </c>
      <c r="U747" s="53">
        <v>7.1099999999999995E-7</v>
      </c>
      <c r="V747" s="32">
        <v>83000415403.215195</v>
      </c>
      <c r="W747" s="31">
        <f t="shared" si="563"/>
        <v>73.766619189607496</v>
      </c>
    </row>
    <row r="748" spans="1:23" x14ac:dyDescent="0.25">
      <c r="A748" s="17">
        <v>23</v>
      </c>
      <c r="B748" s="17">
        <v>8</v>
      </c>
      <c r="C748" s="17">
        <v>0</v>
      </c>
      <c r="D748" s="17">
        <v>7</v>
      </c>
      <c r="E748" s="17" t="s">
        <v>9</v>
      </c>
      <c r="F748" s="17">
        <v>5</v>
      </c>
      <c r="G748" s="92">
        <v>1.504</v>
      </c>
      <c r="H748" s="23">
        <v>2</v>
      </c>
      <c r="I748" s="92">
        <f t="shared" ref="I748:J748" si="596">I736*1.02</f>
        <v>8.0753400000000006</v>
      </c>
      <c r="J748" s="92">
        <f t="shared" si="596"/>
        <v>8.0753400000000006</v>
      </c>
      <c r="K748" s="92">
        <f t="shared" si="595"/>
        <v>8.1349999999999998</v>
      </c>
      <c r="L748" s="23">
        <f t="shared" si="564"/>
        <v>530.49242960040601</v>
      </c>
      <c r="M748" s="102">
        <v>3.4899999999999998E-10</v>
      </c>
      <c r="N748" s="92">
        <v>0.61519310199999999</v>
      </c>
      <c r="O748" s="102">
        <v>17178700000000</v>
      </c>
      <c r="P748" s="92">
        <v>0.33945948300000001</v>
      </c>
      <c r="Q748" s="102">
        <v>2439130000000</v>
      </c>
      <c r="R748" s="102">
        <v>4.4600000000000001E+28</v>
      </c>
      <c r="S748" s="92">
        <v>74.129768310000003</v>
      </c>
      <c r="T748" s="37">
        <v>1000</v>
      </c>
      <c r="U748" s="53">
        <v>1.06E-6</v>
      </c>
      <c r="V748" s="32">
        <v>83000415403.215195</v>
      </c>
      <c r="W748" s="31">
        <f t="shared" si="563"/>
        <v>87.980440327408118</v>
      </c>
    </row>
    <row r="749" spans="1:23" x14ac:dyDescent="0.25">
      <c r="A749" s="17">
        <v>23</v>
      </c>
      <c r="B749" s="17">
        <v>8</v>
      </c>
      <c r="C749" s="17">
        <v>0</v>
      </c>
      <c r="D749" s="17">
        <v>7</v>
      </c>
      <c r="E749" s="17" t="s">
        <v>9</v>
      </c>
      <c r="F749" s="17">
        <v>5</v>
      </c>
      <c r="G749" s="92">
        <v>1.504</v>
      </c>
      <c r="H749" s="23">
        <v>2</v>
      </c>
      <c r="I749" s="92">
        <f t="shared" ref="I749:J749" si="597">I737*1.02</f>
        <v>8.0753400000000006</v>
      </c>
      <c r="J749" s="92">
        <f t="shared" si="597"/>
        <v>8.0753400000000006</v>
      </c>
      <c r="K749" s="92">
        <f t="shared" si="595"/>
        <v>8.1349999999999998</v>
      </c>
      <c r="L749" s="23">
        <f t="shared" si="564"/>
        <v>530.49242960040601</v>
      </c>
      <c r="M749" s="102">
        <v>4.0799999999999999E-10</v>
      </c>
      <c r="N749" s="92">
        <v>0.70936160999999998</v>
      </c>
      <c r="O749" s="102">
        <v>17337700000000</v>
      </c>
      <c r="P749" s="92">
        <v>0.36973464900000003</v>
      </c>
      <c r="Q749" s="102">
        <v>2317400000000</v>
      </c>
      <c r="R749" s="102">
        <v>4.4600000000000001E+28</v>
      </c>
      <c r="S749" s="92">
        <v>74.129768310000003</v>
      </c>
      <c r="T749" s="37">
        <v>1200</v>
      </c>
      <c r="U749" s="53">
        <v>2.12E-6</v>
      </c>
      <c r="V749" s="32">
        <v>83000415403.215195</v>
      </c>
      <c r="W749" s="31">
        <f t="shared" si="563"/>
        <v>146.63406721234685</v>
      </c>
    </row>
    <row r="750" spans="1:23" x14ac:dyDescent="0.25">
      <c r="A750" s="17">
        <v>23</v>
      </c>
      <c r="B750" s="17">
        <v>8</v>
      </c>
      <c r="C750" s="17">
        <v>0</v>
      </c>
      <c r="D750" s="17">
        <v>7</v>
      </c>
      <c r="E750" s="17" t="s">
        <v>9</v>
      </c>
      <c r="F750" s="17">
        <v>5</v>
      </c>
      <c r="G750" s="92">
        <v>1.504</v>
      </c>
      <c r="H750" s="23">
        <v>2</v>
      </c>
      <c r="I750" s="92">
        <f t="shared" ref="I750:J750" si="598">I738*1.02</f>
        <v>8.0753400000000006</v>
      </c>
      <c r="J750" s="92">
        <f t="shared" si="598"/>
        <v>8.0753400000000006</v>
      </c>
      <c r="K750" s="92">
        <f t="shared" si="595"/>
        <v>8.1349999999999998</v>
      </c>
      <c r="L750" s="23">
        <f t="shared" si="564"/>
        <v>530.49242960040601</v>
      </c>
      <c r="M750" s="102">
        <v>5.8199999999999995E-10</v>
      </c>
      <c r="N750" s="92">
        <v>0.78515257100000002</v>
      </c>
      <c r="O750" s="102">
        <v>17453900000000</v>
      </c>
      <c r="P750" s="92">
        <v>0.38872147299999998</v>
      </c>
      <c r="Q750" s="102">
        <v>2205670000000</v>
      </c>
      <c r="R750" s="102">
        <v>4.4600000000000001E+28</v>
      </c>
      <c r="S750" s="92">
        <v>74.129768310000003</v>
      </c>
      <c r="T750" s="37">
        <v>1400</v>
      </c>
      <c r="U750" s="53">
        <v>2.1600000000000001E-6</v>
      </c>
      <c r="V750" s="32">
        <v>83000415403.215195</v>
      </c>
      <c r="W750" s="31">
        <f t="shared" si="563"/>
        <v>128.05778376496059</v>
      </c>
    </row>
    <row r="751" spans="1:23" s="1" customFormat="1" x14ac:dyDescent="0.25">
      <c r="A751" s="18">
        <v>23</v>
      </c>
      <c r="B751" s="18">
        <v>8</v>
      </c>
      <c r="C751" s="18">
        <v>0</v>
      </c>
      <c r="D751" s="18">
        <v>7</v>
      </c>
      <c r="E751" s="18" t="s">
        <v>9</v>
      </c>
      <c r="F751" s="18">
        <v>5</v>
      </c>
      <c r="G751" s="93">
        <v>1.504</v>
      </c>
      <c r="H751" s="24">
        <v>2</v>
      </c>
      <c r="I751" s="93">
        <f>I739*1.02</f>
        <v>8.0753400000000006</v>
      </c>
      <c r="J751" s="93">
        <f>J739*1.02</f>
        <v>8.0753400000000006</v>
      </c>
      <c r="K751" s="93">
        <f t="shared" si="595"/>
        <v>8.1349999999999998</v>
      </c>
      <c r="L751" s="24">
        <f t="shared" si="564"/>
        <v>530.49242960040601</v>
      </c>
      <c r="M751" s="103"/>
      <c r="N751" s="93"/>
      <c r="O751" s="103"/>
      <c r="P751" s="93"/>
      <c r="Q751" s="103"/>
      <c r="R751" s="103"/>
      <c r="S751" s="93"/>
      <c r="T751" s="38">
        <v>300</v>
      </c>
      <c r="U751" s="54">
        <v>3.4486719472185401E-8</v>
      </c>
      <c r="V751" s="36">
        <v>83000415403.215195</v>
      </c>
      <c r="W751" s="35">
        <f t="shared" si="563"/>
        <v>9.5413734736184619</v>
      </c>
    </row>
    <row r="752" spans="1:23" s="4" customFormat="1" x14ac:dyDescent="0.25">
      <c r="A752" s="19">
        <v>23</v>
      </c>
      <c r="B752" s="19">
        <v>8</v>
      </c>
      <c r="C752" s="19">
        <v>2</v>
      </c>
      <c r="D752" s="19">
        <v>5</v>
      </c>
      <c r="E752" s="19" t="s">
        <v>9</v>
      </c>
      <c r="F752" s="19">
        <v>5</v>
      </c>
      <c r="G752" s="95">
        <v>1.4610000000000001</v>
      </c>
      <c r="H752" s="63">
        <v>-2</v>
      </c>
      <c r="I752" s="95">
        <f>I764*0.98</f>
        <v>7.8968400000000001</v>
      </c>
      <c r="J752" s="95">
        <f>J764*0.98</f>
        <v>7.7321999999999997</v>
      </c>
      <c r="K752" s="95">
        <f>K764</f>
        <v>7.8559999999999999</v>
      </c>
      <c r="L752" s="63">
        <f t="shared" si="564"/>
        <v>479.68693772428799</v>
      </c>
      <c r="M752" s="105">
        <v>0</v>
      </c>
      <c r="N752" s="95">
        <v>0</v>
      </c>
      <c r="O752" s="105">
        <v>18027900000000</v>
      </c>
      <c r="P752" s="95">
        <v>0.24287736200000001</v>
      </c>
      <c r="Q752" s="105">
        <v>1543270000000</v>
      </c>
      <c r="R752" s="105">
        <v>4.9099999999999999E+28</v>
      </c>
      <c r="S752" s="95">
        <v>81.489284650000002</v>
      </c>
      <c r="T752" s="39">
        <v>600</v>
      </c>
      <c r="U752" s="56">
        <v>7.06E-9</v>
      </c>
      <c r="V752" s="43">
        <v>91240399890.179703</v>
      </c>
      <c r="W752" s="77">
        <f t="shared" si="563"/>
        <v>1.0735953720411144</v>
      </c>
    </row>
    <row r="753" spans="1:23" x14ac:dyDescent="0.25">
      <c r="A753" s="17">
        <v>23</v>
      </c>
      <c r="B753" s="17">
        <v>8</v>
      </c>
      <c r="C753" s="17">
        <v>2</v>
      </c>
      <c r="D753" s="17">
        <v>5</v>
      </c>
      <c r="E753" s="17" t="s">
        <v>9</v>
      </c>
      <c r="F753" s="17">
        <v>5</v>
      </c>
      <c r="G753" s="92">
        <v>1.4610000000000001</v>
      </c>
      <c r="H753" s="23">
        <v>-2</v>
      </c>
      <c r="I753" s="92">
        <f t="shared" ref="I753:J753" si="599">I765*0.98</f>
        <v>7.8968400000000001</v>
      </c>
      <c r="J753" s="92">
        <f t="shared" si="599"/>
        <v>7.7321999999999997</v>
      </c>
      <c r="K753" s="92">
        <f t="shared" ref="K753:K757" si="600">K765</f>
        <v>7.8559999999999999</v>
      </c>
      <c r="L753" s="23">
        <f t="shared" si="564"/>
        <v>479.68693772428799</v>
      </c>
      <c r="M753" s="102">
        <v>5.3900000000000003E-11</v>
      </c>
      <c r="N753" s="92">
        <v>0.48959990599999997</v>
      </c>
      <c r="O753" s="102">
        <v>18498800000000</v>
      </c>
      <c r="P753" s="92">
        <v>0.27057932099999998</v>
      </c>
      <c r="Q753" s="102">
        <v>1811300000000</v>
      </c>
      <c r="R753" s="102">
        <v>4.9099999999999999E+28</v>
      </c>
      <c r="S753" s="92">
        <v>81.489284650000002</v>
      </c>
      <c r="T753" s="37">
        <v>800</v>
      </c>
      <c r="U753" s="53">
        <v>5.02E-8</v>
      </c>
      <c r="V753" s="32">
        <v>91240399890.179703</v>
      </c>
      <c r="W753" s="31">
        <f t="shared" si="563"/>
        <v>5.725335093108777</v>
      </c>
    </row>
    <row r="754" spans="1:23" x14ac:dyDescent="0.25">
      <c r="A754" s="17">
        <v>23</v>
      </c>
      <c r="B754" s="17">
        <v>8</v>
      </c>
      <c r="C754" s="17">
        <v>2</v>
      </c>
      <c r="D754" s="17">
        <v>5</v>
      </c>
      <c r="E754" s="17" t="s">
        <v>9</v>
      </c>
      <c r="F754" s="17">
        <v>5</v>
      </c>
      <c r="G754" s="92">
        <v>1.4610000000000001</v>
      </c>
      <c r="H754" s="23">
        <v>-2</v>
      </c>
      <c r="I754" s="92">
        <f t="shared" ref="I754:J754" si="601">I766*0.98</f>
        <v>7.8968400000000001</v>
      </c>
      <c r="J754" s="92">
        <f t="shared" si="601"/>
        <v>7.7321999999999997</v>
      </c>
      <c r="K754" s="92">
        <f t="shared" si="600"/>
        <v>7.8559999999999999</v>
      </c>
      <c r="L754" s="23">
        <f t="shared" si="564"/>
        <v>479.68693772428799</v>
      </c>
      <c r="M754" s="102">
        <v>5.4999999999999997E-11</v>
      </c>
      <c r="N754" s="92">
        <v>0.61606830899999998</v>
      </c>
      <c r="O754" s="102">
        <v>18891900000000</v>
      </c>
      <c r="P754" s="92">
        <v>0.29952997599999998</v>
      </c>
      <c r="Q754" s="102">
        <v>1617700000000</v>
      </c>
      <c r="R754" s="102">
        <v>4.9099999999999999E+28</v>
      </c>
      <c r="S754" s="92">
        <v>81.489284650000002</v>
      </c>
      <c r="T754" s="37">
        <v>1000</v>
      </c>
      <c r="U754" s="53">
        <v>4.5999999999999999E-7</v>
      </c>
      <c r="V754" s="32">
        <v>91240399890.179703</v>
      </c>
      <c r="W754" s="31">
        <f t="shared" si="563"/>
        <v>41.970583949482666</v>
      </c>
    </row>
    <row r="755" spans="1:23" x14ac:dyDescent="0.25">
      <c r="A755" s="17">
        <v>23</v>
      </c>
      <c r="B755" s="17">
        <v>8</v>
      </c>
      <c r="C755" s="17">
        <v>2</v>
      </c>
      <c r="D755" s="17">
        <v>5</v>
      </c>
      <c r="E755" s="17" t="s">
        <v>9</v>
      </c>
      <c r="F755" s="17">
        <v>5</v>
      </c>
      <c r="G755" s="92">
        <v>1.4610000000000001</v>
      </c>
      <c r="H755" s="23">
        <v>-2</v>
      </c>
      <c r="I755" s="92">
        <f>I767*0.98</f>
        <v>7.8968400000000001</v>
      </c>
      <c r="J755" s="92">
        <f t="shared" ref="J755" si="602">J767*0.98</f>
        <v>7.7321999999999997</v>
      </c>
      <c r="K755" s="92">
        <f t="shared" si="600"/>
        <v>7.8559999999999999</v>
      </c>
      <c r="L755" s="23">
        <f t="shared" si="564"/>
        <v>479.68693772428799</v>
      </c>
      <c r="M755" s="102">
        <v>2.7399999999999998E-10</v>
      </c>
      <c r="N755" s="92">
        <v>0.72202858800000003</v>
      </c>
      <c r="O755" s="102">
        <v>17863100000000</v>
      </c>
      <c r="P755" s="92">
        <v>0.34822879200000001</v>
      </c>
      <c r="Q755" s="102">
        <v>2667260000000</v>
      </c>
      <c r="R755" s="102">
        <v>4.9099999999999999E+28</v>
      </c>
      <c r="S755" s="92">
        <v>81.489284650000002</v>
      </c>
      <c r="T755" s="37">
        <v>1200</v>
      </c>
      <c r="U755" s="53">
        <v>2.4099999999999998E-6</v>
      </c>
      <c r="V755" s="32">
        <v>91240399890.179703</v>
      </c>
      <c r="W755" s="31">
        <f t="shared" si="563"/>
        <v>183.24113644611089</v>
      </c>
    </row>
    <row r="756" spans="1:23" x14ac:dyDescent="0.25">
      <c r="A756" s="17">
        <v>23</v>
      </c>
      <c r="B756" s="17">
        <v>8</v>
      </c>
      <c r="C756" s="17">
        <v>2</v>
      </c>
      <c r="D756" s="17">
        <v>5</v>
      </c>
      <c r="E756" s="17" t="s">
        <v>9</v>
      </c>
      <c r="F756" s="17">
        <v>5</v>
      </c>
      <c r="G756" s="92">
        <v>1.4610000000000001</v>
      </c>
      <c r="H756" s="23">
        <v>-2</v>
      </c>
      <c r="I756" s="92">
        <f t="shared" ref="I756:J756" si="603">I768*0.98</f>
        <v>7.8968400000000001</v>
      </c>
      <c r="J756" s="92">
        <f t="shared" si="603"/>
        <v>7.7321999999999997</v>
      </c>
      <c r="K756" s="92">
        <f t="shared" si="600"/>
        <v>7.8559999999999999</v>
      </c>
      <c r="L756" s="23">
        <f t="shared" si="564"/>
        <v>479.68693772428799</v>
      </c>
      <c r="M756" s="102">
        <v>3.8099999999999998E-10</v>
      </c>
      <c r="N756" s="92">
        <v>0.83629028699999997</v>
      </c>
      <c r="O756" s="102">
        <v>18832600000000</v>
      </c>
      <c r="P756" s="92">
        <v>0.35710974000000001</v>
      </c>
      <c r="Q756" s="102">
        <v>1580320000000</v>
      </c>
      <c r="R756" s="102">
        <v>4.9099999999999999E+28</v>
      </c>
      <c r="S756" s="92">
        <v>81.489284650000002</v>
      </c>
      <c r="T756" s="37">
        <v>1400</v>
      </c>
      <c r="U756" s="53">
        <v>2.6000000000000001E-6</v>
      </c>
      <c r="V756" s="32">
        <v>91240399890.179703</v>
      </c>
      <c r="W756" s="31">
        <f t="shared" si="563"/>
        <v>169.44645693890519</v>
      </c>
    </row>
    <row r="757" spans="1:23" s="1" customFormat="1" x14ac:dyDescent="0.25">
      <c r="A757" s="18">
        <v>23</v>
      </c>
      <c r="B757" s="18">
        <v>8</v>
      </c>
      <c r="C757" s="18">
        <v>2</v>
      </c>
      <c r="D757" s="18">
        <v>5</v>
      </c>
      <c r="E757" s="18" t="s">
        <v>9</v>
      </c>
      <c r="F757" s="18">
        <v>5</v>
      </c>
      <c r="G757" s="93">
        <v>1.4610000000000001</v>
      </c>
      <c r="H757" s="24">
        <v>-2</v>
      </c>
      <c r="I757" s="93">
        <f t="shared" ref="I757:J757" si="604">I769*0.98</f>
        <v>7.8968400000000001</v>
      </c>
      <c r="J757" s="93">
        <f t="shared" si="604"/>
        <v>7.7321999999999997</v>
      </c>
      <c r="K757" s="93">
        <f t="shared" si="600"/>
        <v>7.8559999999999999</v>
      </c>
      <c r="L757" s="24">
        <f t="shared" si="564"/>
        <v>479.68693772428799</v>
      </c>
      <c r="M757" s="103"/>
      <c r="N757" s="93"/>
      <c r="O757" s="103"/>
      <c r="P757" s="93"/>
      <c r="Q757" s="103"/>
      <c r="R757" s="103"/>
      <c r="S757" s="93"/>
      <c r="T757" s="38">
        <v>300</v>
      </c>
      <c r="U757" s="54">
        <v>7.9484094946127395E-14</v>
      </c>
      <c r="V757" s="36">
        <v>91240399890.179703</v>
      </c>
      <c r="W757" s="35">
        <f t="shared" si="563"/>
        <v>2.4173868692645585E-5</v>
      </c>
    </row>
    <row r="758" spans="1:23" x14ac:dyDescent="0.25">
      <c r="A758" s="17">
        <v>23</v>
      </c>
      <c r="B758" s="17">
        <v>8</v>
      </c>
      <c r="C758" s="17">
        <v>2</v>
      </c>
      <c r="D758" s="17">
        <v>5</v>
      </c>
      <c r="E758" s="17" t="s">
        <v>9</v>
      </c>
      <c r="F758" s="17">
        <v>5</v>
      </c>
      <c r="G758" s="92">
        <v>1.4610000000000001</v>
      </c>
      <c r="H758" s="23">
        <v>-1</v>
      </c>
      <c r="I758" s="92">
        <f>I764*0.99</f>
        <v>7.9774199999999995</v>
      </c>
      <c r="J758" s="92">
        <f>J764*0.99</f>
        <v>7.8110999999999997</v>
      </c>
      <c r="K758" s="92">
        <f>K764</f>
        <v>7.8559999999999999</v>
      </c>
      <c r="L758" s="23">
        <f t="shared" si="564"/>
        <v>489.52641364387193</v>
      </c>
      <c r="M758" s="102">
        <v>0</v>
      </c>
      <c r="N758" s="92">
        <v>0</v>
      </c>
      <c r="O758" s="102">
        <v>18138600000000</v>
      </c>
      <c r="P758" s="92">
        <v>0.24017665799999999</v>
      </c>
      <c r="Q758" s="102">
        <v>1211260000000</v>
      </c>
      <c r="R758" s="102">
        <v>4.81E+28</v>
      </c>
      <c r="S758" s="92">
        <v>79.85029883</v>
      </c>
      <c r="T758" s="37">
        <v>600</v>
      </c>
      <c r="U758" s="53">
        <v>1.13E-9</v>
      </c>
      <c r="V758" s="32">
        <v>89406476040.320999</v>
      </c>
      <c r="W758" s="31">
        <f t="shared" si="563"/>
        <v>0.16838219654260456</v>
      </c>
    </row>
    <row r="759" spans="1:23" x14ac:dyDescent="0.25">
      <c r="A759" s="17">
        <v>23</v>
      </c>
      <c r="B759" s="17">
        <v>8</v>
      </c>
      <c r="C759" s="17">
        <v>2</v>
      </c>
      <c r="D759" s="17">
        <v>5</v>
      </c>
      <c r="E759" s="17" t="s">
        <v>9</v>
      </c>
      <c r="F759" s="17">
        <v>5</v>
      </c>
      <c r="G759" s="92">
        <v>1.4610000000000001</v>
      </c>
      <c r="H759" s="23">
        <v>-1</v>
      </c>
      <c r="I759" s="92">
        <f>I765*0.99</f>
        <v>7.9774199999999995</v>
      </c>
      <c r="J759" s="92">
        <f t="shared" ref="J759" si="605">J765*0.99</f>
        <v>7.8110999999999997</v>
      </c>
      <c r="K759" s="92">
        <f t="shared" ref="K759:K763" si="606">K765</f>
        <v>7.8559999999999999</v>
      </c>
      <c r="L759" s="23">
        <f t="shared" si="564"/>
        <v>489.52641364387193</v>
      </c>
      <c r="M759" s="102">
        <v>5.4999999999999997E-11</v>
      </c>
      <c r="N759" s="92">
        <v>0.49114211499999999</v>
      </c>
      <c r="O759" s="102">
        <v>18560000000000</v>
      </c>
      <c r="P759" s="92">
        <v>0.27248076100000002</v>
      </c>
      <c r="Q759" s="102">
        <v>1858240000000</v>
      </c>
      <c r="R759" s="102">
        <v>4.81E+28</v>
      </c>
      <c r="S759" s="92">
        <v>79.85029883</v>
      </c>
      <c r="T759" s="37">
        <v>800</v>
      </c>
      <c r="U759" s="53">
        <v>4.1300000000000001E-7</v>
      </c>
      <c r="V759" s="32">
        <v>89406476040.320999</v>
      </c>
      <c r="W759" s="31">
        <f t="shared" si="563"/>
        <v>46.156093255815712</v>
      </c>
    </row>
    <row r="760" spans="1:23" x14ac:dyDescent="0.25">
      <c r="A760" s="17">
        <v>23</v>
      </c>
      <c r="B760" s="17">
        <v>8</v>
      </c>
      <c r="C760" s="17">
        <v>2</v>
      </c>
      <c r="D760" s="17">
        <v>5</v>
      </c>
      <c r="E760" s="17" t="s">
        <v>9</v>
      </c>
      <c r="F760" s="17">
        <v>5</v>
      </c>
      <c r="G760" s="92">
        <v>1.4610000000000001</v>
      </c>
      <c r="H760" s="23">
        <v>-1</v>
      </c>
      <c r="I760" s="92">
        <f t="shared" ref="I760:J760" si="607">I766*0.99</f>
        <v>7.9774199999999995</v>
      </c>
      <c r="J760" s="92">
        <f t="shared" si="607"/>
        <v>7.8110999999999997</v>
      </c>
      <c r="K760" s="92">
        <f t="shared" si="606"/>
        <v>7.8559999999999999</v>
      </c>
      <c r="L760" s="23">
        <f t="shared" si="564"/>
        <v>489.52641364387193</v>
      </c>
      <c r="M760" s="102">
        <v>1.0999999999999999E-10</v>
      </c>
      <c r="N760" s="92">
        <v>0.61744445599999997</v>
      </c>
      <c r="O760" s="102">
        <v>18657800000000</v>
      </c>
      <c r="P760" s="92">
        <v>0.30025795700000002</v>
      </c>
      <c r="Q760" s="102">
        <v>1600670000000</v>
      </c>
      <c r="R760" s="102">
        <v>4.81E+28</v>
      </c>
      <c r="S760" s="92">
        <v>79.85029883</v>
      </c>
      <c r="T760" s="37">
        <v>1000</v>
      </c>
      <c r="U760" s="53">
        <v>1.1999999999999999E-6</v>
      </c>
      <c r="V760" s="32">
        <v>89406476040.320999</v>
      </c>
      <c r="W760" s="31">
        <f t="shared" si="563"/>
        <v>107.2877712483852</v>
      </c>
    </row>
    <row r="761" spans="1:23" x14ac:dyDescent="0.25">
      <c r="A761" s="17">
        <v>23</v>
      </c>
      <c r="B761" s="17">
        <v>8</v>
      </c>
      <c r="C761" s="17">
        <v>2</v>
      </c>
      <c r="D761" s="17">
        <v>5</v>
      </c>
      <c r="E761" s="17" t="s">
        <v>9</v>
      </c>
      <c r="F761" s="17">
        <v>5</v>
      </c>
      <c r="G761" s="92">
        <v>1.4610000000000001</v>
      </c>
      <c r="H761" s="23">
        <v>-1</v>
      </c>
      <c r="I761" s="92">
        <f t="shared" ref="I761:J761" si="608">I767*0.99</f>
        <v>7.9774199999999995</v>
      </c>
      <c r="J761" s="92">
        <f t="shared" si="608"/>
        <v>7.8110999999999997</v>
      </c>
      <c r="K761" s="92">
        <f t="shared" si="606"/>
        <v>7.8559999999999999</v>
      </c>
      <c r="L761" s="23">
        <f t="shared" si="564"/>
        <v>489.52641364387193</v>
      </c>
      <c r="M761" s="102">
        <v>3.89E-10</v>
      </c>
      <c r="N761" s="92">
        <v>0.71237276000000005</v>
      </c>
      <c r="O761" s="102">
        <v>17877400000000</v>
      </c>
      <c r="P761" s="92">
        <v>0.34980818499999999</v>
      </c>
      <c r="Q761" s="102">
        <v>1839640000000</v>
      </c>
      <c r="R761" s="102">
        <v>4.81E+28</v>
      </c>
      <c r="S761" s="92">
        <v>79.85029883</v>
      </c>
      <c r="T761" s="37">
        <v>1200</v>
      </c>
      <c r="U761" s="53">
        <v>1.5400000000000001E-6</v>
      </c>
      <c r="V761" s="32">
        <v>89406476040.320999</v>
      </c>
      <c r="W761" s="31">
        <f t="shared" si="563"/>
        <v>114.73831091841195</v>
      </c>
    </row>
    <row r="762" spans="1:23" x14ac:dyDescent="0.25">
      <c r="A762" s="17">
        <v>23</v>
      </c>
      <c r="B762" s="17">
        <v>8</v>
      </c>
      <c r="C762" s="17">
        <v>2</v>
      </c>
      <c r="D762" s="17">
        <v>5</v>
      </c>
      <c r="E762" s="17" t="s">
        <v>9</v>
      </c>
      <c r="F762" s="17">
        <v>5</v>
      </c>
      <c r="G762" s="92">
        <v>1.4610000000000001</v>
      </c>
      <c r="H762" s="23">
        <v>-1</v>
      </c>
      <c r="I762" s="92">
        <f t="shared" ref="I762:J762" si="609">I768*0.99</f>
        <v>7.9774199999999995</v>
      </c>
      <c r="J762" s="92">
        <f t="shared" si="609"/>
        <v>7.8110999999999997</v>
      </c>
      <c r="K762" s="92">
        <f t="shared" si="606"/>
        <v>7.8559999999999999</v>
      </c>
      <c r="L762" s="23">
        <f t="shared" si="564"/>
        <v>489.52641364387193</v>
      </c>
      <c r="M762" s="102">
        <v>2.7700000000000003E-10</v>
      </c>
      <c r="N762" s="92">
        <v>0.84580948499999997</v>
      </c>
      <c r="O762" s="102">
        <v>18393400000000</v>
      </c>
      <c r="P762" s="92">
        <v>0.36650223999999998</v>
      </c>
      <c r="Q762" s="102">
        <v>1997330000000</v>
      </c>
      <c r="R762" s="102">
        <v>4.81E+28</v>
      </c>
      <c r="S762" s="92">
        <v>79.85029883</v>
      </c>
      <c r="T762" s="37">
        <v>1400</v>
      </c>
      <c r="U762" s="53">
        <v>2.5399999999999998E-6</v>
      </c>
      <c r="V762" s="32">
        <v>89406476040.320999</v>
      </c>
      <c r="W762" s="31">
        <f t="shared" si="563"/>
        <v>162.20889224458236</v>
      </c>
    </row>
    <row r="763" spans="1:23" s="1" customFormat="1" x14ac:dyDescent="0.25">
      <c r="A763" s="18">
        <v>23</v>
      </c>
      <c r="B763" s="18">
        <v>8</v>
      </c>
      <c r="C763" s="18">
        <v>2</v>
      </c>
      <c r="D763" s="18">
        <v>5</v>
      </c>
      <c r="E763" s="18" t="s">
        <v>9</v>
      </c>
      <c r="F763" s="18">
        <v>5</v>
      </c>
      <c r="G763" s="93">
        <v>1.4610000000000001</v>
      </c>
      <c r="H763" s="24">
        <v>-1</v>
      </c>
      <c r="I763" s="93">
        <f t="shared" ref="I763:J763" si="610">I769*0.99</f>
        <v>7.9774199999999995</v>
      </c>
      <c r="J763" s="93">
        <f t="shared" si="610"/>
        <v>7.8110999999999997</v>
      </c>
      <c r="K763" s="93">
        <f t="shared" si="606"/>
        <v>7.8559999999999999</v>
      </c>
      <c r="L763" s="24">
        <f t="shared" si="564"/>
        <v>489.52641364387193</v>
      </c>
      <c r="M763" s="103"/>
      <c r="N763" s="93"/>
      <c r="O763" s="103"/>
      <c r="P763" s="93"/>
      <c r="Q763" s="103"/>
      <c r="R763" s="103"/>
      <c r="S763" s="93"/>
      <c r="T763" s="38">
        <v>300</v>
      </c>
      <c r="U763" s="54">
        <v>6.3863922432621501E-15</v>
      </c>
      <c r="V763" s="36">
        <v>89406476040.320999</v>
      </c>
      <c r="W763" s="35">
        <f t="shared" si="563"/>
        <v>1.9032827502710312E-6</v>
      </c>
    </row>
    <row r="764" spans="1:23" x14ac:dyDescent="0.25">
      <c r="A764" s="17">
        <v>23</v>
      </c>
      <c r="B764" s="17">
        <v>8</v>
      </c>
      <c r="C764" s="17">
        <v>2</v>
      </c>
      <c r="D764" s="17">
        <v>5</v>
      </c>
      <c r="E764" s="17" t="s">
        <v>9</v>
      </c>
      <c r="F764" s="17">
        <v>5</v>
      </c>
      <c r="G764" s="92">
        <v>1.4610000000000001</v>
      </c>
      <c r="H764" s="23">
        <v>0</v>
      </c>
      <c r="I764" s="92">
        <v>8.0579999999999998</v>
      </c>
      <c r="J764" s="92">
        <v>7.89</v>
      </c>
      <c r="K764" s="92">
        <v>7.8559999999999999</v>
      </c>
      <c r="L764" s="23">
        <f t="shared" si="564"/>
        <v>499.46578271999994</v>
      </c>
      <c r="M764" s="102">
        <v>0</v>
      </c>
      <c r="N764" s="92">
        <v>0</v>
      </c>
      <c r="O764" s="102">
        <v>18063900000000</v>
      </c>
      <c r="P764" s="92">
        <v>0.239872632</v>
      </c>
      <c r="Q764" s="102">
        <v>1223100000000</v>
      </c>
      <c r="R764" s="102">
        <v>4.71E+28</v>
      </c>
      <c r="S764" s="92">
        <v>78.261506789999999</v>
      </c>
      <c r="T764" s="37">
        <v>600</v>
      </c>
      <c r="U764" s="53">
        <v>1.52E-8</v>
      </c>
      <c r="V764" s="32">
        <v>87627271877.345398</v>
      </c>
      <c r="W764" s="31">
        <f t="shared" si="563"/>
        <v>2.219890887559417</v>
      </c>
    </row>
    <row r="765" spans="1:23" x14ac:dyDescent="0.25">
      <c r="A765" s="17">
        <v>23</v>
      </c>
      <c r="B765" s="17">
        <v>8</v>
      </c>
      <c r="C765" s="17">
        <v>2</v>
      </c>
      <c r="D765" s="17">
        <v>5</v>
      </c>
      <c r="E765" s="17" t="s">
        <v>9</v>
      </c>
      <c r="F765" s="17">
        <v>5</v>
      </c>
      <c r="G765" s="92">
        <v>1.4610000000000001</v>
      </c>
      <c r="H765" s="23">
        <v>0</v>
      </c>
      <c r="I765" s="92">
        <v>8.0579999999999998</v>
      </c>
      <c r="J765" s="92">
        <v>7.89</v>
      </c>
      <c r="K765" s="92">
        <v>7.8559999999999999</v>
      </c>
      <c r="L765" s="23">
        <f t="shared" si="564"/>
        <v>499.46578271999994</v>
      </c>
      <c r="M765" s="102">
        <v>5.6199999999999997E-11</v>
      </c>
      <c r="N765" s="92">
        <v>0.49533553000000002</v>
      </c>
      <c r="O765" s="102">
        <v>18072400000000</v>
      </c>
      <c r="P765" s="92">
        <v>0.27476091600000002</v>
      </c>
      <c r="Q765" s="102">
        <v>1102680000000</v>
      </c>
      <c r="R765" s="102">
        <v>4.71E+28</v>
      </c>
      <c r="S765" s="92">
        <v>78.261506789999999</v>
      </c>
      <c r="T765" s="37">
        <v>800</v>
      </c>
      <c r="U765" s="53">
        <v>6.6100000000000003E-8</v>
      </c>
      <c r="V765" s="32">
        <v>87627271877.345398</v>
      </c>
      <c r="W765" s="31">
        <f t="shared" si="563"/>
        <v>7.2402033388656637</v>
      </c>
    </row>
    <row r="766" spans="1:23" x14ac:dyDescent="0.25">
      <c r="A766" s="17">
        <v>23</v>
      </c>
      <c r="B766" s="17">
        <v>8</v>
      </c>
      <c r="C766" s="17">
        <v>2</v>
      </c>
      <c r="D766" s="17">
        <v>5</v>
      </c>
      <c r="E766" s="17" t="s">
        <v>9</v>
      </c>
      <c r="F766" s="17">
        <v>5</v>
      </c>
      <c r="G766" s="92">
        <v>1.4610000000000001</v>
      </c>
      <c r="H766" s="23">
        <v>0</v>
      </c>
      <c r="I766" s="92">
        <v>8.0579999999999998</v>
      </c>
      <c r="J766" s="92">
        <v>7.89</v>
      </c>
      <c r="K766" s="92">
        <v>7.8559999999999999</v>
      </c>
      <c r="L766" s="23">
        <f t="shared" si="564"/>
        <v>499.46578271999994</v>
      </c>
      <c r="M766" s="102">
        <v>1.6799999999999999E-10</v>
      </c>
      <c r="N766" s="92">
        <v>0.61755596999999995</v>
      </c>
      <c r="O766" s="102">
        <v>18194000000000</v>
      </c>
      <c r="P766" s="92">
        <v>0.308350872</v>
      </c>
      <c r="Q766" s="102">
        <v>1538870000000</v>
      </c>
      <c r="R766" s="102">
        <v>4.71E+28</v>
      </c>
      <c r="S766" s="92">
        <v>78.261506789999999</v>
      </c>
      <c r="T766" s="37">
        <v>1000</v>
      </c>
      <c r="U766" s="53">
        <v>6.3499999999999996E-7</v>
      </c>
      <c r="V766" s="32">
        <v>87627271877.345398</v>
      </c>
      <c r="W766" s="31">
        <f t="shared" si="563"/>
        <v>55.643317642114319</v>
      </c>
    </row>
    <row r="767" spans="1:23" x14ac:dyDescent="0.25">
      <c r="A767" s="17">
        <v>23</v>
      </c>
      <c r="B767" s="17">
        <v>8</v>
      </c>
      <c r="C767" s="17">
        <v>2</v>
      </c>
      <c r="D767" s="17">
        <v>5</v>
      </c>
      <c r="E767" s="17" t="s">
        <v>9</v>
      </c>
      <c r="F767" s="17">
        <v>5</v>
      </c>
      <c r="G767" s="92">
        <v>1.4610000000000001</v>
      </c>
      <c r="H767" s="23">
        <v>0</v>
      </c>
      <c r="I767" s="92">
        <v>8.0579999999999998</v>
      </c>
      <c r="J767" s="92">
        <v>7.89</v>
      </c>
      <c r="K767" s="92">
        <v>7.8559999999999999</v>
      </c>
      <c r="L767" s="23">
        <f t="shared" si="564"/>
        <v>499.46578271999994</v>
      </c>
      <c r="M767" s="102">
        <v>2.25E-10</v>
      </c>
      <c r="N767" s="92">
        <v>0.66945760899999995</v>
      </c>
      <c r="O767" s="102">
        <v>18508700000000</v>
      </c>
      <c r="P767" s="92">
        <v>0.334841795</v>
      </c>
      <c r="Q767" s="102">
        <v>1691290000000</v>
      </c>
      <c r="R767" s="102">
        <v>4.71E+28</v>
      </c>
      <c r="S767" s="92">
        <v>78.261506789999999</v>
      </c>
      <c r="T767" s="37">
        <v>1200</v>
      </c>
      <c r="U767" s="53">
        <v>1.1400000000000001E-6</v>
      </c>
      <c r="V767" s="32">
        <v>87627271877.345398</v>
      </c>
      <c r="W767" s="31">
        <f t="shared" si="563"/>
        <v>83.24590828347813</v>
      </c>
    </row>
    <row r="768" spans="1:23" x14ac:dyDescent="0.25">
      <c r="A768" s="17">
        <v>23</v>
      </c>
      <c r="B768" s="17">
        <v>8</v>
      </c>
      <c r="C768" s="17">
        <v>2</v>
      </c>
      <c r="D768" s="17">
        <v>5</v>
      </c>
      <c r="E768" s="17" t="s">
        <v>9</v>
      </c>
      <c r="F768" s="17">
        <v>5</v>
      </c>
      <c r="G768" s="92">
        <v>1.4610000000000001</v>
      </c>
      <c r="H768" s="23">
        <v>0</v>
      </c>
      <c r="I768" s="92">
        <v>8.0579999999999998</v>
      </c>
      <c r="J768" s="92">
        <v>7.89</v>
      </c>
      <c r="K768" s="92">
        <v>7.8559999999999999</v>
      </c>
      <c r="L768" s="23">
        <f t="shared" si="564"/>
        <v>499.46578271999994</v>
      </c>
      <c r="M768" s="102">
        <v>4.49E-10</v>
      </c>
      <c r="N768" s="92">
        <v>0.79801038400000002</v>
      </c>
      <c r="O768" s="102">
        <v>17870400000000</v>
      </c>
      <c r="P768" s="92">
        <v>0.37440035199999999</v>
      </c>
      <c r="Q768" s="102">
        <v>2015860000000</v>
      </c>
      <c r="R768" s="102">
        <v>4.71E+28</v>
      </c>
      <c r="S768" s="92">
        <v>78.261506789999999</v>
      </c>
      <c r="T768" s="37">
        <v>1400</v>
      </c>
      <c r="U768" s="53">
        <v>1.66E-6</v>
      </c>
      <c r="V768" s="32">
        <v>87627271877.345398</v>
      </c>
      <c r="W768" s="31">
        <f t="shared" si="563"/>
        <v>103.90090808313812</v>
      </c>
    </row>
    <row r="769" spans="1:23" s="1" customFormat="1" x14ac:dyDescent="0.25">
      <c r="A769" s="18">
        <v>23</v>
      </c>
      <c r="B769" s="18">
        <v>8</v>
      </c>
      <c r="C769" s="18">
        <v>2</v>
      </c>
      <c r="D769" s="18">
        <v>5</v>
      </c>
      <c r="E769" s="18" t="s">
        <v>9</v>
      </c>
      <c r="F769" s="18">
        <v>5</v>
      </c>
      <c r="G769" s="93">
        <v>1.4610000000000001</v>
      </c>
      <c r="H769" s="24">
        <v>0</v>
      </c>
      <c r="I769" s="93">
        <v>8.0579999999999998</v>
      </c>
      <c r="J769" s="93">
        <v>7.89</v>
      </c>
      <c r="K769" s="93">
        <v>7.8559999999999999</v>
      </c>
      <c r="L769" s="24">
        <f t="shared" si="564"/>
        <v>499.46578271999994</v>
      </c>
      <c r="M769" s="103"/>
      <c r="N769" s="93"/>
      <c r="O769" s="103"/>
      <c r="P769" s="93"/>
      <c r="Q769" s="103"/>
      <c r="R769" s="103"/>
      <c r="S769" s="93"/>
      <c r="T769" s="38">
        <v>300</v>
      </c>
      <c r="U769" s="54">
        <v>2.0061984787426502E-12</v>
      </c>
      <c r="V769" s="36">
        <v>87627271877.345398</v>
      </c>
      <c r="W769" s="35">
        <f t="shared" si="563"/>
        <v>5.8599233178899647E-4</v>
      </c>
    </row>
    <row r="770" spans="1:23" x14ac:dyDescent="0.25">
      <c r="A770" s="17">
        <v>23</v>
      </c>
      <c r="B770" s="17">
        <v>8</v>
      </c>
      <c r="C770" s="17">
        <v>2</v>
      </c>
      <c r="D770" s="17">
        <v>5</v>
      </c>
      <c r="E770" s="17" t="s">
        <v>9</v>
      </c>
      <c r="F770" s="17">
        <v>5</v>
      </c>
      <c r="G770" s="92">
        <v>1.4610000000000001</v>
      </c>
      <c r="H770" s="23">
        <v>1</v>
      </c>
      <c r="I770" s="92">
        <f>I764*1.01</f>
        <v>8.1385799999999993</v>
      </c>
      <c r="J770" s="92">
        <f>J764*1.01</f>
        <v>7.9688999999999997</v>
      </c>
      <c r="K770" s="92">
        <f>K764</f>
        <v>7.8559999999999999</v>
      </c>
      <c r="L770" s="23">
        <f t="shared" si="564"/>
        <v>509.50504495267194</v>
      </c>
      <c r="M770" s="102">
        <v>0</v>
      </c>
      <c r="N770" s="92">
        <v>0</v>
      </c>
      <c r="O770" s="102">
        <v>18045600000000</v>
      </c>
      <c r="P770" s="92">
        <v>0.24669021199999999</v>
      </c>
      <c r="Q770" s="102">
        <v>1142450000000</v>
      </c>
      <c r="R770" s="102">
        <v>4.6200000000000004E+28</v>
      </c>
      <c r="S770" s="92">
        <v>76.71929197</v>
      </c>
      <c r="T770" s="37">
        <v>600</v>
      </c>
      <c r="U770" s="53">
        <v>5.6800000000000002E-9</v>
      </c>
      <c r="V770" s="32">
        <v>85900675355.409607</v>
      </c>
      <c r="W770" s="31">
        <f t="shared" ref="W770:W833" si="611">U770*V770/T770</f>
        <v>0.81319306003121095</v>
      </c>
    </row>
    <row r="771" spans="1:23" x14ac:dyDescent="0.25">
      <c r="A771" s="17">
        <v>23</v>
      </c>
      <c r="B771" s="17">
        <v>8</v>
      </c>
      <c r="C771" s="17">
        <v>2</v>
      </c>
      <c r="D771" s="17">
        <v>5</v>
      </c>
      <c r="E771" s="17" t="s">
        <v>9</v>
      </c>
      <c r="F771" s="17">
        <v>5</v>
      </c>
      <c r="G771" s="92">
        <v>1.4610000000000001</v>
      </c>
      <c r="H771" s="23">
        <v>1</v>
      </c>
      <c r="I771" s="92">
        <f t="shared" ref="I771:J771" si="612">I765*1.01</f>
        <v>8.1385799999999993</v>
      </c>
      <c r="J771" s="92">
        <f t="shared" si="612"/>
        <v>7.9688999999999997</v>
      </c>
      <c r="K771" s="92">
        <f t="shared" ref="K771:K775" si="613">K765</f>
        <v>7.8559999999999999</v>
      </c>
      <c r="L771" s="23">
        <f t="shared" ref="L771:L834" si="614">I771*J771*K771</f>
        <v>509.50504495267194</v>
      </c>
      <c r="M771" s="102">
        <v>5.6700000000000002E-11</v>
      </c>
      <c r="N771" s="92">
        <v>0.48760030599999998</v>
      </c>
      <c r="O771" s="102">
        <v>17683400000000</v>
      </c>
      <c r="P771" s="92">
        <v>0.28511783000000002</v>
      </c>
      <c r="Q771" s="102">
        <v>2040710000000</v>
      </c>
      <c r="R771" s="102">
        <v>4.6200000000000004E+28</v>
      </c>
      <c r="S771" s="92">
        <v>76.71929197</v>
      </c>
      <c r="T771" s="37">
        <v>800</v>
      </c>
      <c r="U771" s="53">
        <v>1.2100000000000001E-8</v>
      </c>
      <c r="V771" s="32">
        <v>85900675355.409607</v>
      </c>
      <c r="W771" s="31">
        <f t="shared" si="611"/>
        <v>1.2992477147505703</v>
      </c>
    </row>
    <row r="772" spans="1:23" x14ac:dyDescent="0.25">
      <c r="A772" s="17">
        <v>23</v>
      </c>
      <c r="B772" s="17">
        <v>8</v>
      </c>
      <c r="C772" s="17">
        <v>2</v>
      </c>
      <c r="D772" s="17">
        <v>5</v>
      </c>
      <c r="E772" s="17" t="s">
        <v>9</v>
      </c>
      <c r="F772" s="17">
        <v>5</v>
      </c>
      <c r="G772" s="92">
        <v>1.4610000000000001</v>
      </c>
      <c r="H772" s="23">
        <v>1</v>
      </c>
      <c r="I772" s="92">
        <f t="shared" ref="I772:J772" si="615">I766*1.01</f>
        <v>8.1385799999999993</v>
      </c>
      <c r="J772" s="92">
        <f t="shared" si="615"/>
        <v>7.9688999999999997</v>
      </c>
      <c r="K772" s="92">
        <f t="shared" si="613"/>
        <v>7.8559999999999999</v>
      </c>
      <c r="L772" s="23">
        <f t="shared" si="614"/>
        <v>509.50504495267194</v>
      </c>
      <c r="M772" s="102">
        <v>5.1299999999999999E-10</v>
      </c>
      <c r="N772" s="92">
        <v>0.58980896000000005</v>
      </c>
      <c r="O772" s="102">
        <v>17488500000000</v>
      </c>
      <c r="P772" s="92">
        <v>0.32619712699999998</v>
      </c>
      <c r="Q772" s="102">
        <v>1713240000000</v>
      </c>
      <c r="R772" s="102">
        <v>4.6200000000000004E+28</v>
      </c>
      <c r="S772" s="92">
        <v>76.71929197</v>
      </c>
      <c r="T772" s="37">
        <v>1000</v>
      </c>
      <c r="U772" s="53">
        <v>8.1800000000000005E-7</v>
      </c>
      <c r="V772" s="32">
        <v>85900675355.409607</v>
      </c>
      <c r="W772" s="31">
        <f t="shared" si="611"/>
        <v>70.266752440725057</v>
      </c>
    </row>
    <row r="773" spans="1:23" x14ac:dyDescent="0.25">
      <c r="A773" s="17">
        <v>23</v>
      </c>
      <c r="B773" s="17">
        <v>8</v>
      </c>
      <c r="C773" s="17">
        <v>2</v>
      </c>
      <c r="D773" s="17">
        <v>5</v>
      </c>
      <c r="E773" s="17" t="s">
        <v>9</v>
      </c>
      <c r="F773" s="17">
        <v>5</v>
      </c>
      <c r="G773" s="92">
        <v>1.4610000000000001</v>
      </c>
      <c r="H773" s="23">
        <v>1</v>
      </c>
      <c r="I773" s="92">
        <f t="shared" ref="I773:J773" si="616">I767*1.01</f>
        <v>8.1385799999999993</v>
      </c>
      <c r="J773" s="92">
        <f t="shared" si="616"/>
        <v>7.9688999999999997</v>
      </c>
      <c r="K773" s="92">
        <f t="shared" si="613"/>
        <v>7.8559999999999999</v>
      </c>
      <c r="L773" s="23">
        <f t="shared" si="614"/>
        <v>509.50504495267194</v>
      </c>
      <c r="M773" s="102">
        <v>2.2699999999999999E-10</v>
      </c>
      <c r="N773" s="92">
        <v>0.71549295800000001</v>
      </c>
      <c r="O773" s="102">
        <v>17806700000000</v>
      </c>
      <c r="P773" s="92">
        <v>0.34778941499999999</v>
      </c>
      <c r="Q773" s="102">
        <v>1723410000000</v>
      </c>
      <c r="R773" s="102">
        <v>4.6200000000000004E+28</v>
      </c>
      <c r="S773" s="92">
        <v>76.71929197</v>
      </c>
      <c r="T773" s="37">
        <v>1200</v>
      </c>
      <c r="U773" s="53">
        <v>3.8500000000000004E-6</v>
      </c>
      <c r="V773" s="32">
        <v>85900675355.409607</v>
      </c>
      <c r="W773" s="31">
        <f t="shared" si="611"/>
        <v>275.59800009860584</v>
      </c>
    </row>
    <row r="774" spans="1:23" x14ac:dyDescent="0.25">
      <c r="A774" s="17">
        <v>23</v>
      </c>
      <c r="B774" s="17">
        <v>8</v>
      </c>
      <c r="C774" s="17">
        <v>2</v>
      </c>
      <c r="D774" s="17">
        <v>5</v>
      </c>
      <c r="E774" s="17" t="s">
        <v>9</v>
      </c>
      <c r="F774" s="17">
        <v>5</v>
      </c>
      <c r="G774" s="92">
        <v>1.4610000000000001</v>
      </c>
      <c r="H774" s="23">
        <v>1</v>
      </c>
      <c r="I774" s="92">
        <f t="shared" ref="I774:J774" si="617">I768*1.01</f>
        <v>8.1385799999999993</v>
      </c>
      <c r="J774" s="92">
        <f t="shared" si="617"/>
        <v>7.9688999999999997</v>
      </c>
      <c r="K774" s="92">
        <f t="shared" si="613"/>
        <v>7.8559999999999999</v>
      </c>
      <c r="L774" s="23">
        <f t="shared" si="614"/>
        <v>509.50504495267194</v>
      </c>
      <c r="M774" s="102">
        <v>1.8800000000000001E-9</v>
      </c>
      <c r="N774" s="92">
        <v>0.67402288799999999</v>
      </c>
      <c r="O774" s="102">
        <v>15306400000000</v>
      </c>
      <c r="P774" s="92">
        <v>0.43092865299999999</v>
      </c>
      <c r="Q774" s="102">
        <v>1193520000000</v>
      </c>
      <c r="R774" s="102">
        <v>4.6200000000000004E+28</v>
      </c>
      <c r="S774" s="92">
        <v>76.71929197</v>
      </c>
      <c r="T774" s="37">
        <v>1400</v>
      </c>
      <c r="U774" s="53">
        <v>1.1399999999999999E-5</v>
      </c>
      <c r="V774" s="32">
        <v>85900675355.409607</v>
      </c>
      <c r="W774" s="31">
        <f t="shared" si="611"/>
        <v>699.4769278940496</v>
      </c>
    </row>
    <row r="775" spans="1:23" s="1" customFormat="1" x14ac:dyDescent="0.25">
      <c r="A775" s="18">
        <v>23</v>
      </c>
      <c r="B775" s="18">
        <v>8</v>
      </c>
      <c r="C775" s="18">
        <v>2</v>
      </c>
      <c r="D775" s="18">
        <v>5</v>
      </c>
      <c r="E775" s="18" t="s">
        <v>9</v>
      </c>
      <c r="F775" s="18">
        <v>5</v>
      </c>
      <c r="G775" s="93">
        <v>1.4610000000000001</v>
      </c>
      <c r="H775" s="24">
        <v>1</v>
      </c>
      <c r="I775" s="93">
        <f>I769*1.01</f>
        <v>8.1385799999999993</v>
      </c>
      <c r="J775" s="93">
        <f t="shared" ref="J775" si="618">J769*1.01</f>
        <v>7.9688999999999997</v>
      </c>
      <c r="K775" s="93">
        <f t="shared" si="613"/>
        <v>7.8559999999999999</v>
      </c>
      <c r="L775" s="24">
        <f t="shared" si="614"/>
        <v>509.50504495267194</v>
      </c>
      <c r="M775" s="103"/>
      <c r="N775" s="93"/>
      <c r="O775" s="103"/>
      <c r="P775" s="93"/>
      <c r="Q775" s="103"/>
      <c r="R775" s="103"/>
      <c r="S775" s="93"/>
      <c r="T775" s="38">
        <v>300</v>
      </c>
      <c r="U775" s="54">
        <v>1.3760268359357499E-15</v>
      </c>
      <c r="V775" s="36">
        <v>85900675355.409607</v>
      </c>
      <c r="W775" s="35">
        <f t="shared" si="611"/>
        <v>3.9400544838016112E-7</v>
      </c>
    </row>
    <row r="776" spans="1:23" x14ac:dyDescent="0.25">
      <c r="A776" s="17">
        <v>23</v>
      </c>
      <c r="B776" s="17">
        <v>8</v>
      </c>
      <c r="C776" s="17">
        <v>2</v>
      </c>
      <c r="D776" s="17">
        <v>5</v>
      </c>
      <c r="E776" s="17" t="s">
        <v>9</v>
      </c>
      <c r="F776" s="17">
        <v>5</v>
      </c>
      <c r="G776" s="92">
        <v>1.4610000000000001</v>
      </c>
      <c r="H776" s="23">
        <v>2</v>
      </c>
      <c r="I776" s="92">
        <f>I764*1.02</f>
        <v>8.2191600000000005</v>
      </c>
      <c r="J776" s="92">
        <f>J764*1.02</f>
        <v>8.0478000000000005</v>
      </c>
      <c r="K776" s="92">
        <f>K764</f>
        <v>7.8559999999999999</v>
      </c>
      <c r="L776" s="23">
        <f t="shared" si="614"/>
        <v>519.64420034188799</v>
      </c>
      <c r="M776" s="102">
        <v>0</v>
      </c>
      <c r="N776" s="92">
        <v>0</v>
      </c>
      <c r="O776" s="102">
        <v>17539200000000</v>
      </c>
      <c r="P776" s="92">
        <v>0.24303408600000001</v>
      </c>
      <c r="Q776" s="102">
        <v>1402190000000</v>
      </c>
      <c r="R776" s="102">
        <v>4.5299999999999999E+28</v>
      </c>
      <c r="S776" s="92">
        <v>75.223347380000007</v>
      </c>
      <c r="T776" s="37">
        <v>600</v>
      </c>
      <c r="U776" s="53">
        <v>8.6600000000000001E-10</v>
      </c>
      <c r="V776" s="32">
        <v>84224611538.325394</v>
      </c>
      <c r="W776" s="31">
        <f t="shared" si="611"/>
        <v>0.12156418932031632</v>
      </c>
    </row>
    <row r="777" spans="1:23" x14ac:dyDescent="0.25">
      <c r="A777" s="17">
        <v>23</v>
      </c>
      <c r="B777" s="17">
        <v>8</v>
      </c>
      <c r="C777" s="17">
        <v>2</v>
      </c>
      <c r="D777" s="17">
        <v>5</v>
      </c>
      <c r="E777" s="17" t="s">
        <v>9</v>
      </c>
      <c r="F777" s="17">
        <v>5</v>
      </c>
      <c r="G777" s="92">
        <v>1.4610000000000001</v>
      </c>
      <c r="H777" s="23">
        <v>2</v>
      </c>
      <c r="I777" s="92">
        <f t="shared" ref="I777:J777" si="619">I765*1.02</f>
        <v>8.2191600000000005</v>
      </c>
      <c r="J777" s="92">
        <f t="shared" si="619"/>
        <v>8.0478000000000005</v>
      </c>
      <c r="K777" s="92">
        <f t="shared" ref="K777:K781" si="620">K765</f>
        <v>7.8559999999999999</v>
      </c>
      <c r="L777" s="23">
        <f t="shared" si="614"/>
        <v>519.64420034188799</v>
      </c>
      <c r="M777" s="102">
        <v>1.15E-10</v>
      </c>
      <c r="N777" s="92">
        <v>0.49024294699999998</v>
      </c>
      <c r="O777" s="102">
        <v>17252500000000</v>
      </c>
      <c r="P777" s="92">
        <v>0.29496323099999999</v>
      </c>
      <c r="Q777" s="102">
        <v>2001660000000</v>
      </c>
      <c r="R777" s="102">
        <v>4.5299999999999999E+28</v>
      </c>
      <c r="S777" s="92">
        <v>75.223347380000007</v>
      </c>
      <c r="T777" s="37">
        <v>800</v>
      </c>
      <c r="U777" s="53">
        <v>4.7599999999999997E-7</v>
      </c>
      <c r="V777" s="32">
        <v>84224611538.325394</v>
      </c>
      <c r="W777" s="31">
        <f t="shared" si="611"/>
        <v>50.113643865303601</v>
      </c>
    </row>
    <row r="778" spans="1:23" x14ac:dyDescent="0.25">
      <c r="A778" s="17">
        <v>23</v>
      </c>
      <c r="B778" s="17">
        <v>8</v>
      </c>
      <c r="C778" s="17">
        <v>2</v>
      </c>
      <c r="D778" s="17">
        <v>5</v>
      </c>
      <c r="E778" s="17" t="s">
        <v>9</v>
      </c>
      <c r="F778" s="17">
        <v>5</v>
      </c>
      <c r="G778" s="92">
        <v>1.4610000000000001</v>
      </c>
      <c r="H778" s="23">
        <v>2</v>
      </c>
      <c r="I778" s="92">
        <f t="shared" ref="I778:J778" si="621">I766*1.02</f>
        <v>8.2191600000000005</v>
      </c>
      <c r="J778" s="92">
        <f t="shared" si="621"/>
        <v>8.0478000000000005</v>
      </c>
      <c r="K778" s="92">
        <f t="shared" si="620"/>
        <v>7.8559999999999999</v>
      </c>
      <c r="L778" s="23">
        <f t="shared" si="614"/>
        <v>519.64420034188799</v>
      </c>
      <c r="M778" s="102">
        <v>2.31E-10</v>
      </c>
      <c r="N778" s="92">
        <v>0.61242395699999996</v>
      </c>
      <c r="O778" s="102">
        <v>16871800000000</v>
      </c>
      <c r="P778" s="92">
        <v>0.33847513600000001</v>
      </c>
      <c r="Q778" s="102">
        <v>1923110000000</v>
      </c>
      <c r="R778" s="102">
        <v>4.5299999999999999E+28</v>
      </c>
      <c r="S778" s="92">
        <v>75.223347380000007</v>
      </c>
      <c r="T778" s="37">
        <v>1000</v>
      </c>
      <c r="U778" s="53">
        <v>2.03E-6</v>
      </c>
      <c r="V778" s="32">
        <v>84224611538.325394</v>
      </c>
      <c r="W778" s="31">
        <f t="shared" si="611"/>
        <v>170.97596142280057</v>
      </c>
    </row>
    <row r="779" spans="1:23" x14ac:dyDescent="0.25">
      <c r="A779" s="17">
        <v>23</v>
      </c>
      <c r="B779" s="17">
        <v>8</v>
      </c>
      <c r="C779" s="17">
        <v>2</v>
      </c>
      <c r="D779" s="17">
        <v>5</v>
      </c>
      <c r="E779" s="17" t="s">
        <v>9</v>
      </c>
      <c r="F779" s="17">
        <v>5</v>
      </c>
      <c r="G779" s="92">
        <v>1.4610000000000001</v>
      </c>
      <c r="H779" s="23">
        <v>2</v>
      </c>
      <c r="I779" s="92">
        <f t="shared" ref="I779:J779" si="622">I767*1.02</f>
        <v>8.2191600000000005</v>
      </c>
      <c r="J779" s="92">
        <f t="shared" si="622"/>
        <v>8.0478000000000005</v>
      </c>
      <c r="K779" s="92">
        <f t="shared" si="620"/>
        <v>7.8559999999999999</v>
      </c>
      <c r="L779" s="23">
        <f t="shared" si="614"/>
        <v>519.64420034188799</v>
      </c>
      <c r="M779" s="102">
        <v>3.4599999999999999E-10</v>
      </c>
      <c r="N779" s="92">
        <v>0.66291306699999997</v>
      </c>
      <c r="O779" s="102">
        <v>16723100000000</v>
      </c>
      <c r="P779" s="92">
        <v>0.37116463900000002</v>
      </c>
      <c r="Q779" s="102">
        <v>2442600000000</v>
      </c>
      <c r="R779" s="102">
        <v>4.5299999999999999E+28</v>
      </c>
      <c r="S779" s="92">
        <v>75.223347380000007</v>
      </c>
      <c r="T779" s="37">
        <v>1200</v>
      </c>
      <c r="U779" s="53">
        <v>2.9299999999999999E-6</v>
      </c>
      <c r="V779" s="32">
        <v>84224611538.325394</v>
      </c>
      <c r="W779" s="31">
        <f t="shared" si="611"/>
        <v>205.64842650607784</v>
      </c>
    </row>
    <row r="780" spans="1:23" x14ac:dyDescent="0.25">
      <c r="A780" s="17">
        <v>23</v>
      </c>
      <c r="B780" s="17">
        <v>8</v>
      </c>
      <c r="C780" s="17">
        <v>2</v>
      </c>
      <c r="D780" s="17">
        <v>5</v>
      </c>
      <c r="E780" s="17" t="s">
        <v>9</v>
      </c>
      <c r="F780" s="17">
        <v>5</v>
      </c>
      <c r="G780" s="92">
        <v>1.4610000000000001</v>
      </c>
      <c r="H780" s="23">
        <v>2</v>
      </c>
      <c r="I780" s="92">
        <f t="shared" ref="I780:J780" si="623">I768*1.02</f>
        <v>8.2191600000000005</v>
      </c>
      <c r="J780" s="92">
        <f t="shared" si="623"/>
        <v>8.0478000000000005</v>
      </c>
      <c r="K780" s="92">
        <f t="shared" si="620"/>
        <v>7.8559999999999999</v>
      </c>
      <c r="L780" s="23">
        <f t="shared" si="614"/>
        <v>519.64420034188799</v>
      </c>
      <c r="M780" s="102">
        <v>9.859999999999999E-10</v>
      </c>
      <c r="N780" s="92">
        <v>0.78866064700000005</v>
      </c>
      <c r="O780" s="102">
        <v>16329800000000</v>
      </c>
      <c r="P780" s="92">
        <v>0.41071018999999998</v>
      </c>
      <c r="Q780" s="102">
        <v>2055310000000</v>
      </c>
      <c r="R780" s="102">
        <v>4.5299999999999999E+28</v>
      </c>
      <c r="S780" s="92">
        <v>75.223347380000007</v>
      </c>
      <c r="T780" s="37">
        <v>1400</v>
      </c>
      <c r="U780" s="53">
        <v>5.4E-6</v>
      </c>
      <c r="V780" s="32">
        <v>84224611538.325394</v>
      </c>
      <c r="W780" s="31">
        <f t="shared" si="611"/>
        <v>324.86635879068365</v>
      </c>
    </row>
    <row r="781" spans="1:23" s="1" customFormat="1" x14ac:dyDescent="0.25">
      <c r="A781" s="18">
        <v>23</v>
      </c>
      <c r="B781" s="18">
        <v>8</v>
      </c>
      <c r="C781" s="18">
        <v>2</v>
      </c>
      <c r="D781" s="18">
        <v>5</v>
      </c>
      <c r="E781" s="18" t="s">
        <v>9</v>
      </c>
      <c r="F781" s="18">
        <v>5</v>
      </c>
      <c r="G781" s="93">
        <v>1.4610000000000001</v>
      </c>
      <c r="H781" s="24">
        <v>2</v>
      </c>
      <c r="I781" s="93">
        <f>I769*1.02</f>
        <v>8.2191600000000005</v>
      </c>
      <c r="J781" s="93">
        <f>J769*1.02</f>
        <v>8.0478000000000005</v>
      </c>
      <c r="K781" s="93">
        <f t="shared" si="620"/>
        <v>7.8559999999999999</v>
      </c>
      <c r="L781" s="24">
        <f t="shared" si="614"/>
        <v>519.64420034188799</v>
      </c>
      <c r="M781" s="103"/>
      <c r="N781" s="93"/>
      <c r="O781" s="103"/>
      <c r="P781" s="93"/>
      <c r="Q781" s="103"/>
      <c r="R781" s="103"/>
      <c r="S781" s="93"/>
      <c r="T781" s="38">
        <v>300</v>
      </c>
      <c r="U781" s="54">
        <v>7.7507936792770597E-16</v>
      </c>
      <c r="V781" s="36">
        <v>84224611538.325394</v>
      </c>
      <c r="W781" s="35">
        <f t="shared" si="611"/>
        <v>2.176025289169394E-7</v>
      </c>
    </row>
    <row r="782" spans="1:23" s="3" customFormat="1" x14ac:dyDescent="0.25">
      <c r="A782" s="20">
        <v>23</v>
      </c>
      <c r="B782" s="20">
        <v>8</v>
      </c>
      <c r="C782" s="20">
        <v>4</v>
      </c>
      <c r="D782" s="20">
        <v>3</v>
      </c>
      <c r="E782" s="20" t="s">
        <v>9</v>
      </c>
      <c r="F782" s="20">
        <v>5</v>
      </c>
      <c r="G782" s="96">
        <v>1.4890000000000001</v>
      </c>
      <c r="H782" s="64">
        <v>-2</v>
      </c>
      <c r="I782" s="96">
        <f>I794*0.98</f>
        <v>7.8380400000000003</v>
      </c>
      <c r="J782" s="96">
        <f>J794*0.98</f>
        <v>7.6665400000000004</v>
      </c>
      <c r="K782" s="96">
        <f>K794</f>
        <v>7.8230000000000004</v>
      </c>
      <c r="L782" s="64">
        <f t="shared" si="614"/>
        <v>470.08913290165685</v>
      </c>
      <c r="M782" s="106">
        <v>5.4400000000000001E-11</v>
      </c>
      <c r="N782" s="96">
        <v>0.36854761200000002</v>
      </c>
      <c r="O782" s="106">
        <v>17510400000000</v>
      </c>
      <c r="P782" s="96">
        <v>0.250208453</v>
      </c>
      <c r="Q782" s="106">
        <v>1612700000000</v>
      </c>
      <c r="R782" s="106">
        <v>4.9900000000000001E+28</v>
      </c>
      <c r="S782" s="96">
        <v>82.872017380000003</v>
      </c>
      <c r="T782" s="41">
        <v>600</v>
      </c>
      <c r="U782" s="57">
        <v>4.82E-7</v>
      </c>
      <c r="V782" s="44">
        <v>92789842651.853607</v>
      </c>
      <c r="W782" s="76">
        <f t="shared" si="611"/>
        <v>74.541173596989069</v>
      </c>
    </row>
    <row r="783" spans="1:23" x14ac:dyDescent="0.25">
      <c r="A783" s="17">
        <v>23</v>
      </c>
      <c r="B783" s="17">
        <v>8</v>
      </c>
      <c r="C783" s="17">
        <v>4</v>
      </c>
      <c r="D783" s="17">
        <v>3</v>
      </c>
      <c r="E783" s="17" t="s">
        <v>9</v>
      </c>
      <c r="F783" s="17">
        <v>5</v>
      </c>
      <c r="G783" s="92">
        <v>1.4890000000000001</v>
      </c>
      <c r="H783" s="23">
        <v>-2</v>
      </c>
      <c r="I783" s="92">
        <f t="shared" ref="I783:J783" si="624">I795*0.98</f>
        <v>7.8380400000000003</v>
      </c>
      <c r="J783" s="92">
        <f t="shared" si="624"/>
        <v>7.6665400000000004</v>
      </c>
      <c r="K783" s="92">
        <f t="shared" ref="K783:K787" si="625">K795</f>
        <v>7.8230000000000004</v>
      </c>
      <c r="L783" s="23">
        <f t="shared" si="614"/>
        <v>470.08913290165685</v>
      </c>
      <c r="M783" s="102">
        <v>5.4400000000000001E-11</v>
      </c>
      <c r="N783" s="92">
        <v>0.49290368299999998</v>
      </c>
      <c r="O783" s="102">
        <v>17756200000000</v>
      </c>
      <c r="P783" s="92">
        <v>0.28538400600000002</v>
      </c>
      <c r="Q783" s="102">
        <v>1232880000000</v>
      </c>
      <c r="R783" s="102">
        <v>4.9900000000000001E+28</v>
      </c>
      <c r="S783" s="92">
        <v>82.872017380000003</v>
      </c>
      <c r="T783" s="37">
        <v>800</v>
      </c>
      <c r="U783" s="53">
        <v>5.2200000000000004E-7</v>
      </c>
      <c r="V783" s="32">
        <v>92789842651.853607</v>
      </c>
      <c r="W783" s="31">
        <f t="shared" si="611"/>
        <v>60.545372330334487</v>
      </c>
    </row>
    <row r="784" spans="1:23" x14ac:dyDescent="0.25">
      <c r="A784" s="17">
        <v>23</v>
      </c>
      <c r="B784" s="17">
        <v>8</v>
      </c>
      <c r="C784" s="17">
        <v>4</v>
      </c>
      <c r="D784" s="17">
        <v>3</v>
      </c>
      <c r="E784" s="17" t="s">
        <v>9</v>
      </c>
      <c r="F784" s="17">
        <v>5</v>
      </c>
      <c r="G784" s="92">
        <v>1.4890000000000001</v>
      </c>
      <c r="H784" s="23">
        <v>-2</v>
      </c>
      <c r="I784" s="92">
        <f t="shared" ref="I784:J784" si="626">I796*0.98</f>
        <v>7.8380400000000003</v>
      </c>
      <c r="J784" s="92">
        <f t="shared" si="626"/>
        <v>7.6665400000000004</v>
      </c>
      <c r="K784" s="92">
        <f t="shared" si="625"/>
        <v>7.8230000000000004</v>
      </c>
      <c r="L784" s="23">
        <f t="shared" si="614"/>
        <v>470.08913290165685</v>
      </c>
      <c r="M784" s="102">
        <v>1.09E-10</v>
      </c>
      <c r="N784" s="92">
        <v>0.6130352</v>
      </c>
      <c r="O784" s="102">
        <v>17645800000000</v>
      </c>
      <c r="P784" s="92">
        <v>0.31335819599999998</v>
      </c>
      <c r="Q784" s="102">
        <v>1971540000000</v>
      </c>
      <c r="R784" s="102">
        <v>4.9900000000000001E+28</v>
      </c>
      <c r="S784" s="92">
        <v>82.872017380000003</v>
      </c>
      <c r="T784" s="37">
        <v>1000</v>
      </c>
      <c r="U784" s="53">
        <v>6.4000000000000001E-7</v>
      </c>
      <c r="V784" s="32">
        <v>92789842651.853607</v>
      </c>
      <c r="W784" s="31">
        <f t="shared" si="611"/>
        <v>59.385499297186307</v>
      </c>
    </row>
    <row r="785" spans="1:23" x14ac:dyDescent="0.25">
      <c r="A785" s="17">
        <v>23</v>
      </c>
      <c r="B785" s="17">
        <v>8</v>
      </c>
      <c r="C785" s="17">
        <v>4</v>
      </c>
      <c r="D785" s="17">
        <v>3</v>
      </c>
      <c r="E785" s="17" t="s">
        <v>9</v>
      </c>
      <c r="F785" s="17">
        <v>5</v>
      </c>
      <c r="G785" s="92">
        <v>1.4890000000000001</v>
      </c>
      <c r="H785" s="23">
        <v>-2</v>
      </c>
      <c r="I785" s="92">
        <f>I797*0.98</f>
        <v>7.8380400000000003</v>
      </c>
      <c r="J785" s="92">
        <f t="shared" ref="J785" si="627">J797*0.98</f>
        <v>7.6665400000000004</v>
      </c>
      <c r="K785" s="92">
        <f t="shared" si="625"/>
        <v>7.8230000000000004</v>
      </c>
      <c r="L785" s="23">
        <f t="shared" si="614"/>
        <v>470.08913290165685</v>
      </c>
      <c r="M785" s="102">
        <v>1.6200000000000001E-10</v>
      </c>
      <c r="N785" s="92">
        <v>0.73996423300000003</v>
      </c>
      <c r="O785" s="102">
        <v>18068200000000</v>
      </c>
      <c r="P785" s="92">
        <v>0.33517101799999999</v>
      </c>
      <c r="Q785" s="102">
        <v>2081920000000</v>
      </c>
      <c r="R785" s="102">
        <v>4.9900000000000001E+28</v>
      </c>
      <c r="S785" s="92">
        <v>82.872017380000003</v>
      </c>
      <c r="T785" s="37">
        <v>1200</v>
      </c>
      <c r="U785" s="53">
        <v>1.66E-6</v>
      </c>
      <c r="V785" s="32">
        <v>92789842651.853607</v>
      </c>
      <c r="W785" s="31">
        <f t="shared" si="611"/>
        <v>128.35928233506414</v>
      </c>
    </row>
    <row r="786" spans="1:23" x14ac:dyDescent="0.25">
      <c r="A786" s="17">
        <v>23</v>
      </c>
      <c r="B786" s="17">
        <v>8</v>
      </c>
      <c r="C786" s="17">
        <v>4</v>
      </c>
      <c r="D786" s="17">
        <v>3</v>
      </c>
      <c r="E786" s="17" t="s">
        <v>9</v>
      </c>
      <c r="F786" s="17">
        <v>5</v>
      </c>
      <c r="G786" s="92">
        <v>1.4890000000000001</v>
      </c>
      <c r="H786" s="23">
        <v>-2</v>
      </c>
      <c r="I786" s="92">
        <f t="shared" ref="I786:J786" si="628">I798*0.98</f>
        <v>7.8380400000000003</v>
      </c>
      <c r="J786" s="92">
        <f t="shared" si="628"/>
        <v>7.6665400000000004</v>
      </c>
      <c r="K786" s="92">
        <f t="shared" si="625"/>
        <v>7.8230000000000004</v>
      </c>
      <c r="L786" s="23">
        <f t="shared" si="614"/>
        <v>470.08913290165685</v>
      </c>
      <c r="M786" s="102">
        <v>4.8399999999999998E-10</v>
      </c>
      <c r="N786" s="92">
        <v>0.803898907</v>
      </c>
      <c r="O786" s="102">
        <v>18378500000000</v>
      </c>
      <c r="P786" s="92">
        <v>0.35661388100000002</v>
      </c>
      <c r="Q786" s="102">
        <v>1312800000000</v>
      </c>
      <c r="R786" s="102">
        <v>4.9900000000000001E+28</v>
      </c>
      <c r="S786" s="92">
        <v>82.872017380000003</v>
      </c>
      <c r="T786" s="37">
        <v>1400</v>
      </c>
      <c r="U786" s="53">
        <v>2.96E-6</v>
      </c>
      <c r="V786" s="32">
        <v>92789842651.853607</v>
      </c>
      <c r="W786" s="31">
        <f t="shared" si="611"/>
        <v>196.18423874963332</v>
      </c>
    </row>
    <row r="787" spans="1:23" s="1" customFormat="1" x14ac:dyDescent="0.25">
      <c r="A787" s="18">
        <v>23</v>
      </c>
      <c r="B787" s="18">
        <v>8</v>
      </c>
      <c r="C787" s="18">
        <v>4</v>
      </c>
      <c r="D787" s="18">
        <v>3</v>
      </c>
      <c r="E787" s="18" t="s">
        <v>9</v>
      </c>
      <c r="F787" s="18">
        <v>5</v>
      </c>
      <c r="G787" s="93">
        <v>1.4890000000000001</v>
      </c>
      <c r="H787" s="24">
        <v>-2</v>
      </c>
      <c r="I787" s="93">
        <f t="shared" ref="I787:J787" si="629">I799*0.98</f>
        <v>7.8380400000000003</v>
      </c>
      <c r="J787" s="93">
        <f t="shared" si="629"/>
        <v>7.6665400000000004</v>
      </c>
      <c r="K787" s="93">
        <f t="shared" si="625"/>
        <v>7.8230000000000004</v>
      </c>
      <c r="L787" s="24">
        <f t="shared" si="614"/>
        <v>470.08913290165685</v>
      </c>
      <c r="M787" s="103"/>
      <c r="N787" s="93"/>
      <c r="O787" s="103"/>
      <c r="P787" s="93"/>
      <c r="Q787" s="103"/>
      <c r="R787" s="103"/>
      <c r="S787" s="93"/>
      <c r="T787" s="38">
        <v>300</v>
      </c>
      <c r="U787" s="54">
        <v>1.75864587826069E-8</v>
      </c>
      <c r="V787" s="36">
        <v>92789842651.853607</v>
      </c>
      <c r="W787" s="35">
        <f t="shared" si="611"/>
        <v>5.4394824774713442</v>
      </c>
    </row>
    <row r="788" spans="1:23" x14ac:dyDescent="0.25">
      <c r="A788" s="17">
        <v>23</v>
      </c>
      <c r="B788" s="17">
        <v>8</v>
      </c>
      <c r="C788" s="17">
        <v>4</v>
      </c>
      <c r="D788" s="17">
        <v>3</v>
      </c>
      <c r="E788" s="17" t="s">
        <v>9</v>
      </c>
      <c r="F788" s="17">
        <v>5</v>
      </c>
      <c r="G788" s="92">
        <v>1.4890000000000001</v>
      </c>
      <c r="H788" s="23">
        <v>-1</v>
      </c>
      <c r="I788" s="92">
        <f>I794*0.99</f>
        <v>7.9180200000000003</v>
      </c>
      <c r="J788" s="92">
        <f>J794*0.99</f>
        <v>7.7447699999999999</v>
      </c>
      <c r="K788" s="92">
        <f>K794</f>
        <v>7.8230000000000004</v>
      </c>
      <c r="L788" s="23">
        <f t="shared" si="614"/>
        <v>479.73173589849421</v>
      </c>
      <c r="M788" s="102">
        <v>5.4400000000000001E-11</v>
      </c>
      <c r="N788" s="92">
        <v>0.36646334600000002</v>
      </c>
      <c r="O788" s="102">
        <v>17246800000000</v>
      </c>
      <c r="P788" s="92">
        <v>0.250192101</v>
      </c>
      <c r="Q788" s="102">
        <v>1349670000000</v>
      </c>
      <c r="R788" s="102">
        <v>4.8900000000000001E+28</v>
      </c>
      <c r="S788" s="92">
        <v>81.206859159999993</v>
      </c>
      <c r="T788" s="37">
        <v>600</v>
      </c>
      <c r="U788" s="53">
        <v>1.4999999999999999E-8</v>
      </c>
      <c r="V788" s="32">
        <v>90924782604.861496</v>
      </c>
      <c r="W788" s="31">
        <f t="shared" si="611"/>
        <v>2.273119565121537</v>
      </c>
    </row>
    <row r="789" spans="1:23" x14ac:dyDescent="0.25">
      <c r="A789" s="17">
        <v>23</v>
      </c>
      <c r="B789" s="17">
        <v>8</v>
      </c>
      <c r="C789" s="17">
        <v>4</v>
      </c>
      <c r="D789" s="17">
        <v>3</v>
      </c>
      <c r="E789" s="17" t="s">
        <v>9</v>
      </c>
      <c r="F789" s="17">
        <v>5</v>
      </c>
      <c r="G789" s="92">
        <v>1.4890000000000001</v>
      </c>
      <c r="H789" s="23">
        <v>-1</v>
      </c>
      <c r="I789" s="92">
        <f>I795*0.99</f>
        <v>7.9180200000000003</v>
      </c>
      <c r="J789" s="92">
        <f t="shared" ref="J789" si="630">J795*0.99</f>
        <v>7.7447699999999999</v>
      </c>
      <c r="K789" s="92">
        <f t="shared" ref="K789:K793" si="631">K795</f>
        <v>7.8230000000000004</v>
      </c>
      <c r="L789" s="23">
        <f t="shared" si="614"/>
        <v>479.73173589849421</v>
      </c>
      <c r="M789" s="102">
        <v>0</v>
      </c>
      <c r="N789" s="92">
        <v>0</v>
      </c>
      <c r="O789" s="102">
        <v>17863200000000</v>
      </c>
      <c r="P789" s="92">
        <v>0.27734747799999998</v>
      </c>
      <c r="Q789" s="102">
        <v>1253680000000</v>
      </c>
      <c r="R789" s="102">
        <v>4.8900000000000001E+28</v>
      </c>
      <c r="S789" s="92">
        <v>81.206859159999993</v>
      </c>
      <c r="T789" s="37">
        <v>800</v>
      </c>
      <c r="U789" s="53">
        <v>5.76E-8</v>
      </c>
      <c r="V789" s="32">
        <v>90924782604.861496</v>
      </c>
      <c r="W789" s="31">
        <f t="shared" si="611"/>
        <v>6.5465843475500272</v>
      </c>
    </row>
    <row r="790" spans="1:23" x14ac:dyDescent="0.25">
      <c r="A790" s="17">
        <v>23</v>
      </c>
      <c r="B790" s="17">
        <v>8</v>
      </c>
      <c r="C790" s="17">
        <v>4</v>
      </c>
      <c r="D790" s="17">
        <v>3</v>
      </c>
      <c r="E790" s="17" t="s">
        <v>9</v>
      </c>
      <c r="F790" s="17">
        <v>5</v>
      </c>
      <c r="G790" s="92">
        <v>1.4890000000000001</v>
      </c>
      <c r="H790" s="23">
        <v>-1</v>
      </c>
      <c r="I790" s="92">
        <f t="shared" ref="I790:J790" si="632">I796*0.99</f>
        <v>7.9180200000000003</v>
      </c>
      <c r="J790" s="92">
        <f t="shared" si="632"/>
        <v>7.7447699999999999</v>
      </c>
      <c r="K790" s="92">
        <f t="shared" si="631"/>
        <v>7.8230000000000004</v>
      </c>
      <c r="L790" s="23">
        <f t="shared" si="614"/>
        <v>479.73173589849421</v>
      </c>
      <c r="M790" s="102">
        <v>1.09E-10</v>
      </c>
      <c r="N790" s="92">
        <v>0.61439344500000004</v>
      </c>
      <c r="O790" s="102">
        <v>18020800000000</v>
      </c>
      <c r="P790" s="92">
        <v>0.31219819199999999</v>
      </c>
      <c r="Q790" s="102">
        <v>1257050000000</v>
      </c>
      <c r="R790" s="102">
        <v>4.8900000000000001E+28</v>
      </c>
      <c r="S790" s="92">
        <v>81.206859159999993</v>
      </c>
      <c r="T790" s="37">
        <v>1000</v>
      </c>
      <c r="U790" s="53">
        <v>5.0699999999999997E-7</v>
      </c>
      <c r="V790" s="32">
        <v>90924782604.861496</v>
      </c>
      <c r="W790" s="31">
        <f t="shared" si="611"/>
        <v>46.098864780664776</v>
      </c>
    </row>
    <row r="791" spans="1:23" x14ac:dyDescent="0.25">
      <c r="A791" s="17">
        <v>23</v>
      </c>
      <c r="B791" s="17">
        <v>8</v>
      </c>
      <c r="C791" s="17">
        <v>4</v>
      </c>
      <c r="D791" s="17">
        <v>3</v>
      </c>
      <c r="E791" s="17" t="s">
        <v>9</v>
      </c>
      <c r="F791" s="17">
        <v>5</v>
      </c>
      <c r="G791" s="92">
        <v>1.4890000000000001</v>
      </c>
      <c r="H791" s="23">
        <v>-1</v>
      </c>
      <c r="I791" s="92">
        <f t="shared" ref="I791:J791" si="633">I797*0.99</f>
        <v>7.9180200000000003</v>
      </c>
      <c r="J791" s="92">
        <f t="shared" si="633"/>
        <v>7.7447699999999999</v>
      </c>
      <c r="K791" s="92">
        <f t="shared" si="631"/>
        <v>7.8230000000000004</v>
      </c>
      <c r="L791" s="23">
        <f t="shared" si="614"/>
        <v>479.73173589849421</v>
      </c>
      <c r="M791" s="102">
        <v>1.09E-9</v>
      </c>
      <c r="N791" s="92">
        <v>0.62043000699999995</v>
      </c>
      <c r="O791" s="102">
        <v>14825700000000</v>
      </c>
      <c r="P791" s="92">
        <v>0.40948984999999999</v>
      </c>
      <c r="Q791" s="102">
        <v>1922520000000</v>
      </c>
      <c r="R791" s="102">
        <v>4.8900000000000001E+28</v>
      </c>
      <c r="S791" s="92">
        <v>81.206859159999993</v>
      </c>
      <c r="T791" s="37">
        <v>1200</v>
      </c>
      <c r="U791" s="53">
        <v>3.2799999999999999E-6</v>
      </c>
      <c r="V791" s="32">
        <v>90924782604.861496</v>
      </c>
      <c r="W791" s="31">
        <f t="shared" si="611"/>
        <v>248.52773911995473</v>
      </c>
    </row>
    <row r="792" spans="1:23" x14ac:dyDescent="0.25">
      <c r="A792" s="17">
        <v>23</v>
      </c>
      <c r="B792" s="17">
        <v>8</v>
      </c>
      <c r="C792" s="17">
        <v>4</v>
      </c>
      <c r="D792" s="17">
        <v>3</v>
      </c>
      <c r="E792" s="17" t="s">
        <v>9</v>
      </c>
      <c r="F792" s="17">
        <v>5</v>
      </c>
      <c r="G792" s="92">
        <v>1.4890000000000001</v>
      </c>
      <c r="H792" s="23">
        <v>-1</v>
      </c>
      <c r="I792" s="92">
        <f t="shared" ref="I792:J792" si="634">I798*0.99</f>
        <v>7.9180200000000003</v>
      </c>
      <c r="J792" s="92">
        <f t="shared" si="634"/>
        <v>7.7447699999999999</v>
      </c>
      <c r="K792" s="92">
        <f t="shared" si="631"/>
        <v>7.8230000000000004</v>
      </c>
      <c r="L792" s="23">
        <f t="shared" si="614"/>
        <v>479.73173589849421</v>
      </c>
      <c r="M792" s="102">
        <v>4.3799999999999999E-10</v>
      </c>
      <c r="N792" s="92">
        <v>0.82211948000000001</v>
      </c>
      <c r="O792" s="102">
        <v>18065200000000</v>
      </c>
      <c r="P792" s="92">
        <v>0.37621981799999998</v>
      </c>
      <c r="Q792" s="102">
        <v>1338770000000</v>
      </c>
      <c r="R792" s="102">
        <v>4.8900000000000001E+28</v>
      </c>
      <c r="S792" s="92">
        <v>81.206859159999993</v>
      </c>
      <c r="T792" s="37">
        <v>1400</v>
      </c>
      <c r="U792" s="53">
        <v>1.17E-5</v>
      </c>
      <c r="V792" s="32">
        <v>90924782604.861496</v>
      </c>
      <c r="W792" s="31">
        <f t="shared" si="611"/>
        <v>759.87139748348534</v>
      </c>
    </row>
    <row r="793" spans="1:23" s="1" customFormat="1" x14ac:dyDescent="0.25">
      <c r="A793" s="18">
        <v>23</v>
      </c>
      <c r="B793" s="18">
        <v>8</v>
      </c>
      <c r="C793" s="18">
        <v>4</v>
      </c>
      <c r="D793" s="18">
        <v>3</v>
      </c>
      <c r="E793" s="18" t="s">
        <v>9</v>
      </c>
      <c r="F793" s="18">
        <v>5</v>
      </c>
      <c r="G793" s="93">
        <v>1.4890000000000001</v>
      </c>
      <c r="H793" s="24">
        <v>-1</v>
      </c>
      <c r="I793" s="93">
        <f t="shared" ref="I793:J793" si="635">I799*0.99</f>
        <v>7.9180200000000003</v>
      </c>
      <c r="J793" s="93">
        <f t="shared" si="635"/>
        <v>7.7447699999999999</v>
      </c>
      <c r="K793" s="93">
        <f t="shared" si="631"/>
        <v>7.8230000000000004</v>
      </c>
      <c r="L793" s="24">
        <f t="shared" si="614"/>
        <v>479.73173589849421</v>
      </c>
      <c r="M793" s="103"/>
      <c r="N793" s="93"/>
      <c r="O793" s="103"/>
      <c r="P793" s="93"/>
      <c r="Q793" s="103"/>
      <c r="R793" s="103"/>
      <c r="S793" s="93"/>
      <c r="T793" s="38">
        <v>300</v>
      </c>
      <c r="U793" s="54">
        <v>6.2605503286533295E-14</v>
      </c>
      <c r="V793" s="36">
        <v>90924782604.861496</v>
      </c>
      <c r="W793" s="35">
        <f t="shared" si="611"/>
        <v>1.8974639253986603E-5</v>
      </c>
    </row>
    <row r="794" spans="1:23" x14ac:dyDescent="0.25">
      <c r="A794" s="17">
        <v>23</v>
      </c>
      <c r="B794" s="17">
        <v>8</v>
      </c>
      <c r="C794" s="17">
        <v>4</v>
      </c>
      <c r="D794" s="17">
        <v>3</v>
      </c>
      <c r="E794" s="17" t="s">
        <v>9</v>
      </c>
      <c r="F794" s="17">
        <v>5</v>
      </c>
      <c r="G794" s="92">
        <v>1.4890000000000001</v>
      </c>
      <c r="H794" s="23">
        <v>0</v>
      </c>
      <c r="I794" s="92">
        <v>7.9980000000000002</v>
      </c>
      <c r="J794" s="92">
        <v>7.8230000000000004</v>
      </c>
      <c r="K794" s="92">
        <v>7.8230000000000004</v>
      </c>
      <c r="L794" s="23">
        <f t="shared" si="614"/>
        <v>489.4722333420001</v>
      </c>
      <c r="M794" s="102">
        <v>0</v>
      </c>
      <c r="N794" s="92">
        <v>0</v>
      </c>
      <c r="O794" s="102">
        <v>17722100000000</v>
      </c>
      <c r="P794" s="92">
        <v>0.24610654400000001</v>
      </c>
      <c r="Q794" s="102">
        <v>1360190000000</v>
      </c>
      <c r="R794" s="102">
        <v>4.7900000000000002E+28</v>
      </c>
      <c r="S794" s="92">
        <v>79.59070964</v>
      </c>
      <c r="T794" s="37">
        <v>600</v>
      </c>
      <c r="U794" s="53">
        <v>4.5800000000000003E-9</v>
      </c>
      <c r="V794" s="32">
        <v>89115370922.6828</v>
      </c>
      <c r="W794" s="31">
        <f t="shared" si="611"/>
        <v>0.68024733137647875</v>
      </c>
    </row>
    <row r="795" spans="1:23" x14ac:dyDescent="0.25">
      <c r="A795" s="17">
        <v>23</v>
      </c>
      <c r="B795" s="17">
        <v>8</v>
      </c>
      <c r="C795" s="17">
        <v>4</v>
      </c>
      <c r="D795" s="17">
        <v>3</v>
      </c>
      <c r="E795" s="17" t="s">
        <v>9</v>
      </c>
      <c r="F795" s="17">
        <v>5</v>
      </c>
      <c r="G795" s="92">
        <v>1.4890000000000001</v>
      </c>
      <c r="H795" s="23">
        <v>0</v>
      </c>
      <c r="I795" s="92">
        <v>7.9980000000000002</v>
      </c>
      <c r="J795" s="92">
        <v>7.8230000000000004</v>
      </c>
      <c r="K795" s="92">
        <v>7.8230000000000004</v>
      </c>
      <c r="L795" s="23">
        <f t="shared" si="614"/>
        <v>489.4722333420001</v>
      </c>
      <c r="M795" s="102">
        <v>1.11E-10</v>
      </c>
      <c r="N795" s="92">
        <v>0.48823214500000001</v>
      </c>
      <c r="O795" s="102">
        <v>17109100000000</v>
      </c>
      <c r="P795" s="92">
        <v>0.29006398900000002</v>
      </c>
      <c r="Q795" s="102">
        <v>1526380000000</v>
      </c>
      <c r="R795" s="102">
        <v>4.7900000000000002E+28</v>
      </c>
      <c r="S795" s="92">
        <v>79.59070964</v>
      </c>
      <c r="T795" s="37">
        <v>800</v>
      </c>
      <c r="U795" s="53">
        <v>1.04E-6</v>
      </c>
      <c r="V795" s="32">
        <v>89115370922.6828</v>
      </c>
      <c r="W795" s="31">
        <f t="shared" si="611"/>
        <v>115.84998219948764</v>
      </c>
    </row>
    <row r="796" spans="1:23" x14ac:dyDescent="0.25">
      <c r="A796" s="17">
        <v>23</v>
      </c>
      <c r="B796" s="17">
        <v>8</v>
      </c>
      <c r="C796" s="17">
        <v>4</v>
      </c>
      <c r="D796" s="17">
        <v>3</v>
      </c>
      <c r="E796" s="17" t="s">
        <v>9</v>
      </c>
      <c r="F796" s="17">
        <v>5</v>
      </c>
      <c r="G796" s="92">
        <v>1.4890000000000001</v>
      </c>
      <c r="H796" s="23">
        <v>0</v>
      </c>
      <c r="I796" s="92">
        <v>7.9980000000000002</v>
      </c>
      <c r="J796" s="92">
        <v>7.8230000000000004</v>
      </c>
      <c r="K796" s="92">
        <v>7.8230000000000004</v>
      </c>
      <c r="L796" s="23">
        <f t="shared" si="614"/>
        <v>489.4722333420001</v>
      </c>
      <c r="M796" s="102">
        <v>1.6699999999999999E-10</v>
      </c>
      <c r="N796" s="92">
        <v>0.61315120400000001</v>
      </c>
      <c r="O796" s="102">
        <v>17573200000000</v>
      </c>
      <c r="P796" s="92">
        <v>0.328182484</v>
      </c>
      <c r="Q796" s="102">
        <v>1633810000000</v>
      </c>
      <c r="R796" s="102">
        <v>4.7900000000000002E+28</v>
      </c>
      <c r="S796" s="92">
        <v>79.59070964</v>
      </c>
      <c r="T796" s="37">
        <v>1000</v>
      </c>
      <c r="U796" s="53">
        <v>1.31E-6</v>
      </c>
      <c r="V796" s="32">
        <v>89115370922.6828</v>
      </c>
      <c r="W796" s="31">
        <f t="shared" si="611"/>
        <v>116.74113590871447</v>
      </c>
    </row>
    <row r="797" spans="1:23" x14ac:dyDescent="0.25">
      <c r="A797" s="17">
        <v>23</v>
      </c>
      <c r="B797" s="17">
        <v>8</v>
      </c>
      <c r="C797" s="17">
        <v>4</v>
      </c>
      <c r="D797" s="17">
        <v>3</v>
      </c>
      <c r="E797" s="17" t="s">
        <v>9</v>
      </c>
      <c r="F797" s="17">
        <v>5</v>
      </c>
      <c r="G797" s="92">
        <v>1.4890000000000001</v>
      </c>
      <c r="H797" s="23">
        <v>0</v>
      </c>
      <c r="I797" s="92">
        <v>7.9980000000000002</v>
      </c>
      <c r="J797" s="92">
        <v>7.8230000000000004</v>
      </c>
      <c r="K797" s="92">
        <v>7.8230000000000004</v>
      </c>
      <c r="L797" s="23">
        <f t="shared" si="614"/>
        <v>489.4722333420001</v>
      </c>
      <c r="M797" s="102">
        <v>3.89E-10</v>
      </c>
      <c r="N797" s="92">
        <v>0.70661390199999996</v>
      </c>
      <c r="O797" s="102">
        <v>16943300000000</v>
      </c>
      <c r="P797" s="92">
        <v>0.367697251</v>
      </c>
      <c r="Q797" s="102">
        <v>2410860000000</v>
      </c>
      <c r="R797" s="102">
        <v>4.7900000000000002E+28</v>
      </c>
      <c r="S797" s="92">
        <v>79.59070964</v>
      </c>
      <c r="T797" s="37">
        <v>1200</v>
      </c>
      <c r="U797" s="53">
        <v>4.4000000000000002E-6</v>
      </c>
      <c r="V797" s="32">
        <v>89115370922.6828</v>
      </c>
      <c r="W797" s="31">
        <f t="shared" si="611"/>
        <v>326.75636004983693</v>
      </c>
    </row>
    <row r="798" spans="1:23" x14ac:dyDescent="0.25">
      <c r="A798" s="17">
        <v>23</v>
      </c>
      <c r="B798" s="17">
        <v>8</v>
      </c>
      <c r="C798" s="17">
        <v>4</v>
      </c>
      <c r="D798" s="17">
        <v>3</v>
      </c>
      <c r="E798" s="17" t="s">
        <v>9</v>
      </c>
      <c r="F798" s="17">
        <v>5</v>
      </c>
      <c r="G798" s="92">
        <v>1.4890000000000001</v>
      </c>
      <c r="H798" s="23">
        <v>0</v>
      </c>
      <c r="I798" s="92">
        <v>7.9980000000000002</v>
      </c>
      <c r="J798" s="92">
        <v>7.8230000000000004</v>
      </c>
      <c r="K798" s="92">
        <v>7.8230000000000004</v>
      </c>
      <c r="L798" s="23">
        <f t="shared" si="614"/>
        <v>489.4722333420001</v>
      </c>
      <c r="M798" s="102">
        <v>1.0000000000000001E-9</v>
      </c>
      <c r="N798" s="92">
        <v>0.70191851100000002</v>
      </c>
      <c r="O798" s="102">
        <v>15693000000000</v>
      </c>
      <c r="P798" s="92">
        <v>0.41926706800000002</v>
      </c>
      <c r="Q798" s="102">
        <v>2466750000000</v>
      </c>
      <c r="R798" s="102">
        <v>4.7900000000000002E+28</v>
      </c>
      <c r="S798" s="92">
        <v>79.59070964</v>
      </c>
      <c r="T798" s="37">
        <v>1400</v>
      </c>
      <c r="U798" s="53">
        <v>6.4799999999999998E-6</v>
      </c>
      <c r="V798" s="32">
        <v>89115370922.6828</v>
      </c>
      <c r="W798" s="31">
        <f t="shared" si="611"/>
        <v>412.47685969927466</v>
      </c>
    </row>
    <row r="799" spans="1:23" s="1" customFormat="1" x14ac:dyDescent="0.25">
      <c r="A799" s="18">
        <v>23</v>
      </c>
      <c r="B799" s="18">
        <v>8</v>
      </c>
      <c r="C799" s="18">
        <v>4</v>
      </c>
      <c r="D799" s="18">
        <v>3</v>
      </c>
      <c r="E799" s="18" t="s">
        <v>9</v>
      </c>
      <c r="F799" s="18">
        <v>5</v>
      </c>
      <c r="G799" s="93">
        <v>1.4890000000000001</v>
      </c>
      <c r="H799" s="24">
        <v>0</v>
      </c>
      <c r="I799" s="93">
        <v>7.9980000000000002</v>
      </c>
      <c r="J799" s="93">
        <v>7.8230000000000004</v>
      </c>
      <c r="K799" s="93">
        <v>7.8230000000000004</v>
      </c>
      <c r="L799" s="24">
        <f t="shared" si="614"/>
        <v>489.4722333420001</v>
      </c>
      <c r="M799" s="103"/>
      <c r="N799" s="93"/>
      <c r="O799" s="103"/>
      <c r="P799" s="93"/>
      <c r="Q799" s="103"/>
      <c r="R799" s="103"/>
      <c r="S799" s="93"/>
      <c r="T799" s="38">
        <v>300</v>
      </c>
      <c r="U799" s="54">
        <v>5.2298378375422903E-14</v>
      </c>
      <c r="V799" s="36">
        <v>89115370922.6828</v>
      </c>
      <c r="W799" s="35">
        <f t="shared" si="611"/>
        <v>1.5535297958602083E-5</v>
      </c>
    </row>
    <row r="800" spans="1:23" x14ac:dyDescent="0.25">
      <c r="A800" s="17">
        <v>23</v>
      </c>
      <c r="B800" s="17">
        <v>8</v>
      </c>
      <c r="C800" s="17">
        <v>4</v>
      </c>
      <c r="D800" s="17">
        <v>3</v>
      </c>
      <c r="E800" s="17" t="s">
        <v>9</v>
      </c>
      <c r="F800" s="17">
        <v>5</v>
      </c>
      <c r="G800" s="92">
        <v>1.4890000000000001</v>
      </c>
      <c r="H800" s="23">
        <v>1</v>
      </c>
      <c r="I800" s="92">
        <f>I794*1.01</f>
        <v>8.0779800000000002</v>
      </c>
      <c r="J800" s="92">
        <f>J794*1.01</f>
        <v>7.9012300000000009</v>
      </c>
      <c r="K800" s="92">
        <f>K794</f>
        <v>7.8230000000000004</v>
      </c>
      <c r="L800" s="23">
        <f t="shared" si="614"/>
        <v>499.31062523217429</v>
      </c>
      <c r="M800" s="102">
        <v>5.6099999999999999E-11</v>
      </c>
      <c r="N800" s="92">
        <v>0.36233479899999999</v>
      </c>
      <c r="O800" s="102">
        <v>16801200000000</v>
      </c>
      <c r="P800" s="92">
        <v>0.25983055300000002</v>
      </c>
      <c r="Q800" s="102">
        <v>1935180000000</v>
      </c>
      <c r="R800" s="102">
        <v>4.6999999999999997E+28</v>
      </c>
      <c r="S800" s="92">
        <v>78.023284840000002</v>
      </c>
      <c r="T800" s="37">
        <v>600</v>
      </c>
      <c r="U800" s="53">
        <v>2.44E-8</v>
      </c>
      <c r="V800" s="32">
        <v>87359459977.438995</v>
      </c>
      <c r="W800" s="31">
        <f t="shared" si="611"/>
        <v>3.5526180390825188</v>
      </c>
    </row>
    <row r="801" spans="1:23" x14ac:dyDescent="0.25">
      <c r="A801" s="17">
        <v>23</v>
      </c>
      <c r="B801" s="17">
        <v>8</v>
      </c>
      <c r="C801" s="17">
        <v>4</v>
      </c>
      <c r="D801" s="17">
        <v>3</v>
      </c>
      <c r="E801" s="17" t="s">
        <v>9</v>
      </c>
      <c r="F801" s="17">
        <v>5</v>
      </c>
      <c r="G801" s="92">
        <v>1.4890000000000001</v>
      </c>
      <c r="H801" s="23">
        <v>1</v>
      </c>
      <c r="I801" s="92">
        <f t="shared" ref="I801:J801" si="636">I795*1.01</f>
        <v>8.0779800000000002</v>
      </c>
      <c r="J801" s="92">
        <f t="shared" si="636"/>
        <v>7.9012300000000009</v>
      </c>
      <c r="K801" s="92">
        <f t="shared" ref="K801:K805" si="637">K795</f>
        <v>7.8230000000000004</v>
      </c>
      <c r="L801" s="23">
        <f t="shared" si="614"/>
        <v>499.31062523217429</v>
      </c>
      <c r="M801" s="102">
        <v>5.6599999999999997E-11</v>
      </c>
      <c r="N801" s="92">
        <v>0.48462006299999999</v>
      </c>
      <c r="O801" s="102">
        <v>17015800000000</v>
      </c>
      <c r="P801" s="92">
        <v>0.29745129100000001</v>
      </c>
      <c r="Q801" s="102">
        <v>1922530000000</v>
      </c>
      <c r="R801" s="102">
        <v>4.6999999999999997E+28</v>
      </c>
      <c r="S801" s="92">
        <v>78.023284840000002</v>
      </c>
      <c r="T801" s="37">
        <v>800</v>
      </c>
      <c r="U801" s="53">
        <v>6.2299999999999995E-8</v>
      </c>
      <c r="V801" s="32">
        <v>87359459977.438995</v>
      </c>
      <c r="W801" s="31">
        <f t="shared" si="611"/>
        <v>6.8031179457430611</v>
      </c>
    </row>
    <row r="802" spans="1:23" x14ac:dyDescent="0.25">
      <c r="A802" s="17">
        <v>23</v>
      </c>
      <c r="B802" s="17">
        <v>8</v>
      </c>
      <c r="C802" s="17">
        <v>4</v>
      </c>
      <c r="D802" s="17">
        <v>3</v>
      </c>
      <c r="E802" s="17" t="s">
        <v>9</v>
      </c>
      <c r="F802" s="17">
        <v>5</v>
      </c>
      <c r="G802" s="92">
        <v>1.4890000000000001</v>
      </c>
      <c r="H802" s="23">
        <v>1</v>
      </c>
      <c r="I802" s="92">
        <f t="shared" ref="I802:J802" si="638">I796*1.01</f>
        <v>8.0779800000000002</v>
      </c>
      <c r="J802" s="92">
        <f t="shared" si="638"/>
        <v>7.9012300000000009</v>
      </c>
      <c r="K802" s="92">
        <f t="shared" si="637"/>
        <v>7.8230000000000004</v>
      </c>
      <c r="L802" s="23">
        <f t="shared" si="614"/>
        <v>499.31062523217429</v>
      </c>
      <c r="M802" s="102">
        <v>3.9399999999999998E-10</v>
      </c>
      <c r="N802" s="92">
        <v>0.58418796200000001</v>
      </c>
      <c r="O802" s="102">
        <v>16221000000000</v>
      </c>
      <c r="P802" s="92">
        <v>0.34317092799999999</v>
      </c>
      <c r="Q802" s="102">
        <v>2017850000000</v>
      </c>
      <c r="R802" s="102">
        <v>4.6999999999999997E+28</v>
      </c>
      <c r="S802" s="92">
        <v>78.023284840000002</v>
      </c>
      <c r="T802" s="37">
        <v>1000</v>
      </c>
      <c r="U802" s="53">
        <v>2.9799999999999998E-6</v>
      </c>
      <c r="V802" s="32">
        <v>87359459977.438995</v>
      </c>
      <c r="W802" s="31">
        <f t="shared" si="611"/>
        <v>260.33119073276816</v>
      </c>
    </row>
    <row r="803" spans="1:23" x14ac:dyDescent="0.25">
      <c r="A803" s="17">
        <v>23</v>
      </c>
      <c r="B803" s="17">
        <v>8</v>
      </c>
      <c r="C803" s="17">
        <v>4</v>
      </c>
      <c r="D803" s="17">
        <v>3</v>
      </c>
      <c r="E803" s="17" t="s">
        <v>9</v>
      </c>
      <c r="F803" s="17">
        <v>5</v>
      </c>
      <c r="G803" s="92">
        <v>1.4890000000000001</v>
      </c>
      <c r="H803" s="23">
        <v>1</v>
      </c>
      <c r="I803" s="92">
        <f t="shared" ref="I803:J803" si="639">I797*1.01</f>
        <v>8.0779800000000002</v>
      </c>
      <c r="J803" s="92">
        <f t="shared" si="639"/>
        <v>7.9012300000000009</v>
      </c>
      <c r="K803" s="92">
        <f t="shared" si="637"/>
        <v>7.8230000000000004</v>
      </c>
      <c r="L803" s="23">
        <f t="shared" si="614"/>
        <v>499.31062523217429</v>
      </c>
      <c r="M803" s="102">
        <v>8.4299999999999998E-10</v>
      </c>
      <c r="N803" s="92">
        <v>0.68356852800000001</v>
      </c>
      <c r="O803" s="102">
        <v>16402500000000</v>
      </c>
      <c r="P803" s="92">
        <v>0.37220738199999998</v>
      </c>
      <c r="Q803" s="102">
        <v>1798330000000</v>
      </c>
      <c r="R803" s="102">
        <v>4.6999999999999997E+28</v>
      </c>
      <c r="S803" s="92">
        <v>78.023284840000002</v>
      </c>
      <c r="T803" s="37">
        <v>1200</v>
      </c>
      <c r="U803" s="53">
        <v>5.7400000000000001E-6</v>
      </c>
      <c r="V803" s="32">
        <v>87359459977.438995</v>
      </c>
      <c r="W803" s="31">
        <f t="shared" si="611"/>
        <v>417.86941689208322</v>
      </c>
    </row>
    <row r="804" spans="1:23" x14ac:dyDescent="0.25">
      <c r="A804" s="17">
        <v>23</v>
      </c>
      <c r="B804" s="17">
        <v>8</v>
      </c>
      <c r="C804" s="17">
        <v>4</v>
      </c>
      <c r="D804" s="17">
        <v>3</v>
      </c>
      <c r="E804" s="17" t="s">
        <v>9</v>
      </c>
      <c r="F804" s="17">
        <v>5</v>
      </c>
      <c r="G804" s="92">
        <v>1.4890000000000001</v>
      </c>
      <c r="H804" s="23">
        <v>1</v>
      </c>
      <c r="I804" s="92">
        <f t="shared" ref="I804:J804" si="640">I798*1.01</f>
        <v>8.0779800000000002</v>
      </c>
      <c r="J804" s="92">
        <f t="shared" si="640"/>
        <v>7.9012300000000009</v>
      </c>
      <c r="K804" s="92">
        <f t="shared" si="637"/>
        <v>7.8230000000000004</v>
      </c>
      <c r="L804" s="23">
        <f t="shared" si="614"/>
        <v>499.31062523217429</v>
      </c>
      <c r="M804" s="102">
        <v>9.0099999999999999E-10</v>
      </c>
      <c r="N804" s="92">
        <v>0.74021266699999999</v>
      </c>
      <c r="O804" s="102">
        <v>15559900000000</v>
      </c>
      <c r="P804" s="92">
        <v>0.42421182099999999</v>
      </c>
      <c r="Q804" s="102">
        <v>2601410000000</v>
      </c>
      <c r="R804" s="102">
        <v>4.6999999999999997E+28</v>
      </c>
      <c r="S804" s="92">
        <v>78.023284840000002</v>
      </c>
      <c r="T804" s="37">
        <v>1400</v>
      </c>
      <c r="U804" s="53">
        <v>7.1500000000000002E-6</v>
      </c>
      <c r="V804" s="32">
        <v>87359459977.438995</v>
      </c>
      <c r="W804" s="31">
        <f t="shared" si="611"/>
        <v>446.15724202763488</v>
      </c>
    </row>
    <row r="805" spans="1:23" s="1" customFormat="1" x14ac:dyDescent="0.25">
      <c r="A805" s="18">
        <v>23</v>
      </c>
      <c r="B805" s="18">
        <v>8</v>
      </c>
      <c r="C805" s="18">
        <v>4</v>
      </c>
      <c r="D805" s="18">
        <v>3</v>
      </c>
      <c r="E805" s="18" t="s">
        <v>9</v>
      </c>
      <c r="F805" s="18">
        <v>5</v>
      </c>
      <c r="G805" s="93">
        <v>1.4890000000000001</v>
      </c>
      <c r="H805" s="24">
        <v>1</v>
      </c>
      <c r="I805" s="93">
        <f>I799*1.01</f>
        <v>8.0779800000000002</v>
      </c>
      <c r="J805" s="93">
        <f t="shared" ref="J805" si="641">J799*1.01</f>
        <v>7.9012300000000009</v>
      </c>
      <c r="K805" s="93">
        <f t="shared" si="637"/>
        <v>7.8230000000000004</v>
      </c>
      <c r="L805" s="24">
        <f t="shared" si="614"/>
        <v>499.31062523217429</v>
      </c>
      <c r="M805" s="103"/>
      <c r="N805" s="93"/>
      <c r="O805" s="103"/>
      <c r="P805" s="93"/>
      <c r="Q805" s="103"/>
      <c r="R805" s="103"/>
      <c r="S805" s="93"/>
      <c r="T805" s="38">
        <v>300</v>
      </c>
      <c r="U805" s="54">
        <v>1.9540396216860001E-13</v>
      </c>
      <c r="V805" s="36">
        <v>87359459977.438995</v>
      </c>
      <c r="W805" s="35">
        <f t="shared" si="611"/>
        <v>5.690128204166938E-5</v>
      </c>
    </row>
    <row r="806" spans="1:23" x14ac:dyDescent="0.25">
      <c r="A806" s="17">
        <v>23</v>
      </c>
      <c r="B806" s="17">
        <v>8</v>
      </c>
      <c r="C806" s="17">
        <v>4</v>
      </c>
      <c r="D806" s="17">
        <v>3</v>
      </c>
      <c r="E806" s="17" t="s">
        <v>9</v>
      </c>
      <c r="F806" s="17">
        <v>5</v>
      </c>
      <c r="G806" s="92">
        <v>1.4890000000000001</v>
      </c>
      <c r="H806" s="23">
        <v>2</v>
      </c>
      <c r="I806" s="92">
        <f>I794*1.02</f>
        <v>8.157960000000001</v>
      </c>
      <c r="J806" s="92">
        <f>J794*1.02</f>
        <v>7.9794600000000004</v>
      </c>
      <c r="K806" s="92">
        <f>K794</f>
        <v>7.8230000000000004</v>
      </c>
      <c r="L806" s="23">
        <f t="shared" si="614"/>
        <v>509.2469115690169</v>
      </c>
      <c r="M806" s="102">
        <v>5.7799999999999997E-11</v>
      </c>
      <c r="N806" s="92">
        <v>0.36235531500000001</v>
      </c>
      <c r="O806" s="102">
        <v>16491500000000</v>
      </c>
      <c r="P806" s="92">
        <v>0.26869001300000001</v>
      </c>
      <c r="Q806" s="102">
        <v>1698190000000</v>
      </c>
      <c r="R806" s="102">
        <v>4.61E+28</v>
      </c>
      <c r="S806" s="92">
        <v>76.501077499999994</v>
      </c>
      <c r="T806" s="37">
        <v>600</v>
      </c>
      <c r="U806" s="53">
        <v>4.2100000000000002E-7</v>
      </c>
      <c r="V806" s="32">
        <v>85654918036.975693</v>
      </c>
      <c r="W806" s="31">
        <f t="shared" si="611"/>
        <v>60.101200822611283</v>
      </c>
    </row>
    <row r="807" spans="1:23" x14ac:dyDescent="0.25">
      <c r="A807" s="17">
        <v>23</v>
      </c>
      <c r="B807" s="17">
        <v>8</v>
      </c>
      <c r="C807" s="17">
        <v>4</v>
      </c>
      <c r="D807" s="17">
        <v>3</v>
      </c>
      <c r="E807" s="17" t="s">
        <v>9</v>
      </c>
      <c r="F807" s="17">
        <v>5</v>
      </c>
      <c r="G807" s="92">
        <v>1.4890000000000001</v>
      </c>
      <c r="H807" s="23">
        <v>2</v>
      </c>
      <c r="I807" s="92">
        <f t="shared" ref="I807:J807" si="642">I795*1.02</f>
        <v>8.157960000000001</v>
      </c>
      <c r="J807" s="92">
        <f t="shared" si="642"/>
        <v>7.9794600000000004</v>
      </c>
      <c r="K807" s="92">
        <f t="shared" ref="K807:K811" si="643">K795</f>
        <v>7.8230000000000004</v>
      </c>
      <c r="L807" s="23">
        <f t="shared" si="614"/>
        <v>509.2469115690169</v>
      </c>
      <c r="M807" s="102">
        <v>1.13E-10</v>
      </c>
      <c r="N807" s="92">
        <v>0.49038570399999998</v>
      </c>
      <c r="O807" s="102">
        <v>17038300000000</v>
      </c>
      <c r="P807" s="92">
        <v>0.297713703</v>
      </c>
      <c r="Q807" s="102">
        <v>1537890000000</v>
      </c>
      <c r="R807" s="102">
        <v>4.61E+28</v>
      </c>
      <c r="S807" s="92">
        <v>76.501077499999994</v>
      </c>
      <c r="T807" s="37">
        <v>800</v>
      </c>
      <c r="U807" s="53">
        <v>8.1999999999999998E-7</v>
      </c>
      <c r="V807" s="32">
        <v>85654918036.975693</v>
      </c>
      <c r="W807" s="31">
        <f t="shared" si="611"/>
        <v>87.796290987900079</v>
      </c>
    </row>
    <row r="808" spans="1:23" x14ac:dyDescent="0.25">
      <c r="A808" s="17">
        <v>23</v>
      </c>
      <c r="B808" s="17">
        <v>8</v>
      </c>
      <c r="C808" s="17">
        <v>4</v>
      </c>
      <c r="D808" s="17">
        <v>3</v>
      </c>
      <c r="E808" s="17" t="s">
        <v>9</v>
      </c>
      <c r="F808" s="17">
        <v>5</v>
      </c>
      <c r="G808" s="92">
        <v>1.4890000000000001</v>
      </c>
      <c r="H808" s="23">
        <v>2</v>
      </c>
      <c r="I808" s="92">
        <f t="shared" ref="I808:J808" si="644">I796*1.02</f>
        <v>8.157960000000001</v>
      </c>
      <c r="J808" s="92">
        <f t="shared" si="644"/>
        <v>7.9794600000000004</v>
      </c>
      <c r="K808" s="92">
        <f t="shared" si="643"/>
        <v>7.8230000000000004</v>
      </c>
      <c r="L808" s="23">
        <f t="shared" si="614"/>
        <v>509.2469115690169</v>
      </c>
      <c r="M808" s="102">
        <v>2.2900000000000001E-10</v>
      </c>
      <c r="N808" s="92">
        <v>0.61069123000000003</v>
      </c>
      <c r="O808" s="102">
        <v>16814500000000</v>
      </c>
      <c r="P808" s="92">
        <v>0.33851002800000002</v>
      </c>
      <c r="Q808" s="102">
        <v>1782110000000</v>
      </c>
      <c r="R808" s="102">
        <v>4.61E+28</v>
      </c>
      <c r="S808" s="92">
        <v>76.501077499999994</v>
      </c>
      <c r="T808" s="37">
        <v>1000</v>
      </c>
      <c r="U808" s="53">
        <v>1.22E-6</v>
      </c>
      <c r="V808" s="32">
        <v>85654918036.975693</v>
      </c>
      <c r="W808" s="31">
        <f t="shared" si="611"/>
        <v>104.49900000511035</v>
      </c>
    </row>
    <row r="809" spans="1:23" x14ac:dyDescent="0.25">
      <c r="A809" s="17">
        <v>23</v>
      </c>
      <c r="B809" s="17">
        <v>8</v>
      </c>
      <c r="C809" s="17">
        <v>4</v>
      </c>
      <c r="D809" s="17">
        <v>3</v>
      </c>
      <c r="E809" s="17" t="s">
        <v>9</v>
      </c>
      <c r="F809" s="17">
        <v>5</v>
      </c>
      <c r="G809" s="92">
        <v>1.4890000000000001</v>
      </c>
      <c r="H809" s="23">
        <v>2</v>
      </c>
      <c r="I809" s="92">
        <f t="shared" ref="I809:J809" si="645">I797*1.02</f>
        <v>8.157960000000001</v>
      </c>
      <c r="J809" s="92">
        <f t="shared" si="645"/>
        <v>7.9794600000000004</v>
      </c>
      <c r="K809" s="92">
        <f t="shared" si="643"/>
        <v>7.8230000000000004</v>
      </c>
      <c r="L809" s="23">
        <f t="shared" si="614"/>
        <v>509.2469115690169</v>
      </c>
      <c r="M809" s="102">
        <v>6.29E-10</v>
      </c>
      <c r="N809" s="92">
        <v>0.67631793699999998</v>
      </c>
      <c r="O809" s="102">
        <v>16369400000000</v>
      </c>
      <c r="P809" s="92">
        <v>0.37567968000000002</v>
      </c>
      <c r="Q809" s="102">
        <v>1616350000000</v>
      </c>
      <c r="R809" s="102">
        <v>4.61E+28</v>
      </c>
      <c r="S809" s="92">
        <v>76.501077499999994</v>
      </c>
      <c r="T809" s="37">
        <v>1200</v>
      </c>
      <c r="U809" s="53">
        <v>4.87E-6</v>
      </c>
      <c r="V809" s="32">
        <v>85654918036.975693</v>
      </c>
      <c r="W809" s="31">
        <f t="shared" si="611"/>
        <v>347.61620903339298</v>
      </c>
    </row>
    <row r="810" spans="1:23" x14ac:dyDescent="0.25">
      <c r="A810" s="17">
        <v>23</v>
      </c>
      <c r="B810" s="17">
        <v>8</v>
      </c>
      <c r="C810" s="17">
        <v>4</v>
      </c>
      <c r="D810" s="17">
        <v>3</v>
      </c>
      <c r="E810" s="17" t="s">
        <v>9</v>
      </c>
      <c r="F810" s="17">
        <v>5</v>
      </c>
      <c r="G810" s="92">
        <v>1.4890000000000001</v>
      </c>
      <c r="H810" s="23">
        <v>2</v>
      </c>
      <c r="I810" s="92">
        <f t="shared" ref="I810:J810" si="646">I798*1.02</f>
        <v>8.157960000000001</v>
      </c>
      <c r="J810" s="92">
        <f t="shared" si="646"/>
        <v>7.9794600000000004</v>
      </c>
      <c r="K810" s="92">
        <f t="shared" si="643"/>
        <v>7.8230000000000004</v>
      </c>
      <c r="L810" s="23">
        <f t="shared" si="614"/>
        <v>509.2469115690169</v>
      </c>
      <c r="M810" s="102">
        <v>7.3800000000000004E-10</v>
      </c>
      <c r="N810" s="92">
        <v>0.75074839999999998</v>
      </c>
      <c r="O810" s="102">
        <v>16145800000000</v>
      </c>
      <c r="P810" s="92">
        <v>0.418687001</v>
      </c>
      <c r="Q810" s="102">
        <v>2154280000000</v>
      </c>
      <c r="R810" s="102">
        <v>4.61E+28</v>
      </c>
      <c r="S810" s="92">
        <v>76.501077499999994</v>
      </c>
      <c r="T810" s="37">
        <v>1400</v>
      </c>
      <c r="U810" s="53">
        <v>4.9300000000000002E-6</v>
      </c>
      <c r="V810" s="32">
        <v>85654918036.975693</v>
      </c>
      <c r="W810" s="31">
        <f t="shared" si="611"/>
        <v>301.62767565877868</v>
      </c>
    </row>
    <row r="811" spans="1:23" s="1" customFormat="1" x14ac:dyDescent="0.25">
      <c r="A811" s="18">
        <v>23</v>
      </c>
      <c r="B811" s="18">
        <v>8</v>
      </c>
      <c r="C811" s="18">
        <v>4</v>
      </c>
      <c r="D811" s="18">
        <v>3</v>
      </c>
      <c r="E811" s="18" t="s">
        <v>9</v>
      </c>
      <c r="F811" s="18">
        <v>5</v>
      </c>
      <c r="G811" s="93">
        <v>1.4890000000000001</v>
      </c>
      <c r="H811" s="24">
        <v>2</v>
      </c>
      <c r="I811" s="93">
        <f>I799*1.02</f>
        <v>8.157960000000001</v>
      </c>
      <c r="J811" s="93">
        <f>J799*1.02</f>
        <v>7.9794600000000004</v>
      </c>
      <c r="K811" s="93">
        <f t="shared" si="643"/>
        <v>7.8230000000000004</v>
      </c>
      <c r="L811" s="24">
        <f t="shared" si="614"/>
        <v>509.2469115690169</v>
      </c>
      <c r="M811" s="103"/>
      <c r="N811" s="93"/>
      <c r="O811" s="103"/>
      <c r="P811" s="93"/>
      <c r="Q811" s="103"/>
      <c r="R811" s="103"/>
      <c r="S811" s="93"/>
      <c r="T811" s="38">
        <v>300</v>
      </c>
      <c r="U811" s="54">
        <v>3.5607452283928102E-9</v>
      </c>
      <c r="V811" s="36">
        <v>85654918036.975693</v>
      </c>
      <c r="W811" s="35">
        <f t="shared" si="611"/>
        <v>1.0166511356284615</v>
      </c>
    </row>
    <row r="812" spans="1:23" s="5" customFormat="1" x14ac:dyDescent="0.25">
      <c r="A812" s="21">
        <v>23</v>
      </c>
      <c r="B812" s="21">
        <v>8</v>
      </c>
      <c r="C812" s="21">
        <v>6</v>
      </c>
      <c r="D812" s="21">
        <v>1</v>
      </c>
      <c r="E812" s="21" t="s">
        <v>9</v>
      </c>
      <c r="F812" s="21">
        <v>5</v>
      </c>
      <c r="G812" s="97">
        <v>1.3360000000000001</v>
      </c>
      <c r="H812" s="62">
        <v>-2</v>
      </c>
      <c r="I812" s="97">
        <f>I824*0.98</f>
        <v>7.7566999999999995</v>
      </c>
      <c r="J812" s="97">
        <f>J824*0.98</f>
        <v>7.6195000000000004</v>
      </c>
      <c r="K812" s="97">
        <f>K824</f>
        <v>7.7750000000000004</v>
      </c>
      <c r="L812" s="62">
        <f t="shared" si="614"/>
        <v>459.51941567875002</v>
      </c>
      <c r="M812" s="107">
        <v>5.2800000000000001E-11</v>
      </c>
      <c r="N812" s="97">
        <v>0.36615606299999998</v>
      </c>
      <c r="O812" s="107">
        <v>17358600000000</v>
      </c>
      <c r="P812" s="97">
        <v>0.248635727</v>
      </c>
      <c r="Q812" s="107">
        <v>1429750000000</v>
      </c>
      <c r="R812" s="107">
        <v>5.0700000000000003E+28</v>
      </c>
      <c r="S812" s="97">
        <v>84.18170542</v>
      </c>
      <c r="T812" s="45">
        <v>600</v>
      </c>
      <c r="U812" s="58">
        <v>2.5600000000000001E-8</v>
      </c>
      <c r="V812" s="47">
        <v>94254458470.805405</v>
      </c>
      <c r="W812" s="75">
        <f t="shared" si="611"/>
        <v>4.0215235614210307</v>
      </c>
    </row>
    <row r="813" spans="1:23" x14ac:dyDescent="0.25">
      <c r="A813" s="17">
        <v>23</v>
      </c>
      <c r="B813" s="17">
        <v>8</v>
      </c>
      <c r="C813" s="17">
        <v>6</v>
      </c>
      <c r="D813" s="17">
        <v>1</v>
      </c>
      <c r="E813" s="17" t="s">
        <v>9</v>
      </c>
      <c r="F813" s="17">
        <v>5</v>
      </c>
      <c r="G813" s="92">
        <v>1.3360000000000001</v>
      </c>
      <c r="H813" s="23">
        <v>-2</v>
      </c>
      <c r="I813" s="92">
        <f t="shared" ref="I813:J813" si="647">I825*0.98</f>
        <v>7.7566999999999995</v>
      </c>
      <c r="J813" s="92">
        <f t="shared" si="647"/>
        <v>7.6195000000000004</v>
      </c>
      <c r="K813" s="92">
        <f t="shared" ref="K813:K817" si="648">K825</f>
        <v>7.7750000000000004</v>
      </c>
      <c r="L813" s="23">
        <f t="shared" si="614"/>
        <v>459.51941567875002</v>
      </c>
      <c r="M813" s="102">
        <v>5.3900000000000003E-11</v>
      </c>
      <c r="N813" s="92">
        <v>0.48640284</v>
      </c>
      <c r="O813" s="102">
        <v>17921400000000</v>
      </c>
      <c r="P813" s="92">
        <v>0.27874998600000001</v>
      </c>
      <c r="Q813" s="102">
        <v>1799960000000</v>
      </c>
      <c r="R813" s="102">
        <v>5.0700000000000003E+28</v>
      </c>
      <c r="S813" s="92">
        <v>84.18170542</v>
      </c>
      <c r="T813" s="37">
        <v>800</v>
      </c>
      <c r="U813" s="53">
        <v>4.7399999999999998E-7</v>
      </c>
      <c r="V813" s="32">
        <v>94254458470.805405</v>
      </c>
      <c r="W813" s="31">
        <f t="shared" si="611"/>
        <v>55.845766643952203</v>
      </c>
    </row>
    <row r="814" spans="1:23" x14ac:dyDescent="0.25">
      <c r="A814" s="17">
        <v>23</v>
      </c>
      <c r="B814" s="17">
        <v>8</v>
      </c>
      <c r="C814" s="17">
        <v>6</v>
      </c>
      <c r="D814" s="17">
        <v>1</v>
      </c>
      <c r="E814" s="17" t="s">
        <v>9</v>
      </c>
      <c r="F814" s="17">
        <v>5</v>
      </c>
      <c r="G814" s="92">
        <v>1.3360000000000001</v>
      </c>
      <c r="H814" s="23">
        <v>-2</v>
      </c>
      <c r="I814" s="92">
        <f t="shared" ref="I814:J814" si="649">I826*0.98</f>
        <v>7.7566999999999995</v>
      </c>
      <c r="J814" s="92">
        <f t="shared" si="649"/>
        <v>7.6195000000000004</v>
      </c>
      <c r="K814" s="92">
        <f t="shared" si="648"/>
        <v>7.7750000000000004</v>
      </c>
      <c r="L814" s="23">
        <f t="shared" si="614"/>
        <v>459.51941567875002</v>
      </c>
      <c r="M814" s="102">
        <v>1.6100000000000001E-10</v>
      </c>
      <c r="N814" s="92">
        <v>0.61571900999999996</v>
      </c>
      <c r="O814" s="102">
        <v>17924100000000</v>
      </c>
      <c r="P814" s="92">
        <v>0.31328288300000001</v>
      </c>
      <c r="Q814" s="102">
        <v>1554640000000</v>
      </c>
      <c r="R814" s="102">
        <v>5.0700000000000003E+28</v>
      </c>
      <c r="S814" s="92">
        <v>84.18170542</v>
      </c>
      <c r="T814" s="37">
        <v>1000</v>
      </c>
      <c r="U814" s="53">
        <v>5.1099999999999996E-7</v>
      </c>
      <c r="V814" s="32">
        <v>94254458470.805405</v>
      </c>
      <c r="W814" s="31">
        <f t="shared" si="611"/>
        <v>48.164028278581561</v>
      </c>
    </row>
    <row r="815" spans="1:23" x14ac:dyDescent="0.25">
      <c r="A815" s="17">
        <v>23</v>
      </c>
      <c r="B815" s="17">
        <v>8</v>
      </c>
      <c r="C815" s="17">
        <v>6</v>
      </c>
      <c r="D815" s="17">
        <v>1</v>
      </c>
      <c r="E815" s="17" t="s">
        <v>9</v>
      </c>
      <c r="F815" s="17">
        <v>5</v>
      </c>
      <c r="G815" s="92">
        <v>1.3360000000000001</v>
      </c>
      <c r="H815" s="23">
        <v>-2</v>
      </c>
      <c r="I815" s="92">
        <f>I827*0.98</f>
        <v>7.7566999999999995</v>
      </c>
      <c r="J815" s="92">
        <f t="shared" ref="J815" si="650">J827*0.98</f>
        <v>7.6195000000000004</v>
      </c>
      <c r="K815" s="92">
        <f t="shared" si="648"/>
        <v>7.7750000000000004</v>
      </c>
      <c r="L815" s="23">
        <f t="shared" si="614"/>
        <v>459.51941567875002</v>
      </c>
      <c r="M815" s="102">
        <v>2.1500000000000001E-10</v>
      </c>
      <c r="N815" s="92">
        <v>0.71392515000000001</v>
      </c>
      <c r="O815" s="102">
        <v>18183300000000</v>
      </c>
      <c r="P815" s="92">
        <v>0.33893611499999998</v>
      </c>
      <c r="Q815" s="102">
        <v>1805010000000</v>
      </c>
      <c r="R815" s="102">
        <v>5.0700000000000003E+28</v>
      </c>
      <c r="S815" s="92">
        <v>84.18170542</v>
      </c>
      <c r="T815" s="37">
        <v>1200</v>
      </c>
      <c r="U815" s="53">
        <v>1.1000000000000001E-6</v>
      </c>
      <c r="V815" s="32">
        <v>94254458470.805405</v>
      </c>
      <c r="W815" s="31">
        <f t="shared" si="611"/>
        <v>86.399920264904964</v>
      </c>
    </row>
    <row r="816" spans="1:23" x14ac:dyDescent="0.25">
      <c r="A816" s="17">
        <v>23</v>
      </c>
      <c r="B816" s="17">
        <v>8</v>
      </c>
      <c r="C816" s="17">
        <v>6</v>
      </c>
      <c r="D816" s="17">
        <v>1</v>
      </c>
      <c r="E816" s="17" t="s">
        <v>9</v>
      </c>
      <c r="F816" s="17">
        <v>5</v>
      </c>
      <c r="G816" s="92">
        <v>1.3360000000000001</v>
      </c>
      <c r="H816" s="23">
        <v>-2</v>
      </c>
      <c r="I816" s="92">
        <f t="shared" ref="I816:J816" si="651">I828*0.98</f>
        <v>7.7566999999999995</v>
      </c>
      <c r="J816" s="92">
        <f t="shared" si="651"/>
        <v>7.6195000000000004</v>
      </c>
      <c r="K816" s="92">
        <f t="shared" si="648"/>
        <v>7.7750000000000004</v>
      </c>
      <c r="L816" s="23">
        <f t="shared" si="614"/>
        <v>459.51941567875002</v>
      </c>
      <c r="M816" s="102">
        <v>6.4199999999999995E-10</v>
      </c>
      <c r="N816" s="92">
        <v>0.79240695299999997</v>
      </c>
      <c r="O816" s="102">
        <v>18060400000000</v>
      </c>
      <c r="P816" s="92">
        <v>0.37527717100000002</v>
      </c>
      <c r="Q816" s="102">
        <v>2070180000000</v>
      </c>
      <c r="R816" s="102">
        <v>5.0700000000000003E+28</v>
      </c>
      <c r="S816" s="92">
        <v>84.18170542</v>
      </c>
      <c r="T816" s="37">
        <v>1400</v>
      </c>
      <c r="U816" s="53">
        <v>1.68E-6</v>
      </c>
      <c r="V816" s="32">
        <v>94254458470.805405</v>
      </c>
      <c r="W816" s="31">
        <f t="shared" si="611"/>
        <v>113.1053501649665</v>
      </c>
    </row>
    <row r="817" spans="1:23" s="1" customFormat="1" x14ac:dyDescent="0.25">
      <c r="A817" s="18">
        <v>23</v>
      </c>
      <c r="B817" s="18">
        <v>8</v>
      </c>
      <c r="C817" s="18">
        <v>6</v>
      </c>
      <c r="D817" s="18">
        <v>1</v>
      </c>
      <c r="E817" s="18" t="s">
        <v>9</v>
      </c>
      <c r="F817" s="18">
        <v>5</v>
      </c>
      <c r="G817" s="93">
        <v>1.3360000000000001</v>
      </c>
      <c r="H817" s="24">
        <v>-2</v>
      </c>
      <c r="I817" s="93">
        <f t="shared" ref="I817:J817" si="652">I829*0.98</f>
        <v>7.7566999999999995</v>
      </c>
      <c r="J817" s="93">
        <f t="shared" si="652"/>
        <v>7.6195000000000004</v>
      </c>
      <c r="K817" s="93">
        <f t="shared" si="648"/>
        <v>7.7750000000000004</v>
      </c>
      <c r="L817" s="24">
        <f t="shared" si="614"/>
        <v>459.51941567875002</v>
      </c>
      <c r="M817" s="103"/>
      <c r="N817" s="93"/>
      <c r="O817" s="103"/>
      <c r="P817" s="93"/>
      <c r="Q817" s="103"/>
      <c r="R817" s="103"/>
      <c r="S817" s="93"/>
      <c r="T817" s="38">
        <v>300</v>
      </c>
      <c r="U817" s="54">
        <v>3.7439841305586498E-11</v>
      </c>
      <c r="V817" s="36">
        <v>94254458470.805405</v>
      </c>
      <c r="W817" s="35">
        <f t="shared" si="611"/>
        <v>1.1762906558303159E-2</v>
      </c>
    </row>
    <row r="818" spans="1:23" x14ac:dyDescent="0.25">
      <c r="A818" s="17">
        <v>23</v>
      </c>
      <c r="B818" s="17">
        <v>8</v>
      </c>
      <c r="C818" s="17">
        <v>6</v>
      </c>
      <c r="D818" s="17">
        <v>1</v>
      </c>
      <c r="E818" s="17" t="s">
        <v>9</v>
      </c>
      <c r="F818" s="17">
        <v>5</v>
      </c>
      <c r="G818" s="92">
        <v>1.3360000000000001</v>
      </c>
      <c r="H818" s="23">
        <v>-1</v>
      </c>
      <c r="I818" s="92">
        <f>I824*0.99</f>
        <v>7.8358499999999998</v>
      </c>
      <c r="J818" s="92">
        <f>J824*0.99</f>
        <v>7.6972500000000004</v>
      </c>
      <c r="K818" s="92">
        <f>K824</f>
        <v>7.7750000000000004</v>
      </c>
      <c r="L818" s="23">
        <f t="shared" si="614"/>
        <v>468.94520960718751</v>
      </c>
      <c r="M818" s="102">
        <v>5.3900000000000003E-11</v>
      </c>
      <c r="N818" s="92">
        <v>0.36884874699999998</v>
      </c>
      <c r="O818" s="102">
        <v>17470300000000</v>
      </c>
      <c r="P818" s="92">
        <v>0.25005003599999998</v>
      </c>
      <c r="Q818" s="102">
        <v>1371590000000</v>
      </c>
      <c r="R818" s="102">
        <v>4.9700000000000003E+28</v>
      </c>
      <c r="S818" s="92">
        <v>82.488980409999996</v>
      </c>
      <c r="T818" s="37">
        <v>600</v>
      </c>
      <c r="U818" s="53">
        <v>1.79E-7</v>
      </c>
      <c r="V818" s="32">
        <v>92359944817.224197</v>
      </c>
      <c r="W818" s="31">
        <f t="shared" si="611"/>
        <v>27.554050203805218</v>
      </c>
    </row>
    <row r="819" spans="1:23" x14ac:dyDescent="0.25">
      <c r="A819" s="17">
        <v>23</v>
      </c>
      <c r="B819" s="17">
        <v>8</v>
      </c>
      <c r="C819" s="17">
        <v>6</v>
      </c>
      <c r="D819" s="17">
        <v>1</v>
      </c>
      <c r="E819" s="17" t="s">
        <v>9</v>
      </c>
      <c r="F819" s="17">
        <v>5</v>
      </c>
      <c r="G819" s="92">
        <v>1.3360000000000001</v>
      </c>
      <c r="H819" s="23">
        <v>-1</v>
      </c>
      <c r="I819" s="92">
        <f>I825*0.99</f>
        <v>7.8358499999999998</v>
      </c>
      <c r="J819" s="92">
        <f t="shared" ref="J819" si="653">J825*0.99</f>
        <v>7.6972500000000004</v>
      </c>
      <c r="K819" s="92">
        <f t="shared" ref="K819:K823" si="654">K825</f>
        <v>7.7750000000000004</v>
      </c>
      <c r="L819" s="23">
        <f t="shared" si="614"/>
        <v>468.94520960718751</v>
      </c>
      <c r="M819" s="102">
        <v>5.4400000000000001E-11</v>
      </c>
      <c r="N819" s="92">
        <v>0.48742917400000002</v>
      </c>
      <c r="O819" s="102">
        <v>17498400000000</v>
      </c>
      <c r="P819" s="92">
        <v>0.28304691100000001</v>
      </c>
      <c r="Q819" s="102">
        <v>1500520000000</v>
      </c>
      <c r="R819" s="102">
        <v>4.9700000000000003E+28</v>
      </c>
      <c r="S819" s="92">
        <v>82.488980409999996</v>
      </c>
      <c r="T819" s="37">
        <v>800</v>
      </c>
      <c r="U819" s="53">
        <v>4.9399999999999995E-7</v>
      </c>
      <c r="V819" s="32">
        <v>92359944817.224197</v>
      </c>
      <c r="W819" s="31">
        <f t="shared" si="611"/>
        <v>57.032265924635936</v>
      </c>
    </row>
    <row r="820" spans="1:23" x14ac:dyDescent="0.25">
      <c r="A820" s="17">
        <v>23</v>
      </c>
      <c r="B820" s="17">
        <v>8</v>
      </c>
      <c r="C820" s="17">
        <v>6</v>
      </c>
      <c r="D820" s="17">
        <v>1</v>
      </c>
      <c r="E820" s="17" t="s">
        <v>9</v>
      </c>
      <c r="F820" s="17">
        <v>5</v>
      </c>
      <c r="G820" s="92">
        <v>1.3360000000000001</v>
      </c>
      <c r="H820" s="23">
        <v>-1</v>
      </c>
      <c r="I820" s="92">
        <f t="shared" ref="I820:J820" si="655">I826*0.99</f>
        <v>7.8358499999999998</v>
      </c>
      <c r="J820" s="92">
        <f t="shared" si="655"/>
        <v>7.6972500000000004</v>
      </c>
      <c r="K820" s="92">
        <f t="shared" si="654"/>
        <v>7.7750000000000004</v>
      </c>
      <c r="L820" s="23">
        <f t="shared" si="614"/>
        <v>468.94520960718751</v>
      </c>
      <c r="M820" s="102">
        <v>1.09E-10</v>
      </c>
      <c r="N820" s="92">
        <v>0.61437821299999995</v>
      </c>
      <c r="O820" s="102">
        <v>17805800000000</v>
      </c>
      <c r="P820" s="92">
        <v>0.31877095100000002</v>
      </c>
      <c r="Q820" s="102">
        <v>1591660000000</v>
      </c>
      <c r="R820" s="102">
        <v>4.9700000000000003E+28</v>
      </c>
      <c r="S820" s="92">
        <v>82.488980409999996</v>
      </c>
      <c r="T820" s="37">
        <v>1000</v>
      </c>
      <c r="U820" s="53">
        <v>1.0899999999999999E-6</v>
      </c>
      <c r="V820" s="32">
        <v>92359944817.224197</v>
      </c>
      <c r="W820" s="31">
        <f t="shared" si="611"/>
        <v>100.67233985077436</v>
      </c>
    </row>
    <row r="821" spans="1:23" x14ac:dyDescent="0.25">
      <c r="A821" s="17">
        <v>23</v>
      </c>
      <c r="B821" s="17">
        <v>8</v>
      </c>
      <c r="C821" s="17">
        <v>6</v>
      </c>
      <c r="D821" s="17">
        <v>1</v>
      </c>
      <c r="E821" s="17" t="s">
        <v>9</v>
      </c>
      <c r="F821" s="17">
        <v>5</v>
      </c>
      <c r="G821" s="92">
        <v>1.3360000000000001</v>
      </c>
      <c r="H821" s="23">
        <v>-1</v>
      </c>
      <c r="I821" s="92">
        <f t="shared" ref="I821:J821" si="656">I827*0.99</f>
        <v>7.8358499999999998</v>
      </c>
      <c r="J821" s="92">
        <f t="shared" si="656"/>
        <v>7.6972500000000004</v>
      </c>
      <c r="K821" s="92">
        <f t="shared" si="654"/>
        <v>7.7750000000000004</v>
      </c>
      <c r="L821" s="23">
        <f t="shared" si="614"/>
        <v>468.94520960718751</v>
      </c>
      <c r="M821" s="102">
        <v>3.2400000000000002E-10</v>
      </c>
      <c r="N821" s="92">
        <v>0.70662535299999996</v>
      </c>
      <c r="O821" s="102">
        <v>16902400000000</v>
      </c>
      <c r="P821" s="92">
        <v>0.36084532699999999</v>
      </c>
      <c r="Q821" s="102">
        <v>2098120000000</v>
      </c>
      <c r="R821" s="102">
        <v>4.9700000000000003E+28</v>
      </c>
      <c r="S821" s="92">
        <v>82.488980409999996</v>
      </c>
      <c r="T821" s="37">
        <v>1200</v>
      </c>
      <c r="U821" s="53">
        <v>2.7099999999999999E-6</v>
      </c>
      <c r="V821" s="32">
        <v>92359944817.224197</v>
      </c>
      <c r="W821" s="31">
        <f t="shared" si="611"/>
        <v>208.57954204556464</v>
      </c>
    </row>
    <row r="822" spans="1:23" x14ac:dyDescent="0.25">
      <c r="A822" s="17">
        <v>23</v>
      </c>
      <c r="B822" s="17">
        <v>8</v>
      </c>
      <c r="C822" s="17">
        <v>6</v>
      </c>
      <c r="D822" s="17">
        <v>1</v>
      </c>
      <c r="E822" s="17" t="s">
        <v>9</v>
      </c>
      <c r="F822" s="17">
        <v>5</v>
      </c>
      <c r="G822" s="92">
        <v>1.3360000000000001</v>
      </c>
      <c r="H822" s="23">
        <v>-1</v>
      </c>
      <c r="I822" s="92">
        <f t="shared" ref="I822:J822" si="657">I828*0.99</f>
        <v>7.8358499999999998</v>
      </c>
      <c r="J822" s="92">
        <f t="shared" si="657"/>
        <v>7.6972500000000004</v>
      </c>
      <c r="K822" s="92">
        <f t="shared" si="654"/>
        <v>7.7750000000000004</v>
      </c>
      <c r="L822" s="23">
        <f t="shared" si="614"/>
        <v>468.94520960718751</v>
      </c>
      <c r="M822" s="102">
        <v>9.7300000000000005E-10</v>
      </c>
      <c r="N822" s="92">
        <v>0.72076482399999997</v>
      </c>
      <c r="O822" s="102">
        <v>16018400000000</v>
      </c>
      <c r="P822" s="92">
        <v>0.40828307200000002</v>
      </c>
      <c r="Q822" s="102">
        <v>2266350000000</v>
      </c>
      <c r="R822" s="102">
        <v>4.9700000000000003E+28</v>
      </c>
      <c r="S822" s="92">
        <v>82.488980409999996</v>
      </c>
      <c r="T822" s="37">
        <v>1400</v>
      </c>
      <c r="U822" s="53">
        <v>7.0600000000000002E-6</v>
      </c>
      <c r="V822" s="32">
        <v>92359944817.224197</v>
      </c>
      <c r="W822" s="31">
        <f t="shared" si="611"/>
        <v>465.75800743543061</v>
      </c>
    </row>
    <row r="823" spans="1:23" s="1" customFormat="1" x14ac:dyDescent="0.25">
      <c r="A823" s="18">
        <v>23</v>
      </c>
      <c r="B823" s="18">
        <v>8</v>
      </c>
      <c r="C823" s="18">
        <v>6</v>
      </c>
      <c r="D823" s="18">
        <v>1</v>
      </c>
      <c r="E823" s="18" t="s">
        <v>9</v>
      </c>
      <c r="F823" s="18">
        <v>5</v>
      </c>
      <c r="G823" s="93">
        <v>1.3360000000000001</v>
      </c>
      <c r="H823" s="24">
        <v>-1</v>
      </c>
      <c r="I823" s="93">
        <f t="shared" ref="I823:J823" si="658">I829*0.99</f>
        <v>7.8358499999999998</v>
      </c>
      <c r="J823" s="93">
        <f t="shared" si="658"/>
        <v>7.6972500000000004</v>
      </c>
      <c r="K823" s="93">
        <f t="shared" si="654"/>
        <v>7.7750000000000004</v>
      </c>
      <c r="L823" s="24">
        <f t="shared" si="614"/>
        <v>468.94520960718751</v>
      </c>
      <c r="M823" s="103"/>
      <c r="N823" s="93"/>
      <c r="O823" s="103"/>
      <c r="P823" s="93"/>
      <c r="Q823" s="103"/>
      <c r="R823" s="103"/>
      <c r="S823" s="93"/>
      <c r="T823" s="38">
        <v>300</v>
      </c>
      <c r="U823" s="54">
        <v>3.0252762417933597E-10</v>
      </c>
      <c r="V823" s="36">
        <v>92359944817.224197</v>
      </c>
      <c r="W823" s="35">
        <f t="shared" si="611"/>
        <v>9.3138115582964698E-2</v>
      </c>
    </row>
    <row r="824" spans="1:23" x14ac:dyDescent="0.25">
      <c r="A824" s="17">
        <v>23</v>
      </c>
      <c r="B824" s="17">
        <v>8</v>
      </c>
      <c r="C824" s="17">
        <v>6</v>
      </c>
      <c r="D824" s="17">
        <v>1</v>
      </c>
      <c r="E824" s="17" t="s">
        <v>9</v>
      </c>
      <c r="F824" s="17">
        <v>5</v>
      </c>
      <c r="G824" s="92">
        <v>1.3360000000000001</v>
      </c>
      <c r="H824" s="23">
        <v>0</v>
      </c>
      <c r="I824" s="92">
        <v>7.915</v>
      </c>
      <c r="J824" s="92">
        <v>7.7750000000000004</v>
      </c>
      <c r="K824" s="92">
        <v>7.7750000000000004</v>
      </c>
      <c r="L824" s="23">
        <f t="shared" si="614"/>
        <v>478.46669687500008</v>
      </c>
      <c r="M824" s="102">
        <v>5.4999999999999997E-11</v>
      </c>
      <c r="N824" s="92">
        <v>0.36540936299999999</v>
      </c>
      <c r="O824" s="102">
        <v>16909000000000</v>
      </c>
      <c r="P824" s="92">
        <v>0.25818022000000002</v>
      </c>
      <c r="Q824" s="102">
        <v>1370770000000</v>
      </c>
      <c r="R824" s="102">
        <v>4.8700000000000003E+28</v>
      </c>
      <c r="S824" s="92">
        <v>80.847582410000001</v>
      </c>
      <c r="T824" s="37">
        <v>600</v>
      </c>
      <c r="U824" s="53">
        <v>5.0999999999999999E-7</v>
      </c>
      <c r="V824" s="32">
        <v>90521981915.361496</v>
      </c>
      <c r="W824" s="31">
        <f t="shared" si="611"/>
        <v>76.943684628057269</v>
      </c>
    </row>
    <row r="825" spans="1:23" x14ac:dyDescent="0.25">
      <c r="A825" s="17">
        <v>23</v>
      </c>
      <c r="B825" s="17">
        <v>8</v>
      </c>
      <c r="C825" s="17">
        <v>6</v>
      </c>
      <c r="D825" s="17">
        <v>1</v>
      </c>
      <c r="E825" s="17" t="s">
        <v>9</v>
      </c>
      <c r="F825" s="17">
        <v>5</v>
      </c>
      <c r="G825" s="92">
        <v>1.3360000000000001</v>
      </c>
      <c r="H825" s="23">
        <v>0</v>
      </c>
      <c r="I825" s="92">
        <v>7.915</v>
      </c>
      <c r="J825" s="92">
        <v>7.7750000000000004</v>
      </c>
      <c r="K825" s="92">
        <v>7.7750000000000004</v>
      </c>
      <c r="L825" s="23">
        <f t="shared" si="614"/>
        <v>478.46669687500008</v>
      </c>
      <c r="M825" s="102">
        <v>1.0999999999999999E-10</v>
      </c>
      <c r="N825" s="92">
        <v>0.48837830599999998</v>
      </c>
      <c r="O825" s="102">
        <v>17108900000000</v>
      </c>
      <c r="P825" s="92">
        <v>0.29404887000000002</v>
      </c>
      <c r="Q825" s="102">
        <v>2001720000000</v>
      </c>
      <c r="R825" s="102">
        <v>4.8700000000000003E+28</v>
      </c>
      <c r="S825" s="92">
        <v>80.847582410000001</v>
      </c>
      <c r="T825" s="37">
        <v>800</v>
      </c>
      <c r="U825" s="53">
        <v>5.7800000000000001E-7</v>
      </c>
      <c r="V825" s="32">
        <v>90521981915.361496</v>
      </c>
      <c r="W825" s="31">
        <f t="shared" si="611"/>
        <v>65.402131933848693</v>
      </c>
    </row>
    <row r="826" spans="1:23" x14ac:dyDescent="0.25">
      <c r="A826" s="17">
        <v>23</v>
      </c>
      <c r="B826" s="17">
        <v>8</v>
      </c>
      <c r="C826" s="17">
        <v>6</v>
      </c>
      <c r="D826" s="17">
        <v>1</v>
      </c>
      <c r="E826" s="17" t="s">
        <v>9</v>
      </c>
      <c r="F826" s="17">
        <v>5</v>
      </c>
      <c r="G826" s="92">
        <v>1.3360000000000001</v>
      </c>
      <c r="H826" s="23">
        <v>0</v>
      </c>
      <c r="I826" s="92">
        <v>7.915</v>
      </c>
      <c r="J826" s="92">
        <v>7.7750000000000004</v>
      </c>
      <c r="K826" s="92">
        <v>7.7750000000000004</v>
      </c>
      <c r="L826" s="23">
        <f t="shared" si="614"/>
        <v>478.46669687500008</v>
      </c>
      <c r="M826" s="102">
        <v>1.65E-10</v>
      </c>
      <c r="N826" s="92">
        <v>0.61282318499999999</v>
      </c>
      <c r="O826" s="102">
        <v>17258500000000</v>
      </c>
      <c r="P826" s="92">
        <v>0.32370458699999999</v>
      </c>
      <c r="Q826" s="102">
        <v>1888550000000</v>
      </c>
      <c r="R826" s="102">
        <v>4.8700000000000003E+28</v>
      </c>
      <c r="S826" s="92">
        <v>80.847582410000001</v>
      </c>
      <c r="T826" s="37">
        <v>1000</v>
      </c>
      <c r="U826" s="53">
        <v>9.9099999999999991E-7</v>
      </c>
      <c r="V826" s="32">
        <v>90521981915.361496</v>
      </c>
      <c r="W826" s="31">
        <f t="shared" si="611"/>
        <v>89.707284078123237</v>
      </c>
    </row>
    <row r="827" spans="1:23" x14ac:dyDescent="0.25">
      <c r="A827" s="17">
        <v>23</v>
      </c>
      <c r="B827" s="17">
        <v>8</v>
      </c>
      <c r="C827" s="17">
        <v>6</v>
      </c>
      <c r="D827" s="17">
        <v>1</v>
      </c>
      <c r="E827" s="17" t="s">
        <v>9</v>
      </c>
      <c r="F827" s="17">
        <v>5</v>
      </c>
      <c r="G827" s="92">
        <v>1.3360000000000001</v>
      </c>
      <c r="H827" s="23">
        <v>0</v>
      </c>
      <c r="I827" s="92">
        <v>7.915</v>
      </c>
      <c r="J827" s="92">
        <v>7.7750000000000004</v>
      </c>
      <c r="K827" s="92">
        <v>7.7750000000000004</v>
      </c>
      <c r="L827" s="23">
        <f t="shared" si="614"/>
        <v>478.46669687500008</v>
      </c>
      <c r="M827" s="102">
        <v>2.7499999999999998E-10</v>
      </c>
      <c r="N827" s="92">
        <v>0.71604605600000004</v>
      </c>
      <c r="O827" s="102">
        <v>17051300000000</v>
      </c>
      <c r="P827" s="92">
        <v>0.363978933</v>
      </c>
      <c r="Q827" s="102">
        <v>2300900000000</v>
      </c>
      <c r="R827" s="102">
        <v>4.8700000000000003E+28</v>
      </c>
      <c r="S827" s="92">
        <v>80.847582410000001</v>
      </c>
      <c r="T827" s="37">
        <v>1200</v>
      </c>
      <c r="U827" s="53">
        <v>1.1599999999999999E-6</v>
      </c>
      <c r="V827" s="32">
        <v>90521981915.361496</v>
      </c>
      <c r="W827" s="31">
        <f t="shared" si="611"/>
        <v>87.504582518182772</v>
      </c>
    </row>
    <row r="828" spans="1:23" x14ac:dyDescent="0.25">
      <c r="A828" s="17">
        <v>23</v>
      </c>
      <c r="B828" s="17">
        <v>8</v>
      </c>
      <c r="C828" s="17">
        <v>6</v>
      </c>
      <c r="D828" s="17">
        <v>1</v>
      </c>
      <c r="E828" s="17" t="s">
        <v>9</v>
      </c>
      <c r="F828" s="17">
        <v>5</v>
      </c>
      <c r="G828" s="92">
        <v>1.3360000000000001</v>
      </c>
      <c r="H828" s="23">
        <v>0</v>
      </c>
      <c r="I828" s="92">
        <v>7.915</v>
      </c>
      <c r="J828" s="92">
        <v>7.7750000000000004</v>
      </c>
      <c r="K828" s="92">
        <v>7.7750000000000004</v>
      </c>
      <c r="L828" s="23">
        <f t="shared" si="614"/>
        <v>478.46669687500008</v>
      </c>
      <c r="M828" s="102">
        <v>5.4999999999999996E-10</v>
      </c>
      <c r="N828" s="92">
        <v>0.79856705900000002</v>
      </c>
      <c r="O828" s="102">
        <v>17191400000000</v>
      </c>
      <c r="P828" s="92">
        <v>0.39171399000000001</v>
      </c>
      <c r="Q828" s="102">
        <v>2134460000000</v>
      </c>
      <c r="R828" s="102">
        <v>4.8700000000000003E+28</v>
      </c>
      <c r="S828" s="92">
        <v>80.847582410000001</v>
      </c>
      <c r="T828" s="37">
        <v>1400</v>
      </c>
      <c r="U828" s="53">
        <v>4.7299999999999996E-6</v>
      </c>
      <c r="V828" s="32">
        <v>90521981915.361496</v>
      </c>
      <c r="W828" s="31">
        <f t="shared" si="611"/>
        <v>305.83498175689988</v>
      </c>
    </row>
    <row r="829" spans="1:23" s="1" customFormat="1" x14ac:dyDescent="0.25">
      <c r="A829" s="18">
        <v>23</v>
      </c>
      <c r="B829" s="18">
        <v>8</v>
      </c>
      <c r="C829" s="18">
        <v>6</v>
      </c>
      <c r="D829" s="18">
        <v>1</v>
      </c>
      <c r="E829" s="18" t="s">
        <v>9</v>
      </c>
      <c r="F829" s="18">
        <v>5</v>
      </c>
      <c r="G829" s="93">
        <v>1.3360000000000001</v>
      </c>
      <c r="H829" s="24">
        <v>0</v>
      </c>
      <c r="I829" s="93">
        <v>7.915</v>
      </c>
      <c r="J829" s="93">
        <v>7.7750000000000004</v>
      </c>
      <c r="K829" s="93">
        <v>7.7750000000000004</v>
      </c>
      <c r="L829" s="24">
        <f t="shared" si="614"/>
        <v>478.46669687500008</v>
      </c>
      <c r="M829" s="103"/>
      <c r="N829" s="93"/>
      <c r="O829" s="103"/>
      <c r="P829" s="93"/>
      <c r="Q829" s="103"/>
      <c r="R829" s="103"/>
      <c r="S829" s="93"/>
      <c r="T829" s="38">
        <v>300</v>
      </c>
      <c r="U829" s="54">
        <v>1.5011883653791001E-8</v>
      </c>
      <c r="V829" s="36">
        <v>90521981915.361496</v>
      </c>
      <c r="W829" s="35">
        <f t="shared" si="611"/>
        <v>4.5296848687465996</v>
      </c>
    </row>
    <row r="830" spans="1:23" x14ac:dyDescent="0.25">
      <c r="A830" s="17">
        <v>23</v>
      </c>
      <c r="B830" s="17">
        <v>8</v>
      </c>
      <c r="C830" s="17">
        <v>6</v>
      </c>
      <c r="D830" s="17">
        <v>1</v>
      </c>
      <c r="E830" s="17" t="s">
        <v>9</v>
      </c>
      <c r="F830" s="17">
        <v>5</v>
      </c>
      <c r="G830" s="92">
        <v>1.3360000000000001</v>
      </c>
      <c r="H830" s="23">
        <v>1</v>
      </c>
      <c r="I830" s="92">
        <f>I824*1.01</f>
        <v>7.9941500000000003</v>
      </c>
      <c r="J830" s="92">
        <f>J824*1.01</f>
        <v>7.8527500000000003</v>
      </c>
      <c r="K830" s="92">
        <f>K824</f>
        <v>7.7750000000000004</v>
      </c>
      <c r="L830" s="23">
        <f t="shared" si="614"/>
        <v>488.08387748218757</v>
      </c>
      <c r="M830" s="102">
        <v>5.5500000000000002E-11</v>
      </c>
      <c r="N830" s="92">
        <v>0.36239197299999998</v>
      </c>
      <c r="O830" s="102">
        <v>16785600000000</v>
      </c>
      <c r="P830" s="92">
        <v>0.26224397599999999</v>
      </c>
      <c r="Q830" s="102">
        <v>1766670000000</v>
      </c>
      <c r="R830" s="102">
        <v>4.7700000000000003E+28</v>
      </c>
      <c r="S830" s="92">
        <v>79.253782799999996</v>
      </c>
      <c r="T830" s="37">
        <v>600</v>
      </c>
      <c r="U830" s="53">
        <v>3.22E-7</v>
      </c>
      <c r="V830" s="32">
        <v>88738341256.113693</v>
      </c>
      <c r="W830" s="31">
        <f t="shared" si="611"/>
        <v>47.622909807447677</v>
      </c>
    </row>
    <row r="831" spans="1:23" x14ac:dyDescent="0.25">
      <c r="A831" s="17">
        <v>23</v>
      </c>
      <c r="B831" s="17">
        <v>8</v>
      </c>
      <c r="C831" s="17">
        <v>6</v>
      </c>
      <c r="D831" s="17">
        <v>1</v>
      </c>
      <c r="E831" s="17" t="s">
        <v>9</v>
      </c>
      <c r="F831" s="17">
        <v>5</v>
      </c>
      <c r="G831" s="92">
        <v>1.3360000000000001</v>
      </c>
      <c r="H831" s="23">
        <v>1</v>
      </c>
      <c r="I831" s="92">
        <f t="shared" ref="I831:J831" si="659">I825*1.01</f>
        <v>7.9941500000000003</v>
      </c>
      <c r="J831" s="92">
        <f t="shared" si="659"/>
        <v>7.8527500000000003</v>
      </c>
      <c r="K831" s="92">
        <f t="shared" ref="K831:K835" si="660">K825</f>
        <v>7.7750000000000004</v>
      </c>
      <c r="L831" s="23">
        <f t="shared" si="614"/>
        <v>488.08387748218757</v>
      </c>
      <c r="M831" s="102">
        <v>1.6699999999999999E-10</v>
      </c>
      <c r="N831" s="92">
        <v>0.48681846099999998</v>
      </c>
      <c r="O831" s="102">
        <v>16298500000000</v>
      </c>
      <c r="P831" s="92">
        <v>0.31272344899999999</v>
      </c>
      <c r="Q831" s="102">
        <v>2027730000000</v>
      </c>
      <c r="R831" s="102">
        <v>4.7700000000000003E+28</v>
      </c>
      <c r="S831" s="92">
        <v>79.253782799999996</v>
      </c>
      <c r="T831" s="37">
        <v>800</v>
      </c>
      <c r="U831" s="53">
        <v>6.3200000000000005E-7</v>
      </c>
      <c r="V831" s="32">
        <v>88738341256.113693</v>
      </c>
      <c r="W831" s="31">
        <f t="shared" si="611"/>
        <v>70.103289592329816</v>
      </c>
    </row>
    <row r="832" spans="1:23" x14ac:dyDescent="0.25">
      <c r="A832" s="17">
        <v>23</v>
      </c>
      <c r="B832" s="17">
        <v>8</v>
      </c>
      <c r="C832" s="17">
        <v>6</v>
      </c>
      <c r="D832" s="17">
        <v>1</v>
      </c>
      <c r="E832" s="17" t="s">
        <v>9</v>
      </c>
      <c r="F832" s="17">
        <v>5</v>
      </c>
      <c r="G832" s="92">
        <v>1.3360000000000001</v>
      </c>
      <c r="H832" s="23">
        <v>1</v>
      </c>
      <c r="I832" s="92">
        <f t="shared" ref="I832:J832" si="661">I826*1.01</f>
        <v>7.9941500000000003</v>
      </c>
      <c r="J832" s="92">
        <f t="shared" si="661"/>
        <v>7.8527500000000003</v>
      </c>
      <c r="K832" s="92">
        <f t="shared" si="660"/>
        <v>7.7750000000000004</v>
      </c>
      <c r="L832" s="23">
        <f t="shared" si="614"/>
        <v>488.08387748218757</v>
      </c>
      <c r="M832" s="102">
        <v>2.7900000000000002E-10</v>
      </c>
      <c r="N832" s="92">
        <v>0.59580272000000001</v>
      </c>
      <c r="O832" s="102">
        <v>16857200000000</v>
      </c>
      <c r="P832" s="92">
        <v>0.32793097100000002</v>
      </c>
      <c r="Q832" s="102">
        <v>1547700000000</v>
      </c>
      <c r="R832" s="102">
        <v>4.7700000000000003E+28</v>
      </c>
      <c r="S832" s="92">
        <v>79.253782799999996</v>
      </c>
      <c r="T832" s="37">
        <v>1000</v>
      </c>
      <c r="U832" s="53">
        <v>9.5999999999999991E-7</v>
      </c>
      <c r="V832" s="32">
        <v>88738341256.113693</v>
      </c>
      <c r="W832" s="31">
        <f t="shared" si="611"/>
        <v>85.18880760586913</v>
      </c>
    </row>
    <row r="833" spans="1:23" x14ac:dyDescent="0.25">
      <c r="A833" s="17">
        <v>23</v>
      </c>
      <c r="B833" s="17">
        <v>8</v>
      </c>
      <c r="C833" s="17">
        <v>6</v>
      </c>
      <c r="D833" s="17">
        <v>1</v>
      </c>
      <c r="E833" s="17" t="s">
        <v>9</v>
      </c>
      <c r="F833" s="17">
        <v>5</v>
      </c>
      <c r="G833" s="92">
        <v>1.3360000000000001</v>
      </c>
      <c r="H833" s="23">
        <v>1</v>
      </c>
      <c r="I833" s="92">
        <f t="shared" ref="I833:J833" si="662">I827*1.01</f>
        <v>7.9941500000000003</v>
      </c>
      <c r="J833" s="92">
        <f t="shared" si="662"/>
        <v>7.8527500000000003</v>
      </c>
      <c r="K833" s="92">
        <f t="shared" si="660"/>
        <v>7.7750000000000004</v>
      </c>
      <c r="L833" s="23">
        <f t="shared" si="614"/>
        <v>488.08387748218757</v>
      </c>
      <c r="M833" s="102">
        <v>2.7800000000000002E-10</v>
      </c>
      <c r="N833" s="92">
        <v>0.71789530899999998</v>
      </c>
      <c r="O833" s="102">
        <v>17272900000000</v>
      </c>
      <c r="P833" s="92">
        <v>0.35970163999999999</v>
      </c>
      <c r="Q833" s="102">
        <v>1807010000000</v>
      </c>
      <c r="R833" s="102">
        <v>4.7700000000000003E+28</v>
      </c>
      <c r="S833" s="92">
        <v>79.253782799999996</v>
      </c>
      <c r="T833" s="37">
        <v>1200</v>
      </c>
      <c r="U833" s="53">
        <v>1.28E-6</v>
      </c>
      <c r="V833" s="32">
        <v>88738341256.113693</v>
      </c>
      <c r="W833" s="31">
        <f t="shared" si="611"/>
        <v>94.654230673187939</v>
      </c>
    </row>
    <row r="834" spans="1:23" x14ac:dyDescent="0.25">
      <c r="A834" s="17">
        <v>23</v>
      </c>
      <c r="B834" s="17">
        <v>8</v>
      </c>
      <c r="C834" s="17">
        <v>6</v>
      </c>
      <c r="D834" s="17">
        <v>1</v>
      </c>
      <c r="E834" s="17" t="s">
        <v>9</v>
      </c>
      <c r="F834" s="17">
        <v>5</v>
      </c>
      <c r="G834" s="92">
        <v>1.3360000000000001</v>
      </c>
      <c r="H834" s="23">
        <v>1</v>
      </c>
      <c r="I834" s="92">
        <f t="shared" ref="I834:J834" si="663">I828*1.01</f>
        <v>7.9941500000000003</v>
      </c>
      <c r="J834" s="92">
        <f t="shared" si="663"/>
        <v>7.8527500000000003</v>
      </c>
      <c r="K834" s="92">
        <f t="shared" si="660"/>
        <v>7.7750000000000004</v>
      </c>
      <c r="L834" s="23">
        <f t="shared" si="614"/>
        <v>488.08387748218757</v>
      </c>
      <c r="M834" s="102">
        <v>5.0000000000000003E-10</v>
      </c>
      <c r="N834" s="92">
        <v>0.80182846600000002</v>
      </c>
      <c r="O834" s="102">
        <v>16424800000000</v>
      </c>
      <c r="P834" s="92">
        <v>0.40657080400000001</v>
      </c>
      <c r="Q834" s="102">
        <v>2116060000000</v>
      </c>
      <c r="R834" s="102">
        <v>4.7700000000000003E+28</v>
      </c>
      <c r="S834" s="92">
        <v>79.253782799999996</v>
      </c>
      <c r="T834" s="37">
        <v>1400</v>
      </c>
      <c r="U834" s="53">
        <v>4.6700000000000002E-6</v>
      </c>
      <c r="V834" s="32">
        <v>88738341256.113693</v>
      </c>
      <c r="W834" s="31">
        <f t="shared" ref="W834:W897" si="664">U834*V834/T834</f>
        <v>296.0057526186078</v>
      </c>
    </row>
    <row r="835" spans="1:23" s="1" customFormat="1" x14ac:dyDescent="0.25">
      <c r="A835" s="18">
        <v>23</v>
      </c>
      <c r="B835" s="18">
        <v>8</v>
      </c>
      <c r="C835" s="18">
        <v>6</v>
      </c>
      <c r="D835" s="18">
        <v>1</v>
      </c>
      <c r="E835" s="18" t="s">
        <v>9</v>
      </c>
      <c r="F835" s="18">
        <v>5</v>
      </c>
      <c r="G835" s="93">
        <v>1.3360000000000001</v>
      </c>
      <c r="H835" s="24">
        <v>1</v>
      </c>
      <c r="I835" s="93">
        <f>I829*1.01</f>
        <v>7.9941500000000003</v>
      </c>
      <c r="J835" s="93">
        <f t="shared" ref="J835" si="665">J829*1.01</f>
        <v>7.8527500000000003</v>
      </c>
      <c r="K835" s="93">
        <f t="shared" si="660"/>
        <v>7.7750000000000004</v>
      </c>
      <c r="L835" s="24">
        <f t="shared" ref="L835:L898" si="666">I835*J835*K835</f>
        <v>488.08387748218757</v>
      </c>
      <c r="M835" s="103"/>
      <c r="N835" s="93"/>
      <c r="O835" s="103"/>
      <c r="P835" s="93"/>
      <c r="Q835" s="103"/>
      <c r="R835" s="103"/>
      <c r="S835" s="93"/>
      <c r="T835" s="38">
        <v>300</v>
      </c>
      <c r="U835" s="54">
        <v>4.9511405479804502E-9</v>
      </c>
      <c r="V835" s="36">
        <v>88738341256.113693</v>
      </c>
      <c r="W835" s="35">
        <f t="shared" si="664"/>
        <v>1.4645199985122364</v>
      </c>
    </row>
    <row r="836" spans="1:23" x14ac:dyDescent="0.25">
      <c r="A836" s="17">
        <v>23</v>
      </c>
      <c r="B836" s="17">
        <v>8</v>
      </c>
      <c r="C836" s="17">
        <v>6</v>
      </c>
      <c r="D836" s="17">
        <v>1</v>
      </c>
      <c r="E836" s="17" t="s">
        <v>9</v>
      </c>
      <c r="F836" s="17">
        <v>5</v>
      </c>
      <c r="G836" s="92">
        <v>1.3360000000000001</v>
      </c>
      <c r="H836" s="23">
        <v>2</v>
      </c>
      <c r="I836" s="92">
        <f>I824*1.02</f>
        <v>8.0732999999999997</v>
      </c>
      <c r="J836" s="92">
        <f>J824*1.02</f>
        <v>7.9305000000000003</v>
      </c>
      <c r="K836" s="92">
        <f>K824</f>
        <v>7.7750000000000004</v>
      </c>
      <c r="L836" s="23">
        <f t="shared" si="666"/>
        <v>497.7967514287501</v>
      </c>
      <c r="M836" s="102">
        <v>5.6099999999999999E-11</v>
      </c>
      <c r="N836" s="92">
        <v>0.36610506500000001</v>
      </c>
      <c r="O836" s="102">
        <v>16411000000000</v>
      </c>
      <c r="P836" s="92">
        <v>0.26953717900000002</v>
      </c>
      <c r="Q836" s="102">
        <v>1364950000000</v>
      </c>
      <c r="R836" s="102">
        <v>4.6799999999999998E+28</v>
      </c>
      <c r="S836" s="92">
        <v>77.707375389999996</v>
      </c>
      <c r="T836" s="37">
        <v>600</v>
      </c>
      <c r="U836" s="53">
        <v>3.7399999999999999E-7</v>
      </c>
      <c r="V836" s="32">
        <v>87006903032.835007</v>
      </c>
      <c r="W836" s="31">
        <f t="shared" si="664"/>
        <v>54.234302890467148</v>
      </c>
    </row>
    <row r="837" spans="1:23" x14ac:dyDescent="0.25">
      <c r="A837" s="17">
        <v>23</v>
      </c>
      <c r="B837" s="17">
        <v>8</v>
      </c>
      <c r="C837" s="17">
        <v>6</v>
      </c>
      <c r="D837" s="17">
        <v>1</v>
      </c>
      <c r="E837" s="17" t="s">
        <v>9</v>
      </c>
      <c r="F837" s="17">
        <v>5</v>
      </c>
      <c r="G837" s="92">
        <v>1.3360000000000001</v>
      </c>
      <c r="H837" s="23">
        <v>2</v>
      </c>
      <c r="I837" s="92">
        <f t="shared" ref="I837:J837" si="667">I825*1.02</f>
        <v>8.0732999999999997</v>
      </c>
      <c r="J837" s="92">
        <f t="shared" si="667"/>
        <v>7.9305000000000003</v>
      </c>
      <c r="K837" s="92">
        <f t="shared" ref="K837:K841" si="668">K825</f>
        <v>7.7750000000000004</v>
      </c>
      <c r="L837" s="23">
        <f t="shared" si="666"/>
        <v>497.7967514287501</v>
      </c>
      <c r="M837" s="102">
        <v>2.8100000000000001E-10</v>
      </c>
      <c r="N837" s="92">
        <v>0.48480954399999998</v>
      </c>
      <c r="O837" s="102">
        <v>15835900000000</v>
      </c>
      <c r="P837" s="92">
        <v>0.31391150899999998</v>
      </c>
      <c r="Q837" s="102">
        <v>2137660000000</v>
      </c>
      <c r="R837" s="102">
        <v>4.6799999999999998E+28</v>
      </c>
      <c r="S837" s="92">
        <v>77.707375389999996</v>
      </c>
      <c r="T837" s="37">
        <v>800</v>
      </c>
      <c r="U837" s="53">
        <v>1.5200000000000001E-6</v>
      </c>
      <c r="V837" s="32">
        <v>87006903032.835007</v>
      </c>
      <c r="W837" s="31">
        <f t="shared" si="664"/>
        <v>165.3131157623865</v>
      </c>
    </row>
    <row r="838" spans="1:23" x14ac:dyDescent="0.25">
      <c r="A838" s="17">
        <v>23</v>
      </c>
      <c r="B838" s="17">
        <v>8</v>
      </c>
      <c r="C838" s="17">
        <v>6</v>
      </c>
      <c r="D838" s="17">
        <v>1</v>
      </c>
      <c r="E838" s="17" t="s">
        <v>9</v>
      </c>
      <c r="F838" s="17">
        <v>5</v>
      </c>
      <c r="G838" s="92">
        <v>1.3360000000000001</v>
      </c>
      <c r="H838" s="23">
        <v>2</v>
      </c>
      <c r="I838" s="92">
        <f t="shared" ref="I838:J838" si="669">I826*1.02</f>
        <v>8.0732999999999997</v>
      </c>
      <c r="J838" s="92">
        <f t="shared" si="669"/>
        <v>7.9305000000000003</v>
      </c>
      <c r="K838" s="92">
        <f t="shared" si="668"/>
        <v>7.7750000000000004</v>
      </c>
      <c r="L838" s="23">
        <f t="shared" si="666"/>
        <v>497.7967514287501</v>
      </c>
      <c r="M838" s="102">
        <v>3.3900000000000002E-10</v>
      </c>
      <c r="N838" s="92">
        <v>0.59704418000000004</v>
      </c>
      <c r="O838" s="102">
        <v>16374700000000</v>
      </c>
      <c r="P838" s="92">
        <v>0.346955399</v>
      </c>
      <c r="Q838" s="102">
        <v>1869050000000</v>
      </c>
      <c r="R838" s="102">
        <v>4.6799999999999998E+28</v>
      </c>
      <c r="S838" s="92">
        <v>77.707375389999996</v>
      </c>
      <c r="T838" s="37">
        <v>1000</v>
      </c>
      <c r="U838" s="53">
        <v>2.5799999999999999E-6</v>
      </c>
      <c r="V838" s="32">
        <v>87006903032.835007</v>
      </c>
      <c r="W838" s="31">
        <f t="shared" si="664"/>
        <v>224.47780982471429</v>
      </c>
    </row>
    <row r="839" spans="1:23" x14ac:dyDescent="0.25">
      <c r="A839" s="17">
        <v>23</v>
      </c>
      <c r="B839" s="17">
        <v>8</v>
      </c>
      <c r="C839" s="17">
        <v>6</v>
      </c>
      <c r="D839" s="17">
        <v>1</v>
      </c>
      <c r="E839" s="17" t="s">
        <v>9</v>
      </c>
      <c r="F839" s="17">
        <v>5</v>
      </c>
      <c r="G839" s="92">
        <v>1.3360000000000001</v>
      </c>
      <c r="H839" s="23">
        <v>2</v>
      </c>
      <c r="I839" s="92">
        <f t="shared" ref="I839:J839" si="670">I827*1.02</f>
        <v>8.0732999999999997</v>
      </c>
      <c r="J839" s="92">
        <f t="shared" si="670"/>
        <v>7.9305000000000003</v>
      </c>
      <c r="K839" s="92">
        <f t="shared" si="668"/>
        <v>7.7750000000000004</v>
      </c>
      <c r="L839" s="23">
        <f t="shared" si="666"/>
        <v>497.7967514287501</v>
      </c>
      <c r="M839" s="102">
        <v>6.2000000000000003E-10</v>
      </c>
      <c r="N839" s="92">
        <v>0.68046833799999995</v>
      </c>
      <c r="O839" s="102">
        <v>16028600000000</v>
      </c>
      <c r="P839" s="92">
        <v>0.38623701799999999</v>
      </c>
      <c r="Q839" s="102">
        <v>2256340000000</v>
      </c>
      <c r="R839" s="102">
        <v>4.6799999999999998E+28</v>
      </c>
      <c r="S839" s="92">
        <v>77.707375389999996</v>
      </c>
      <c r="T839" s="37">
        <v>1200</v>
      </c>
      <c r="U839" s="53">
        <v>4.6399999999999996E-6</v>
      </c>
      <c r="V839" s="32">
        <v>87006903032.835007</v>
      </c>
      <c r="W839" s="31">
        <f t="shared" si="664"/>
        <v>336.42669172696202</v>
      </c>
    </row>
    <row r="840" spans="1:23" x14ac:dyDescent="0.25">
      <c r="A840" s="17">
        <v>23</v>
      </c>
      <c r="B840" s="17">
        <v>8</v>
      </c>
      <c r="C840" s="17">
        <v>6</v>
      </c>
      <c r="D840" s="17">
        <v>1</v>
      </c>
      <c r="E840" s="17" t="s">
        <v>9</v>
      </c>
      <c r="F840" s="17">
        <v>5</v>
      </c>
      <c r="G840" s="92">
        <v>1.3360000000000001</v>
      </c>
      <c r="H840" s="23">
        <v>2</v>
      </c>
      <c r="I840" s="92">
        <f t="shared" ref="I840:J840" si="671">I828*1.02</f>
        <v>8.0732999999999997</v>
      </c>
      <c r="J840" s="92">
        <f t="shared" si="671"/>
        <v>7.9305000000000003</v>
      </c>
      <c r="K840" s="92">
        <f t="shared" si="668"/>
        <v>7.7750000000000004</v>
      </c>
      <c r="L840" s="23">
        <f t="shared" si="666"/>
        <v>497.7967514287501</v>
      </c>
      <c r="M840" s="102">
        <v>2.5300000000000002E-9</v>
      </c>
      <c r="N840" s="92">
        <v>0.63258013599999996</v>
      </c>
      <c r="O840" s="102">
        <v>14822500000000</v>
      </c>
      <c r="P840" s="92">
        <v>0.438565225</v>
      </c>
      <c r="Q840" s="102">
        <v>1646430000000</v>
      </c>
      <c r="R840" s="102">
        <v>4.6799999999999998E+28</v>
      </c>
      <c r="S840" s="92">
        <v>77.707375389999996</v>
      </c>
      <c r="T840" s="37">
        <v>1400</v>
      </c>
      <c r="U840" s="53">
        <v>2.2200000000000001E-5</v>
      </c>
      <c r="V840" s="32">
        <v>87006903032.835007</v>
      </c>
      <c r="W840" s="31">
        <f t="shared" si="664"/>
        <v>1379.6808909492408</v>
      </c>
    </row>
    <row r="841" spans="1:23" s="1" customFormat="1" x14ac:dyDescent="0.25">
      <c r="A841" s="18">
        <v>23</v>
      </c>
      <c r="B841" s="18">
        <v>8</v>
      </c>
      <c r="C841" s="18">
        <v>6</v>
      </c>
      <c r="D841" s="18">
        <v>1</v>
      </c>
      <c r="E841" s="18" t="s">
        <v>9</v>
      </c>
      <c r="F841" s="18">
        <v>5</v>
      </c>
      <c r="G841" s="93">
        <v>1.3360000000000001</v>
      </c>
      <c r="H841" s="24">
        <v>2</v>
      </c>
      <c r="I841" s="93">
        <f>I829*1.02</f>
        <v>8.0732999999999997</v>
      </c>
      <c r="J841" s="93">
        <f>J829*1.02</f>
        <v>7.9305000000000003</v>
      </c>
      <c r="K841" s="93">
        <f t="shared" si="668"/>
        <v>7.7750000000000004</v>
      </c>
      <c r="L841" s="24">
        <f t="shared" si="666"/>
        <v>497.7967514287501</v>
      </c>
      <c r="M841" s="103"/>
      <c r="N841" s="93"/>
      <c r="O841" s="103"/>
      <c r="P841" s="93"/>
      <c r="Q841" s="103"/>
      <c r="R841" s="103"/>
      <c r="S841" s="93"/>
      <c r="T841" s="38">
        <v>300</v>
      </c>
      <c r="U841" s="54">
        <v>5.9164908745288404E-10</v>
      </c>
      <c r="V841" s="36">
        <v>87006903032.835007</v>
      </c>
      <c r="W841" s="35">
        <f t="shared" si="664"/>
        <v>0.17159184927159468</v>
      </c>
    </row>
    <row r="842" spans="1:23" s="2" customFormat="1" x14ac:dyDescent="0.25">
      <c r="A842" s="16">
        <v>22</v>
      </c>
      <c r="B842" s="16">
        <v>7</v>
      </c>
      <c r="C842" s="16">
        <v>8</v>
      </c>
      <c r="D842" s="16">
        <v>0</v>
      </c>
      <c r="E842" s="16" t="s">
        <v>10</v>
      </c>
      <c r="F842" s="16">
        <v>6</v>
      </c>
      <c r="G842" s="98">
        <v>2.4249999999999998</v>
      </c>
      <c r="H842" s="25">
        <v>-2</v>
      </c>
      <c r="I842" s="98">
        <f>I854*0.98</f>
        <v>7.7459199999999999</v>
      </c>
      <c r="J842" s="98">
        <f>J854*0.98</f>
        <v>7.5165999999999995</v>
      </c>
      <c r="K842" s="98">
        <f>K854</f>
        <v>7.9039999999999999</v>
      </c>
      <c r="L842" s="25">
        <f t="shared" si="666"/>
        <v>460.19445187788796</v>
      </c>
      <c r="M842" s="108">
        <v>1.64E-10</v>
      </c>
      <c r="N842" s="98">
        <v>0.37263930899999997</v>
      </c>
      <c r="O842" s="108">
        <v>15589700000000</v>
      </c>
      <c r="P842" s="98">
        <v>0.27492104099999998</v>
      </c>
      <c r="Q842" s="108">
        <v>1699710000000</v>
      </c>
      <c r="R842" s="108">
        <v>4.9200000000000003E+28</v>
      </c>
      <c r="S842" s="98">
        <v>81.759677030000006</v>
      </c>
      <c r="T842" s="26">
        <v>600</v>
      </c>
      <c r="U842" s="55">
        <v>1.3599999999999999E-6</v>
      </c>
      <c r="V842" s="28">
        <v>91544111030.255493</v>
      </c>
      <c r="W842" s="81">
        <f t="shared" si="664"/>
        <v>207.49998500191242</v>
      </c>
    </row>
    <row r="843" spans="1:23" x14ac:dyDescent="0.25">
      <c r="A843" s="17">
        <v>22</v>
      </c>
      <c r="B843" s="17">
        <v>7</v>
      </c>
      <c r="C843" s="17">
        <v>8</v>
      </c>
      <c r="D843" s="17">
        <v>0</v>
      </c>
      <c r="E843" s="17" t="s">
        <v>10</v>
      </c>
      <c r="F843" s="17">
        <v>6</v>
      </c>
      <c r="G843" s="92">
        <v>2.4249999999999998</v>
      </c>
      <c r="H843" s="23">
        <v>-2</v>
      </c>
      <c r="I843" s="92">
        <f t="shared" ref="I843:J843" si="672">I855*0.98</f>
        <v>7.7459199999999999</v>
      </c>
      <c r="J843" s="92">
        <f t="shared" si="672"/>
        <v>7.5165999999999995</v>
      </c>
      <c r="K843" s="92">
        <f t="shared" ref="K843:K847" si="673">K855</f>
        <v>7.9039999999999999</v>
      </c>
      <c r="L843" s="23">
        <f t="shared" si="666"/>
        <v>460.19445187788796</v>
      </c>
      <c r="M843" s="102">
        <v>1.6699999999999999E-10</v>
      </c>
      <c r="N843" s="92">
        <v>0.45231059800000001</v>
      </c>
      <c r="O843" s="102">
        <v>16063300000000</v>
      </c>
      <c r="P843" s="92">
        <v>0.31137431900000001</v>
      </c>
      <c r="Q843" s="102">
        <v>1454610000000</v>
      </c>
      <c r="R843" s="102">
        <v>4.9200000000000003E+28</v>
      </c>
      <c r="S843" s="92">
        <v>81.759677030000006</v>
      </c>
      <c r="T843" s="29">
        <v>800</v>
      </c>
      <c r="U843" s="53">
        <v>1.5999999999999999E-6</v>
      </c>
      <c r="V843" s="32">
        <v>91544111030.255493</v>
      </c>
      <c r="W843" s="31">
        <f t="shared" si="664"/>
        <v>183.08822206051096</v>
      </c>
    </row>
    <row r="844" spans="1:23" x14ac:dyDescent="0.25">
      <c r="A844" s="17">
        <v>22</v>
      </c>
      <c r="B844" s="17">
        <v>7</v>
      </c>
      <c r="C844" s="17">
        <v>8</v>
      </c>
      <c r="D844" s="17">
        <v>0</v>
      </c>
      <c r="E844" s="17" t="s">
        <v>10</v>
      </c>
      <c r="F844" s="17">
        <v>6</v>
      </c>
      <c r="G844" s="92">
        <v>2.4249999999999998</v>
      </c>
      <c r="H844" s="23">
        <v>-2</v>
      </c>
      <c r="I844" s="92">
        <f t="shared" ref="I844:J844" si="674">I856*0.98</f>
        <v>7.7459199999999999</v>
      </c>
      <c r="J844" s="92">
        <f t="shared" si="674"/>
        <v>7.5165999999999995</v>
      </c>
      <c r="K844" s="92">
        <f t="shared" si="673"/>
        <v>7.9039999999999999</v>
      </c>
      <c r="L844" s="23">
        <f t="shared" si="666"/>
        <v>460.19445187788796</v>
      </c>
      <c r="M844" s="102">
        <v>3.8500000000000001E-10</v>
      </c>
      <c r="N844" s="92">
        <v>0.55754706399999998</v>
      </c>
      <c r="O844" s="102">
        <v>15887300000000</v>
      </c>
      <c r="P844" s="92">
        <v>0.344118278</v>
      </c>
      <c r="Q844" s="102">
        <v>1346330000000</v>
      </c>
      <c r="R844" s="102">
        <v>4.9200000000000003E+28</v>
      </c>
      <c r="S844" s="92">
        <v>81.759677030000006</v>
      </c>
      <c r="T844" s="29">
        <v>1000</v>
      </c>
      <c r="U844" s="53">
        <v>1.9599999999999999E-6</v>
      </c>
      <c r="V844" s="32">
        <v>91544111030.255493</v>
      </c>
      <c r="W844" s="31">
        <f t="shared" si="664"/>
        <v>179.42645761930075</v>
      </c>
    </row>
    <row r="845" spans="1:23" x14ac:dyDescent="0.25">
      <c r="A845" s="17">
        <v>22</v>
      </c>
      <c r="B845" s="17">
        <v>7</v>
      </c>
      <c r="C845" s="17">
        <v>8</v>
      </c>
      <c r="D845" s="17">
        <v>0</v>
      </c>
      <c r="E845" s="17" t="s">
        <v>10</v>
      </c>
      <c r="F845" s="17">
        <v>6</v>
      </c>
      <c r="G845" s="92">
        <v>2.4249999999999998</v>
      </c>
      <c r="H845" s="23">
        <v>-2</v>
      </c>
      <c r="I845" s="92">
        <f>I857*0.98</f>
        <v>7.7459199999999999</v>
      </c>
      <c r="J845" s="92">
        <f t="shared" ref="J845" si="675">J857*0.98</f>
        <v>7.5165999999999995</v>
      </c>
      <c r="K845" s="92">
        <f t="shared" si="673"/>
        <v>7.9039999999999999</v>
      </c>
      <c r="L845" s="23">
        <f t="shared" si="666"/>
        <v>460.19445187788796</v>
      </c>
      <c r="M845" s="102">
        <v>6.0299999999999999E-10</v>
      </c>
      <c r="N845" s="92">
        <v>0.67893917800000003</v>
      </c>
      <c r="O845" s="102">
        <v>15858300000000</v>
      </c>
      <c r="P845" s="92">
        <v>0.37959153200000001</v>
      </c>
      <c r="Q845" s="102">
        <v>2153380000000</v>
      </c>
      <c r="R845" s="102">
        <v>4.9200000000000003E+28</v>
      </c>
      <c r="S845" s="92">
        <v>81.759677030000006</v>
      </c>
      <c r="T845" s="29">
        <v>1200</v>
      </c>
      <c r="U845" s="53">
        <v>2.1900000000000002E-6</v>
      </c>
      <c r="V845" s="32">
        <v>91544111030.255493</v>
      </c>
      <c r="W845" s="31">
        <f t="shared" si="664"/>
        <v>167.06800263021628</v>
      </c>
    </row>
    <row r="846" spans="1:23" x14ac:dyDescent="0.25">
      <c r="A846" s="17">
        <v>22</v>
      </c>
      <c r="B846" s="17">
        <v>7</v>
      </c>
      <c r="C846" s="17">
        <v>8</v>
      </c>
      <c r="D846" s="17">
        <v>0</v>
      </c>
      <c r="E846" s="17" t="s">
        <v>10</v>
      </c>
      <c r="F846" s="17">
        <v>6</v>
      </c>
      <c r="G846" s="92">
        <v>2.4249999999999998</v>
      </c>
      <c r="H846" s="23">
        <v>-2</v>
      </c>
      <c r="I846" s="92">
        <f t="shared" ref="I846:J846" si="676">I858*0.98</f>
        <v>7.7459199999999999</v>
      </c>
      <c r="J846" s="92">
        <f t="shared" si="676"/>
        <v>7.5165999999999995</v>
      </c>
      <c r="K846" s="92">
        <f t="shared" si="673"/>
        <v>7.9039999999999999</v>
      </c>
      <c r="L846" s="23">
        <f t="shared" si="666"/>
        <v>460.19445187788796</v>
      </c>
      <c r="M846" s="102">
        <v>1.1599999999999999E-9</v>
      </c>
      <c r="N846" s="92">
        <v>0.70469588000000005</v>
      </c>
      <c r="O846" s="102">
        <v>16516900000000</v>
      </c>
      <c r="P846" s="92">
        <v>0.40274012599999998</v>
      </c>
      <c r="Q846" s="102">
        <v>1588800000000</v>
      </c>
      <c r="R846" s="102">
        <v>4.9200000000000003E+28</v>
      </c>
      <c r="S846" s="92">
        <v>81.759677030000006</v>
      </c>
      <c r="T846" s="29">
        <v>1400</v>
      </c>
      <c r="U846" s="53">
        <v>4.33E-6</v>
      </c>
      <c r="V846" s="32">
        <v>91544111030.255493</v>
      </c>
      <c r="W846" s="31">
        <f t="shared" si="664"/>
        <v>283.13285768643311</v>
      </c>
    </row>
    <row r="847" spans="1:23" s="1" customFormat="1" x14ac:dyDescent="0.25">
      <c r="A847" s="18">
        <v>22</v>
      </c>
      <c r="B847" s="18">
        <v>7</v>
      </c>
      <c r="C847" s="18">
        <v>8</v>
      </c>
      <c r="D847" s="18">
        <v>0</v>
      </c>
      <c r="E847" s="18" t="s">
        <v>10</v>
      </c>
      <c r="F847" s="18">
        <v>6</v>
      </c>
      <c r="G847" s="93">
        <v>2.4249999999999998</v>
      </c>
      <c r="H847" s="24">
        <v>-2</v>
      </c>
      <c r="I847" s="93">
        <f t="shared" ref="I847:J847" si="677">I859*0.98</f>
        <v>7.7459199999999999</v>
      </c>
      <c r="J847" s="93">
        <f t="shared" si="677"/>
        <v>7.5165999999999995</v>
      </c>
      <c r="K847" s="93">
        <f t="shared" si="673"/>
        <v>7.9039999999999999</v>
      </c>
      <c r="L847" s="24">
        <f t="shared" si="666"/>
        <v>460.19445187788796</v>
      </c>
      <c r="M847" s="103"/>
      <c r="N847" s="93"/>
      <c r="O847" s="103"/>
      <c r="P847" s="93"/>
      <c r="Q847" s="103"/>
      <c r="R847" s="103"/>
      <c r="S847" s="93"/>
      <c r="T847" s="33">
        <v>300</v>
      </c>
      <c r="U847" s="54">
        <v>2.2546229673637E-7</v>
      </c>
      <c r="V847" s="36">
        <v>91544111030.255493</v>
      </c>
      <c r="W847" s="35">
        <f t="shared" si="664"/>
        <v>68.799151751902215</v>
      </c>
    </row>
    <row r="848" spans="1:23" x14ac:dyDescent="0.25">
      <c r="A848" s="17">
        <v>22</v>
      </c>
      <c r="B848" s="17">
        <v>7</v>
      </c>
      <c r="C848" s="17">
        <v>8</v>
      </c>
      <c r="D848" s="17">
        <v>0</v>
      </c>
      <c r="E848" s="17" t="s">
        <v>10</v>
      </c>
      <c r="F848" s="17">
        <v>6</v>
      </c>
      <c r="G848" s="92">
        <v>2.4249999999999998</v>
      </c>
      <c r="H848" s="23">
        <v>-1</v>
      </c>
      <c r="I848" s="92">
        <f>I854*0.99</f>
        <v>7.8249599999999999</v>
      </c>
      <c r="J848" s="92">
        <f>J854*0.99</f>
        <v>7.5933000000000002</v>
      </c>
      <c r="K848" s="92">
        <f>K854</f>
        <v>7.9039999999999999</v>
      </c>
      <c r="L848" s="23">
        <f t="shared" si="666"/>
        <v>469.63409234227197</v>
      </c>
      <c r="M848" s="102">
        <v>0</v>
      </c>
      <c r="N848" s="92">
        <v>0</v>
      </c>
      <c r="O848" s="102">
        <v>15611000000000</v>
      </c>
      <c r="P848" s="92">
        <v>0.27074737300000001</v>
      </c>
      <c r="Q848" s="102">
        <v>1394200000000</v>
      </c>
      <c r="R848" s="102">
        <v>4.8200000000000003E+28</v>
      </c>
      <c r="S848" s="92">
        <v>80.117239549999994</v>
      </c>
      <c r="T848" s="29">
        <v>600</v>
      </c>
      <c r="U848" s="53">
        <v>6.7500000000000002E-8</v>
      </c>
      <c r="V848" s="32">
        <v>89704062922.960205</v>
      </c>
      <c r="W848" s="31">
        <f t="shared" si="664"/>
        <v>10.091707078833023</v>
      </c>
    </row>
    <row r="849" spans="1:23" x14ac:dyDescent="0.25">
      <c r="A849" s="17">
        <v>22</v>
      </c>
      <c r="B849" s="17">
        <v>7</v>
      </c>
      <c r="C849" s="17">
        <v>8</v>
      </c>
      <c r="D849" s="17">
        <v>0</v>
      </c>
      <c r="E849" s="17" t="s">
        <v>10</v>
      </c>
      <c r="F849" s="17">
        <v>6</v>
      </c>
      <c r="G849" s="92">
        <v>2.4249999999999998</v>
      </c>
      <c r="H849" s="23">
        <v>-1</v>
      </c>
      <c r="I849" s="92">
        <f>I855*0.99</f>
        <v>7.8249599999999999</v>
      </c>
      <c r="J849" s="92">
        <f t="shared" ref="J849" si="678">J855*0.99</f>
        <v>7.5933000000000002</v>
      </c>
      <c r="K849" s="92">
        <f t="shared" ref="K849:K853" si="679">K855</f>
        <v>7.9039999999999999</v>
      </c>
      <c r="L849" s="23">
        <f t="shared" si="666"/>
        <v>469.63409234227197</v>
      </c>
      <c r="M849" s="102">
        <v>2.25E-10</v>
      </c>
      <c r="N849" s="92">
        <v>0.41979989000000001</v>
      </c>
      <c r="O849" s="102">
        <v>15037900000000</v>
      </c>
      <c r="P849" s="92">
        <v>0.32465978699999998</v>
      </c>
      <c r="Q849" s="102">
        <v>1453170000000</v>
      </c>
      <c r="R849" s="102">
        <v>4.8200000000000003E+28</v>
      </c>
      <c r="S849" s="92">
        <v>80.117239549999994</v>
      </c>
      <c r="T849" s="29">
        <v>800</v>
      </c>
      <c r="U849" s="53">
        <v>1.75E-6</v>
      </c>
      <c r="V849" s="32">
        <v>89704062922.960205</v>
      </c>
      <c r="W849" s="31">
        <f t="shared" si="664"/>
        <v>196.22763764397544</v>
      </c>
    </row>
    <row r="850" spans="1:23" x14ac:dyDescent="0.25">
      <c r="A850" s="17">
        <v>22</v>
      </c>
      <c r="B850" s="17">
        <v>7</v>
      </c>
      <c r="C850" s="17">
        <v>8</v>
      </c>
      <c r="D850" s="17">
        <v>0</v>
      </c>
      <c r="E850" s="17" t="s">
        <v>10</v>
      </c>
      <c r="F850" s="17">
        <v>6</v>
      </c>
      <c r="G850" s="92">
        <v>2.4249999999999998</v>
      </c>
      <c r="H850" s="23">
        <v>-1</v>
      </c>
      <c r="I850" s="92">
        <f t="shared" ref="I850:J850" si="680">I856*0.99</f>
        <v>7.8249599999999999</v>
      </c>
      <c r="J850" s="92">
        <f t="shared" si="680"/>
        <v>7.5933000000000002</v>
      </c>
      <c r="K850" s="92">
        <f t="shared" si="679"/>
        <v>7.9039999999999999</v>
      </c>
      <c r="L850" s="23">
        <f t="shared" si="666"/>
        <v>469.63409234227197</v>
      </c>
      <c r="M850" s="102">
        <v>5.0700000000000001E-10</v>
      </c>
      <c r="N850" s="92">
        <v>0.57662999400000003</v>
      </c>
      <c r="O850" s="102">
        <v>15921900000000</v>
      </c>
      <c r="P850" s="92">
        <v>0.34643153900000001</v>
      </c>
      <c r="Q850" s="102">
        <v>1957780000000</v>
      </c>
      <c r="R850" s="102">
        <v>4.8200000000000003E+28</v>
      </c>
      <c r="S850" s="92">
        <v>80.117239549999994</v>
      </c>
      <c r="T850" s="29">
        <v>1000</v>
      </c>
      <c r="U850" s="53">
        <v>2.0200000000000001E-6</v>
      </c>
      <c r="V850" s="32">
        <v>89704062922.960205</v>
      </c>
      <c r="W850" s="31">
        <f t="shared" si="664"/>
        <v>181.20220710437962</v>
      </c>
    </row>
    <row r="851" spans="1:23" x14ac:dyDescent="0.25">
      <c r="A851" s="17">
        <v>22</v>
      </c>
      <c r="B851" s="17">
        <v>7</v>
      </c>
      <c r="C851" s="17">
        <v>8</v>
      </c>
      <c r="D851" s="17">
        <v>0</v>
      </c>
      <c r="E851" s="17" t="s">
        <v>10</v>
      </c>
      <c r="F851" s="17">
        <v>6</v>
      </c>
      <c r="G851" s="92">
        <v>2.4249999999999998</v>
      </c>
      <c r="H851" s="23">
        <v>-1</v>
      </c>
      <c r="I851" s="92">
        <f t="shared" ref="I851:J851" si="681">I857*0.99</f>
        <v>7.8249599999999999</v>
      </c>
      <c r="J851" s="92">
        <f t="shared" si="681"/>
        <v>7.5933000000000002</v>
      </c>
      <c r="K851" s="92">
        <f t="shared" si="679"/>
        <v>7.9039999999999999</v>
      </c>
      <c r="L851" s="23">
        <f t="shared" si="666"/>
        <v>469.63409234227197</v>
      </c>
      <c r="M851" s="102">
        <v>1.2400000000000001E-9</v>
      </c>
      <c r="N851" s="92">
        <v>0.62694981000000005</v>
      </c>
      <c r="O851" s="102">
        <v>14937100000000</v>
      </c>
      <c r="P851" s="92">
        <v>0.40356808399999999</v>
      </c>
      <c r="Q851" s="102">
        <v>1985650000000</v>
      </c>
      <c r="R851" s="102">
        <v>4.8200000000000003E+28</v>
      </c>
      <c r="S851" s="92">
        <v>80.117239549999994</v>
      </c>
      <c r="T851" s="29">
        <v>1200</v>
      </c>
      <c r="U851" s="53">
        <v>3.41E-6</v>
      </c>
      <c r="V851" s="32">
        <v>89704062922.960205</v>
      </c>
      <c r="W851" s="31">
        <f t="shared" si="664"/>
        <v>254.90904547274525</v>
      </c>
    </row>
    <row r="852" spans="1:23" x14ac:dyDescent="0.25">
      <c r="A852" s="17">
        <v>22</v>
      </c>
      <c r="B852" s="17">
        <v>7</v>
      </c>
      <c r="C852" s="17">
        <v>8</v>
      </c>
      <c r="D852" s="17">
        <v>0</v>
      </c>
      <c r="E852" s="17" t="s">
        <v>10</v>
      </c>
      <c r="F852" s="17">
        <v>6</v>
      </c>
      <c r="G852" s="92">
        <v>2.4249999999999998</v>
      </c>
      <c r="H852" s="23">
        <v>-1</v>
      </c>
      <c r="I852" s="92">
        <f t="shared" ref="I852:J852" si="682">I858*0.99</f>
        <v>7.8249599999999999</v>
      </c>
      <c r="J852" s="92">
        <f t="shared" si="682"/>
        <v>7.5933000000000002</v>
      </c>
      <c r="K852" s="92">
        <f t="shared" si="679"/>
        <v>7.9039999999999999</v>
      </c>
      <c r="L852" s="23">
        <f t="shared" si="666"/>
        <v>469.63409234227197</v>
      </c>
      <c r="M852" s="102">
        <v>3.3499999999999998E-10</v>
      </c>
      <c r="N852" s="92">
        <v>0.77009337200000005</v>
      </c>
      <c r="O852" s="102">
        <v>16151600000000</v>
      </c>
      <c r="P852" s="92">
        <v>0.40920814500000002</v>
      </c>
      <c r="Q852" s="102">
        <v>2456780000000</v>
      </c>
      <c r="R852" s="102">
        <v>4.8200000000000003E+28</v>
      </c>
      <c r="S852" s="92">
        <v>80.117239549999994</v>
      </c>
      <c r="T852" s="29">
        <v>1400</v>
      </c>
      <c r="U852" s="53">
        <v>5.22E-6</v>
      </c>
      <c r="V852" s="32">
        <v>89704062922.960205</v>
      </c>
      <c r="W852" s="31">
        <f t="shared" si="664"/>
        <v>334.46800604132301</v>
      </c>
    </row>
    <row r="853" spans="1:23" s="1" customFormat="1" x14ac:dyDescent="0.25">
      <c r="A853" s="18">
        <v>22</v>
      </c>
      <c r="B853" s="18">
        <v>7</v>
      </c>
      <c r="C853" s="18">
        <v>8</v>
      </c>
      <c r="D853" s="18">
        <v>0</v>
      </c>
      <c r="E853" s="18" t="s">
        <v>10</v>
      </c>
      <c r="F853" s="18">
        <v>6</v>
      </c>
      <c r="G853" s="93">
        <v>2.4249999999999998</v>
      </c>
      <c r="H853" s="24">
        <v>-1</v>
      </c>
      <c r="I853" s="93">
        <f t="shared" ref="I853:J853" si="683">I859*0.99</f>
        <v>7.8249599999999999</v>
      </c>
      <c r="J853" s="93">
        <f t="shared" si="683"/>
        <v>7.5933000000000002</v>
      </c>
      <c r="K853" s="93">
        <f t="shared" si="679"/>
        <v>7.9039999999999999</v>
      </c>
      <c r="L853" s="24">
        <f t="shared" si="666"/>
        <v>469.63409234227197</v>
      </c>
      <c r="M853" s="103"/>
      <c r="N853" s="93"/>
      <c r="O853" s="103"/>
      <c r="P853" s="93"/>
      <c r="Q853" s="103"/>
      <c r="R853" s="103"/>
      <c r="S853" s="93"/>
      <c r="T853" s="33">
        <v>300</v>
      </c>
      <c r="U853" s="54">
        <v>8.6356597167630897E-11</v>
      </c>
      <c r="V853" s="36">
        <v>89704062922.960205</v>
      </c>
      <c r="W853" s="35">
        <f t="shared" si="664"/>
        <v>2.5821792087126295E-2</v>
      </c>
    </row>
    <row r="854" spans="1:23" x14ac:dyDescent="0.25">
      <c r="A854" s="17">
        <v>22</v>
      </c>
      <c r="B854" s="17">
        <v>7</v>
      </c>
      <c r="C854" s="17">
        <v>8</v>
      </c>
      <c r="D854" s="17">
        <v>0</v>
      </c>
      <c r="E854" s="17" t="s">
        <v>10</v>
      </c>
      <c r="F854" s="17">
        <v>6</v>
      </c>
      <c r="G854" s="92">
        <v>2.4249999999999998</v>
      </c>
      <c r="H854" s="23">
        <v>0</v>
      </c>
      <c r="I854" s="92">
        <v>7.9039999999999999</v>
      </c>
      <c r="J854" s="92">
        <v>7.67</v>
      </c>
      <c r="K854" s="92">
        <v>7.9039999999999999</v>
      </c>
      <c r="L854" s="23">
        <f t="shared" si="666"/>
        <v>479.16956671999998</v>
      </c>
      <c r="M854" s="102">
        <v>1.71E-10</v>
      </c>
      <c r="N854" s="92">
        <v>0.36740308199999999</v>
      </c>
      <c r="O854" s="102">
        <v>14909100000000</v>
      </c>
      <c r="P854" s="92">
        <v>0.28910931400000001</v>
      </c>
      <c r="Q854" s="102">
        <v>1818820000000</v>
      </c>
      <c r="R854" s="102">
        <v>4.7299999999999998E+28</v>
      </c>
      <c r="S854" s="92">
        <v>78.522609599999996</v>
      </c>
      <c r="T854" s="29">
        <v>600</v>
      </c>
      <c r="U854" s="53">
        <v>6.6599999999999996E-7</v>
      </c>
      <c r="V854" s="32">
        <v>87918962844.106796</v>
      </c>
      <c r="W854" s="31">
        <f t="shared" si="664"/>
        <v>97.590048756958538</v>
      </c>
    </row>
    <row r="855" spans="1:23" x14ac:dyDescent="0.25">
      <c r="A855" s="17">
        <v>22</v>
      </c>
      <c r="B855" s="17">
        <v>7</v>
      </c>
      <c r="C855" s="17">
        <v>8</v>
      </c>
      <c r="D855" s="17">
        <v>0</v>
      </c>
      <c r="E855" s="17" t="s">
        <v>10</v>
      </c>
      <c r="F855" s="17">
        <v>6</v>
      </c>
      <c r="G855" s="92">
        <v>2.4249999999999998</v>
      </c>
      <c r="H855" s="23">
        <v>0</v>
      </c>
      <c r="I855" s="92">
        <v>7.9039999999999999</v>
      </c>
      <c r="J855" s="92">
        <v>7.67</v>
      </c>
      <c r="K855" s="92">
        <v>7.9039999999999999</v>
      </c>
      <c r="L855" s="23">
        <f t="shared" si="666"/>
        <v>479.16956671999998</v>
      </c>
      <c r="M855" s="102">
        <v>5.6899999999999999E-11</v>
      </c>
      <c r="N855" s="92">
        <v>0.47636892600000003</v>
      </c>
      <c r="O855" s="102">
        <v>15302400000000</v>
      </c>
      <c r="P855" s="92">
        <v>0.31862644200000001</v>
      </c>
      <c r="Q855" s="102">
        <v>1260400000000</v>
      </c>
      <c r="R855" s="102">
        <v>4.7299999999999998E+28</v>
      </c>
      <c r="S855" s="92">
        <v>78.522609599999996</v>
      </c>
      <c r="T855" s="29">
        <v>800</v>
      </c>
      <c r="U855" s="53">
        <v>1.64E-6</v>
      </c>
      <c r="V855" s="32">
        <v>87918962844.106796</v>
      </c>
      <c r="W855" s="31">
        <f t="shared" si="664"/>
        <v>180.23387383041893</v>
      </c>
    </row>
    <row r="856" spans="1:23" x14ac:dyDescent="0.25">
      <c r="A856" s="17">
        <v>22</v>
      </c>
      <c r="B856" s="17">
        <v>7</v>
      </c>
      <c r="C856" s="17">
        <v>8</v>
      </c>
      <c r="D856" s="17">
        <v>0</v>
      </c>
      <c r="E856" s="17" t="s">
        <v>10</v>
      </c>
      <c r="F856" s="17">
        <v>6</v>
      </c>
      <c r="G856" s="92">
        <v>2.4249999999999998</v>
      </c>
      <c r="H856" s="23">
        <v>0</v>
      </c>
      <c r="I856" s="92">
        <v>7.9039999999999999</v>
      </c>
      <c r="J856" s="92">
        <v>7.67</v>
      </c>
      <c r="K856" s="92">
        <v>7.9039999999999999</v>
      </c>
      <c r="L856" s="23">
        <f t="shared" si="666"/>
        <v>479.16956671999998</v>
      </c>
      <c r="M856" s="102">
        <v>2.84E-10</v>
      </c>
      <c r="N856" s="92">
        <v>0.51570754200000002</v>
      </c>
      <c r="O856" s="102">
        <v>15609100000000</v>
      </c>
      <c r="P856" s="92">
        <v>0.35938569500000001</v>
      </c>
      <c r="Q856" s="102">
        <v>1874100000000</v>
      </c>
      <c r="R856" s="102">
        <v>4.7299999999999998E+28</v>
      </c>
      <c r="S856" s="92">
        <v>78.522609599999996</v>
      </c>
      <c r="T856" s="29">
        <v>1000</v>
      </c>
      <c r="U856" s="53">
        <v>2.3199999999999998E-6</v>
      </c>
      <c r="V856" s="32">
        <v>87918962844.106796</v>
      </c>
      <c r="W856" s="31">
        <f t="shared" si="664"/>
        <v>203.97199379832776</v>
      </c>
    </row>
    <row r="857" spans="1:23" x14ac:dyDescent="0.25">
      <c r="A857" s="17">
        <v>22</v>
      </c>
      <c r="B857" s="17">
        <v>7</v>
      </c>
      <c r="C857" s="17">
        <v>8</v>
      </c>
      <c r="D857" s="17">
        <v>0</v>
      </c>
      <c r="E857" s="17" t="s">
        <v>10</v>
      </c>
      <c r="F857" s="17">
        <v>6</v>
      </c>
      <c r="G857" s="92">
        <v>2.4249999999999998</v>
      </c>
      <c r="H857" s="23">
        <v>0</v>
      </c>
      <c r="I857" s="92">
        <v>7.9039999999999999</v>
      </c>
      <c r="J857" s="92">
        <v>7.67</v>
      </c>
      <c r="K857" s="92">
        <v>7.9039999999999999</v>
      </c>
      <c r="L857" s="23">
        <f t="shared" si="666"/>
        <v>479.16956671999998</v>
      </c>
      <c r="M857" s="102">
        <v>7.3900000000000003E-10</v>
      </c>
      <c r="N857" s="92">
        <v>0.60407272300000003</v>
      </c>
      <c r="O857" s="102">
        <v>15879200000000</v>
      </c>
      <c r="P857" s="92">
        <v>0.38911516800000001</v>
      </c>
      <c r="Q857" s="102">
        <v>2163640000000</v>
      </c>
      <c r="R857" s="102">
        <v>4.7299999999999998E+28</v>
      </c>
      <c r="S857" s="92">
        <v>78.522609599999996</v>
      </c>
      <c r="T857" s="29">
        <v>1200</v>
      </c>
      <c r="U857" s="53">
        <v>3.36E-6</v>
      </c>
      <c r="V857" s="32">
        <v>87918962844.106796</v>
      </c>
      <c r="W857" s="31">
        <f t="shared" si="664"/>
        <v>246.17309596349904</v>
      </c>
    </row>
    <row r="858" spans="1:23" x14ac:dyDescent="0.25">
      <c r="A858" s="17">
        <v>22</v>
      </c>
      <c r="B858" s="17">
        <v>7</v>
      </c>
      <c r="C858" s="17">
        <v>8</v>
      </c>
      <c r="D858" s="17">
        <v>0</v>
      </c>
      <c r="E858" s="17" t="s">
        <v>10</v>
      </c>
      <c r="F858" s="17">
        <v>6</v>
      </c>
      <c r="G858" s="92">
        <v>2.4249999999999998</v>
      </c>
      <c r="H858" s="23">
        <v>0</v>
      </c>
      <c r="I858" s="92">
        <v>7.9039999999999999</v>
      </c>
      <c r="J858" s="92">
        <v>7.67</v>
      </c>
      <c r="K858" s="92">
        <v>7.9039999999999999</v>
      </c>
      <c r="L858" s="23">
        <f t="shared" si="666"/>
        <v>479.16956671999998</v>
      </c>
      <c r="M858" s="102">
        <v>1.19E-9</v>
      </c>
      <c r="N858" s="92">
        <v>0.66082320699999997</v>
      </c>
      <c r="O858" s="102">
        <v>15302500000000</v>
      </c>
      <c r="P858" s="92">
        <v>0.42551934499999999</v>
      </c>
      <c r="Q858" s="102">
        <v>1875770000000</v>
      </c>
      <c r="R858" s="102">
        <v>4.7299999999999998E+28</v>
      </c>
      <c r="S858" s="92">
        <v>78.522609599999996</v>
      </c>
      <c r="T858" s="29">
        <v>1400</v>
      </c>
      <c r="U858" s="53">
        <v>4.8899999999999998E-6</v>
      </c>
      <c r="V858" s="32">
        <v>87918962844.106796</v>
      </c>
      <c r="W858" s="31">
        <f t="shared" si="664"/>
        <v>307.08837736263013</v>
      </c>
    </row>
    <row r="859" spans="1:23" s="1" customFormat="1" x14ac:dyDescent="0.25">
      <c r="A859" s="18">
        <v>22</v>
      </c>
      <c r="B859" s="18">
        <v>7</v>
      </c>
      <c r="C859" s="18">
        <v>8</v>
      </c>
      <c r="D859" s="18">
        <v>0</v>
      </c>
      <c r="E859" s="18" t="s">
        <v>10</v>
      </c>
      <c r="F859" s="18">
        <v>6</v>
      </c>
      <c r="G859" s="93">
        <v>2.4249999999999998</v>
      </c>
      <c r="H859" s="24">
        <v>0</v>
      </c>
      <c r="I859" s="93">
        <v>7.9039999999999999</v>
      </c>
      <c r="J859" s="93">
        <v>7.67</v>
      </c>
      <c r="K859" s="93">
        <v>7.9039999999999999</v>
      </c>
      <c r="L859" s="24">
        <f t="shared" si="666"/>
        <v>479.16956671999998</v>
      </c>
      <c r="M859" s="103"/>
      <c r="N859" s="93"/>
      <c r="O859" s="103"/>
      <c r="P859" s="93"/>
      <c r="Q859" s="103"/>
      <c r="R859" s="103"/>
      <c r="S859" s="93"/>
      <c r="T859" s="33">
        <v>300</v>
      </c>
      <c r="U859" s="54">
        <v>2.3632557218934401E-8</v>
      </c>
      <c r="V859" s="36">
        <v>87918962844.106796</v>
      </c>
      <c r="W859" s="35">
        <f t="shared" si="664"/>
        <v>6.9258330668090711</v>
      </c>
    </row>
    <row r="860" spans="1:23" x14ac:dyDescent="0.25">
      <c r="A860" s="17">
        <v>22</v>
      </c>
      <c r="B860" s="17">
        <v>7</v>
      </c>
      <c r="C860" s="17">
        <v>8</v>
      </c>
      <c r="D860" s="17">
        <v>0</v>
      </c>
      <c r="E860" s="17" t="s">
        <v>10</v>
      </c>
      <c r="F860" s="17">
        <v>6</v>
      </c>
      <c r="G860" s="92">
        <v>2.4249999999999998</v>
      </c>
      <c r="H860" s="23">
        <v>1</v>
      </c>
      <c r="I860" s="92">
        <f>I854*1.01</f>
        <v>7.9830399999999999</v>
      </c>
      <c r="J860" s="92">
        <f>J854*1.01</f>
        <v>7.7466999999999997</v>
      </c>
      <c r="K860" s="92">
        <f>K854</f>
        <v>7.9039999999999999</v>
      </c>
      <c r="L860" s="23">
        <f t="shared" si="666"/>
        <v>488.80087501107198</v>
      </c>
      <c r="M860" s="102">
        <v>1.7399999999999999E-10</v>
      </c>
      <c r="N860" s="92">
        <v>0.33557688299999999</v>
      </c>
      <c r="O860" s="102">
        <v>14966900000000</v>
      </c>
      <c r="P860" s="92">
        <v>0.29037495200000002</v>
      </c>
      <c r="Q860" s="102">
        <v>1259600000000</v>
      </c>
      <c r="R860" s="102">
        <v>4.6400000000000002E+28</v>
      </c>
      <c r="S860" s="92">
        <v>76.97561872</v>
      </c>
      <c r="T860" s="29">
        <v>600</v>
      </c>
      <c r="U860" s="53">
        <v>5.9100000000000004E-7</v>
      </c>
      <c r="V860" s="32">
        <v>86186600270.604507</v>
      </c>
      <c r="W860" s="31">
        <f t="shared" si="664"/>
        <v>84.893801266545438</v>
      </c>
    </row>
    <row r="861" spans="1:23" x14ac:dyDescent="0.25">
      <c r="A861" s="17">
        <v>22</v>
      </c>
      <c r="B861" s="17">
        <v>7</v>
      </c>
      <c r="C861" s="17">
        <v>8</v>
      </c>
      <c r="D861" s="17">
        <v>0</v>
      </c>
      <c r="E861" s="17" t="s">
        <v>10</v>
      </c>
      <c r="F861" s="17">
        <v>6</v>
      </c>
      <c r="G861" s="92">
        <v>2.4249999999999998</v>
      </c>
      <c r="H861" s="23">
        <v>1</v>
      </c>
      <c r="I861" s="92">
        <f t="shared" ref="I861:J861" si="684">I855*1.01</f>
        <v>7.9830399999999999</v>
      </c>
      <c r="J861" s="92">
        <f t="shared" si="684"/>
        <v>7.7466999999999997</v>
      </c>
      <c r="K861" s="92">
        <f t="shared" ref="K861:K865" si="685">K855</f>
        <v>7.9039999999999999</v>
      </c>
      <c r="L861" s="23">
        <f t="shared" si="666"/>
        <v>488.80087501107198</v>
      </c>
      <c r="M861" s="102">
        <v>1.7399999999999999E-10</v>
      </c>
      <c r="N861" s="92">
        <v>0.44806059599999998</v>
      </c>
      <c r="O861" s="102">
        <v>15324300000000</v>
      </c>
      <c r="P861" s="92">
        <v>0.33081815399999998</v>
      </c>
      <c r="Q861" s="102">
        <v>1513130000000</v>
      </c>
      <c r="R861" s="102">
        <v>4.6400000000000002E+28</v>
      </c>
      <c r="S861" s="92">
        <v>76.97561872</v>
      </c>
      <c r="T861" s="29">
        <v>800</v>
      </c>
      <c r="U861" s="53">
        <v>1.5E-6</v>
      </c>
      <c r="V861" s="32">
        <v>86186600270.604507</v>
      </c>
      <c r="W861" s="31">
        <f t="shared" si="664"/>
        <v>161.59987550738344</v>
      </c>
    </row>
    <row r="862" spans="1:23" x14ac:dyDescent="0.25">
      <c r="A862" s="17">
        <v>22</v>
      </c>
      <c r="B862" s="17">
        <v>7</v>
      </c>
      <c r="C862" s="17">
        <v>8</v>
      </c>
      <c r="D862" s="17">
        <v>0</v>
      </c>
      <c r="E862" s="17" t="s">
        <v>10</v>
      </c>
      <c r="F862" s="17">
        <v>6</v>
      </c>
      <c r="G862" s="92">
        <v>2.4249999999999998</v>
      </c>
      <c r="H862" s="23">
        <v>1</v>
      </c>
      <c r="I862" s="92">
        <f t="shared" ref="I862:J862" si="686">I856*1.01</f>
        <v>7.9830399999999999</v>
      </c>
      <c r="J862" s="92">
        <f t="shared" si="686"/>
        <v>7.7466999999999997</v>
      </c>
      <c r="K862" s="92">
        <f t="shared" si="685"/>
        <v>7.9039999999999999</v>
      </c>
      <c r="L862" s="23">
        <f t="shared" si="666"/>
        <v>488.80087501107198</v>
      </c>
      <c r="M862" s="102">
        <v>1.72E-10</v>
      </c>
      <c r="N862" s="92">
        <v>0.56024638299999996</v>
      </c>
      <c r="O862" s="102">
        <v>15243500000000</v>
      </c>
      <c r="P862" s="92">
        <v>0.36391106499999998</v>
      </c>
      <c r="Q862" s="102">
        <v>1936790000000</v>
      </c>
      <c r="R862" s="102">
        <v>4.6400000000000002E+28</v>
      </c>
      <c r="S862" s="92">
        <v>76.97561872</v>
      </c>
      <c r="T862" s="29">
        <v>1000</v>
      </c>
      <c r="U862" s="53">
        <v>1.81E-6</v>
      </c>
      <c r="V862" s="32">
        <v>86186600270.604507</v>
      </c>
      <c r="W862" s="31">
        <f t="shared" si="664"/>
        <v>155.99774648979417</v>
      </c>
    </row>
    <row r="863" spans="1:23" x14ac:dyDescent="0.25">
      <c r="A863" s="17">
        <v>22</v>
      </c>
      <c r="B863" s="17">
        <v>7</v>
      </c>
      <c r="C863" s="17">
        <v>8</v>
      </c>
      <c r="D863" s="17">
        <v>0</v>
      </c>
      <c r="E863" s="17" t="s">
        <v>10</v>
      </c>
      <c r="F863" s="17">
        <v>6</v>
      </c>
      <c r="G863" s="92">
        <v>2.4249999999999998</v>
      </c>
      <c r="H863" s="23">
        <v>1</v>
      </c>
      <c r="I863" s="92">
        <f t="shared" ref="I863:J863" si="687">I857*1.01</f>
        <v>7.9830399999999999</v>
      </c>
      <c r="J863" s="92">
        <f t="shared" si="687"/>
        <v>7.7466999999999997</v>
      </c>
      <c r="K863" s="92">
        <f t="shared" si="685"/>
        <v>7.9039999999999999</v>
      </c>
      <c r="L863" s="23">
        <f t="shared" si="666"/>
        <v>488.80087501107198</v>
      </c>
      <c r="M863" s="102">
        <v>7.4600000000000001E-10</v>
      </c>
      <c r="N863" s="92">
        <v>0.66499178299999995</v>
      </c>
      <c r="O863" s="102">
        <v>15349000000000</v>
      </c>
      <c r="P863" s="92">
        <v>0.39774775499999998</v>
      </c>
      <c r="Q863" s="102">
        <v>2208250000000</v>
      </c>
      <c r="R863" s="102">
        <v>4.6400000000000002E+28</v>
      </c>
      <c r="S863" s="92">
        <v>76.97561872</v>
      </c>
      <c r="T863" s="29">
        <v>1200</v>
      </c>
      <c r="U863" s="53">
        <v>5.84E-6</v>
      </c>
      <c r="V863" s="32">
        <v>86186600270.604507</v>
      </c>
      <c r="W863" s="31">
        <f t="shared" si="664"/>
        <v>419.44145465027526</v>
      </c>
    </row>
    <row r="864" spans="1:23" x14ac:dyDescent="0.25">
      <c r="A864" s="17">
        <v>22</v>
      </c>
      <c r="B864" s="17">
        <v>7</v>
      </c>
      <c r="C864" s="17">
        <v>8</v>
      </c>
      <c r="D864" s="17">
        <v>0</v>
      </c>
      <c r="E864" s="17" t="s">
        <v>10</v>
      </c>
      <c r="F864" s="17">
        <v>6</v>
      </c>
      <c r="G864" s="92">
        <v>2.4249999999999998</v>
      </c>
      <c r="H864" s="23">
        <v>1</v>
      </c>
      <c r="I864" s="92">
        <f t="shared" ref="I864:J864" si="688">I858*1.01</f>
        <v>7.9830399999999999</v>
      </c>
      <c r="J864" s="92">
        <f t="shared" si="688"/>
        <v>7.7466999999999997</v>
      </c>
      <c r="K864" s="92">
        <f t="shared" si="685"/>
        <v>7.9039999999999999</v>
      </c>
      <c r="L864" s="23">
        <f t="shared" si="666"/>
        <v>488.80087501107198</v>
      </c>
      <c r="M864" s="102">
        <v>1.44E-9</v>
      </c>
      <c r="N864" s="92">
        <v>0.70662403900000004</v>
      </c>
      <c r="O864" s="102">
        <v>14934500000000</v>
      </c>
      <c r="P864" s="92">
        <v>0.43644706799999999</v>
      </c>
      <c r="Q864" s="102">
        <v>1840230000000</v>
      </c>
      <c r="R864" s="102">
        <v>4.6400000000000002E+28</v>
      </c>
      <c r="S864" s="92">
        <v>76.97561872</v>
      </c>
      <c r="T864" s="29">
        <v>1400</v>
      </c>
      <c r="U864" s="53">
        <v>8.3599999999999996E-6</v>
      </c>
      <c r="V864" s="32">
        <v>86186600270.604507</v>
      </c>
      <c r="W864" s="31">
        <f t="shared" si="664"/>
        <v>514.6571273301812</v>
      </c>
    </row>
    <row r="865" spans="1:23" s="1" customFormat="1" x14ac:dyDescent="0.25">
      <c r="A865" s="18">
        <v>22</v>
      </c>
      <c r="B865" s="18">
        <v>7</v>
      </c>
      <c r="C865" s="18">
        <v>8</v>
      </c>
      <c r="D865" s="18">
        <v>0</v>
      </c>
      <c r="E865" s="18" t="s">
        <v>10</v>
      </c>
      <c r="F865" s="18">
        <v>6</v>
      </c>
      <c r="G865" s="93">
        <v>2.4249999999999998</v>
      </c>
      <c r="H865" s="24">
        <v>1</v>
      </c>
      <c r="I865" s="93">
        <f>I859*1.01</f>
        <v>7.9830399999999999</v>
      </c>
      <c r="J865" s="93">
        <f t="shared" ref="J865" si="689">J859*1.01</f>
        <v>7.7466999999999997</v>
      </c>
      <c r="K865" s="93">
        <f t="shared" si="685"/>
        <v>7.9039999999999999</v>
      </c>
      <c r="L865" s="24">
        <f t="shared" si="666"/>
        <v>488.80087501107198</v>
      </c>
      <c r="M865" s="103"/>
      <c r="N865" s="93"/>
      <c r="O865" s="103"/>
      <c r="P865" s="93"/>
      <c r="Q865" s="103"/>
      <c r="R865" s="103"/>
      <c r="S865" s="93"/>
      <c r="T865" s="33">
        <v>300</v>
      </c>
      <c r="U865" s="54">
        <v>5.4860762722358802E-9</v>
      </c>
      <c r="V865" s="36">
        <v>86186600270.604507</v>
      </c>
      <c r="W865" s="35">
        <f t="shared" si="664"/>
        <v>1.5760875424308063</v>
      </c>
    </row>
    <row r="866" spans="1:23" x14ac:dyDescent="0.25">
      <c r="A866" s="17">
        <v>22</v>
      </c>
      <c r="B866" s="17">
        <v>7</v>
      </c>
      <c r="C866" s="17">
        <v>8</v>
      </c>
      <c r="D866" s="17">
        <v>0</v>
      </c>
      <c r="E866" s="17" t="s">
        <v>10</v>
      </c>
      <c r="F866" s="17">
        <v>6</v>
      </c>
      <c r="G866" s="92">
        <v>2.4249999999999998</v>
      </c>
      <c r="H866" s="23">
        <v>2</v>
      </c>
      <c r="I866" s="92">
        <f>I854*1.02</f>
        <v>8.0620799999999999</v>
      </c>
      <c r="J866" s="92">
        <f>J854*1.02</f>
        <v>7.8234000000000004</v>
      </c>
      <c r="K866" s="92">
        <f>K854</f>
        <v>7.9039999999999999</v>
      </c>
      <c r="L866" s="23">
        <f t="shared" si="666"/>
        <v>498.52801721548798</v>
      </c>
      <c r="M866" s="102">
        <v>3.5300000000000002E-10</v>
      </c>
      <c r="N866" s="92">
        <v>0.32973577999999998</v>
      </c>
      <c r="O866" s="102">
        <v>14105800000000</v>
      </c>
      <c r="P866" s="92">
        <v>0.30329398299999999</v>
      </c>
      <c r="Q866" s="102">
        <v>1564250000000</v>
      </c>
      <c r="R866" s="102">
        <v>4.5499999999999997E+28</v>
      </c>
      <c r="S866" s="92">
        <v>75.472809870000006</v>
      </c>
      <c r="T866" s="29">
        <v>600</v>
      </c>
      <c r="U866" s="53">
        <v>9.8599999999999996E-7</v>
      </c>
      <c r="V866" s="32">
        <v>84504961081.546097</v>
      </c>
      <c r="W866" s="31">
        <f t="shared" si="664"/>
        <v>138.86981937734075</v>
      </c>
    </row>
    <row r="867" spans="1:23" x14ac:dyDescent="0.25">
      <c r="A867" s="17">
        <v>22</v>
      </c>
      <c r="B867" s="17">
        <v>7</v>
      </c>
      <c r="C867" s="17">
        <v>8</v>
      </c>
      <c r="D867" s="17">
        <v>0</v>
      </c>
      <c r="E867" s="17" t="s">
        <v>10</v>
      </c>
      <c r="F867" s="17">
        <v>6</v>
      </c>
      <c r="G867" s="92">
        <v>2.4249999999999998</v>
      </c>
      <c r="H867" s="23">
        <v>2</v>
      </c>
      <c r="I867" s="92">
        <f t="shared" ref="I867:J867" si="690">I855*1.02</f>
        <v>8.0620799999999999</v>
      </c>
      <c r="J867" s="92">
        <f t="shared" si="690"/>
        <v>7.8234000000000004</v>
      </c>
      <c r="K867" s="92">
        <f t="shared" ref="K867:K871" si="691">K855</f>
        <v>7.9039999999999999</v>
      </c>
      <c r="L867" s="23">
        <f t="shared" si="666"/>
        <v>498.52801721548798</v>
      </c>
      <c r="M867" s="102">
        <v>2.9600000000000001E-10</v>
      </c>
      <c r="N867" s="92">
        <v>0.40585357999999999</v>
      </c>
      <c r="O867" s="102">
        <v>14743700000000</v>
      </c>
      <c r="P867" s="92">
        <v>0.330883763</v>
      </c>
      <c r="Q867" s="102">
        <v>1949830000000</v>
      </c>
      <c r="R867" s="102">
        <v>4.5499999999999997E+28</v>
      </c>
      <c r="S867" s="92">
        <v>75.472809870000006</v>
      </c>
      <c r="T867" s="29">
        <v>800</v>
      </c>
      <c r="U867" s="53">
        <v>2.0999999999999998E-6</v>
      </c>
      <c r="V867" s="32">
        <v>84504961081.546097</v>
      </c>
      <c r="W867" s="31">
        <f t="shared" si="664"/>
        <v>221.82552283905846</v>
      </c>
    </row>
    <row r="868" spans="1:23" x14ac:dyDescent="0.25">
      <c r="A868" s="17">
        <v>22</v>
      </c>
      <c r="B868" s="17">
        <v>7</v>
      </c>
      <c r="C868" s="17">
        <v>8</v>
      </c>
      <c r="D868" s="17">
        <v>0</v>
      </c>
      <c r="E868" s="17" t="s">
        <v>10</v>
      </c>
      <c r="F868" s="17">
        <v>6</v>
      </c>
      <c r="G868" s="92">
        <v>2.4249999999999998</v>
      </c>
      <c r="H868" s="23">
        <v>2</v>
      </c>
      <c r="I868" s="92">
        <f t="shared" ref="I868:J868" si="692">I856*1.02</f>
        <v>8.0620799999999999</v>
      </c>
      <c r="J868" s="92">
        <f t="shared" si="692"/>
        <v>7.8234000000000004</v>
      </c>
      <c r="K868" s="92">
        <f t="shared" si="691"/>
        <v>7.9039999999999999</v>
      </c>
      <c r="L868" s="23">
        <f t="shared" si="666"/>
        <v>498.52801721548798</v>
      </c>
      <c r="M868" s="102">
        <v>6.3799999999999997E-10</v>
      </c>
      <c r="N868" s="92">
        <v>0.52914307299999996</v>
      </c>
      <c r="O868" s="102">
        <v>15209000000000</v>
      </c>
      <c r="P868" s="92">
        <v>0.36609156599999998</v>
      </c>
      <c r="Q868" s="102">
        <v>1587730000000</v>
      </c>
      <c r="R868" s="102">
        <v>4.5499999999999997E+28</v>
      </c>
      <c r="S868" s="92">
        <v>75.472809870000006</v>
      </c>
      <c r="T868" s="29">
        <v>1000</v>
      </c>
      <c r="U868" s="53">
        <v>1.42E-6</v>
      </c>
      <c r="V868" s="32">
        <v>84504961081.546097</v>
      </c>
      <c r="W868" s="31">
        <f t="shared" si="664"/>
        <v>119.99704473579546</v>
      </c>
    </row>
    <row r="869" spans="1:23" x14ac:dyDescent="0.25">
      <c r="A869" s="17">
        <v>22</v>
      </c>
      <c r="B869" s="17">
        <v>7</v>
      </c>
      <c r="C869" s="17">
        <v>8</v>
      </c>
      <c r="D869" s="17">
        <v>0</v>
      </c>
      <c r="E869" s="17" t="s">
        <v>10</v>
      </c>
      <c r="F869" s="17">
        <v>6</v>
      </c>
      <c r="G869" s="92">
        <v>2.4249999999999998</v>
      </c>
      <c r="H869" s="23">
        <v>2</v>
      </c>
      <c r="I869" s="92">
        <f t="shared" ref="I869:J869" si="693">I857*1.02</f>
        <v>8.0620799999999999</v>
      </c>
      <c r="J869" s="92">
        <f t="shared" si="693"/>
        <v>7.8234000000000004</v>
      </c>
      <c r="K869" s="92">
        <f t="shared" si="691"/>
        <v>7.9039999999999999</v>
      </c>
      <c r="L869" s="23">
        <f t="shared" si="666"/>
        <v>498.52801721548798</v>
      </c>
      <c r="M869" s="102">
        <v>1.4700000000000001E-9</v>
      </c>
      <c r="N869" s="92">
        <v>0.58311746200000003</v>
      </c>
      <c r="O869" s="102">
        <v>14359000000000</v>
      </c>
      <c r="P869" s="92">
        <v>0.42061971100000001</v>
      </c>
      <c r="Q869" s="102">
        <v>1814080000000</v>
      </c>
      <c r="R869" s="102">
        <v>4.5499999999999997E+28</v>
      </c>
      <c r="S869" s="92">
        <v>75.472809870000006</v>
      </c>
      <c r="T869" s="29">
        <v>1200</v>
      </c>
      <c r="U869" s="53">
        <v>3.4800000000000001E-6</v>
      </c>
      <c r="V869" s="32">
        <v>84504961081.546097</v>
      </c>
      <c r="W869" s="31">
        <f t="shared" si="664"/>
        <v>245.0643871364837</v>
      </c>
    </row>
    <row r="870" spans="1:23" x14ac:dyDescent="0.25">
      <c r="A870" s="17">
        <v>22</v>
      </c>
      <c r="B870" s="17">
        <v>7</v>
      </c>
      <c r="C870" s="17">
        <v>8</v>
      </c>
      <c r="D870" s="17">
        <v>0</v>
      </c>
      <c r="E870" s="17" t="s">
        <v>10</v>
      </c>
      <c r="F870" s="17">
        <v>6</v>
      </c>
      <c r="G870" s="92">
        <v>2.4249999999999998</v>
      </c>
      <c r="H870" s="23">
        <v>2</v>
      </c>
      <c r="I870" s="92">
        <f t="shared" ref="I870:J870" si="694">I858*1.02</f>
        <v>8.0620799999999999</v>
      </c>
      <c r="J870" s="92">
        <f t="shared" si="694"/>
        <v>7.8234000000000004</v>
      </c>
      <c r="K870" s="92">
        <f t="shared" si="691"/>
        <v>7.9039999999999999</v>
      </c>
      <c r="L870" s="23">
        <f t="shared" si="666"/>
        <v>498.52801721548798</v>
      </c>
      <c r="M870" s="102">
        <v>5.8299999999999999E-9</v>
      </c>
      <c r="N870" s="92">
        <v>0.52657940199999997</v>
      </c>
      <c r="O870" s="102">
        <v>12929600000000</v>
      </c>
      <c r="P870" s="92">
        <v>0.493520079</v>
      </c>
      <c r="Q870" s="102">
        <v>1248120000000</v>
      </c>
      <c r="R870" s="102">
        <v>4.5499999999999997E+28</v>
      </c>
      <c r="S870" s="92">
        <v>75.472809870000006</v>
      </c>
      <c r="T870" s="29">
        <v>1400</v>
      </c>
      <c r="U870" s="53">
        <v>2.41E-5</v>
      </c>
      <c r="V870" s="32">
        <v>84504961081.546097</v>
      </c>
      <c r="W870" s="31">
        <f t="shared" si="664"/>
        <v>1454.6925443323294</v>
      </c>
    </row>
    <row r="871" spans="1:23" s="1" customFormat="1" x14ac:dyDescent="0.25">
      <c r="A871" s="18">
        <v>22</v>
      </c>
      <c r="B871" s="18">
        <v>7</v>
      </c>
      <c r="C871" s="18">
        <v>8</v>
      </c>
      <c r="D871" s="18">
        <v>0</v>
      </c>
      <c r="E871" s="18" t="s">
        <v>10</v>
      </c>
      <c r="F871" s="18">
        <v>6</v>
      </c>
      <c r="G871" s="93">
        <v>2.4249999999999998</v>
      </c>
      <c r="H871" s="24">
        <v>2</v>
      </c>
      <c r="I871" s="93">
        <f>I859*1.02</f>
        <v>8.0620799999999999</v>
      </c>
      <c r="J871" s="93">
        <f>J859*1.02</f>
        <v>7.8234000000000004</v>
      </c>
      <c r="K871" s="93">
        <f t="shared" si="691"/>
        <v>7.9039999999999999</v>
      </c>
      <c r="L871" s="24">
        <f t="shared" si="666"/>
        <v>498.52801721548798</v>
      </c>
      <c r="M871" s="103"/>
      <c r="N871" s="93"/>
      <c r="O871" s="103"/>
      <c r="P871" s="93"/>
      <c r="Q871" s="103"/>
      <c r="R871" s="103"/>
      <c r="S871" s="93"/>
      <c r="T871" s="33">
        <v>300</v>
      </c>
      <c r="U871" s="54">
        <v>1.0306192108266001E-8</v>
      </c>
      <c r="V871" s="36">
        <v>84504961081.546097</v>
      </c>
      <c r="W871" s="35">
        <f t="shared" si="664"/>
        <v>2.9030812100265195</v>
      </c>
    </row>
    <row r="872" spans="1:23" s="70" customFormat="1" x14ac:dyDescent="0.25">
      <c r="A872" s="65">
        <v>22</v>
      </c>
      <c r="B872" s="65">
        <v>7</v>
      </c>
      <c r="C872" s="65">
        <v>0</v>
      </c>
      <c r="D872" s="65">
        <v>8</v>
      </c>
      <c r="E872" s="65" t="s">
        <v>10</v>
      </c>
      <c r="F872" s="65">
        <v>6</v>
      </c>
      <c r="G872" s="94">
        <v>1.974</v>
      </c>
      <c r="H872" s="66">
        <v>-2</v>
      </c>
      <c r="I872" s="94">
        <f>I884*0.98</f>
        <v>7.9389800000000008</v>
      </c>
      <c r="J872" s="94">
        <f>J884*0.98</f>
        <v>7.7596400000000001</v>
      </c>
      <c r="K872" s="94">
        <f>K884</f>
        <v>8.1010000000000009</v>
      </c>
      <c r="L872" s="66">
        <f t="shared" si="666"/>
        <v>499.05098044108729</v>
      </c>
      <c r="M872" s="104">
        <v>0</v>
      </c>
      <c r="N872" s="94">
        <v>0</v>
      </c>
      <c r="O872" s="104">
        <v>17259300000000</v>
      </c>
      <c r="P872" s="94">
        <v>0.247700224</v>
      </c>
      <c r="Q872" s="104">
        <v>1105550000000</v>
      </c>
      <c r="R872" s="104">
        <v>4.6299999999999998E+28</v>
      </c>
      <c r="S872" s="94">
        <v>76.813765829999994</v>
      </c>
      <c r="T872" s="78">
        <v>600</v>
      </c>
      <c r="U872" s="68">
        <v>9.0400000000000002E-9</v>
      </c>
      <c r="V872" s="69">
        <v>86004921322.687607</v>
      </c>
      <c r="W872" s="79">
        <f t="shared" si="664"/>
        <v>1.2958074812618265</v>
      </c>
    </row>
    <row r="873" spans="1:23" x14ac:dyDescent="0.25">
      <c r="A873" s="17">
        <v>22</v>
      </c>
      <c r="B873" s="17">
        <v>7</v>
      </c>
      <c r="C873" s="17">
        <v>0</v>
      </c>
      <c r="D873" s="17">
        <v>8</v>
      </c>
      <c r="E873" s="17" t="s">
        <v>10</v>
      </c>
      <c r="F873" s="17">
        <v>6</v>
      </c>
      <c r="G873" s="92">
        <v>1.974</v>
      </c>
      <c r="H873" s="23">
        <v>-2</v>
      </c>
      <c r="I873" s="92">
        <f t="shared" ref="I873:J873" si="695">I885*0.98</f>
        <v>7.9389800000000008</v>
      </c>
      <c r="J873" s="92">
        <f t="shared" si="695"/>
        <v>7.7596400000000001</v>
      </c>
      <c r="K873" s="92">
        <f t="shared" ref="K873:K877" si="696">K885</f>
        <v>8.1010000000000009</v>
      </c>
      <c r="L873" s="23">
        <f t="shared" si="666"/>
        <v>499.05098044108729</v>
      </c>
      <c r="M873" s="102">
        <v>0</v>
      </c>
      <c r="N873" s="92">
        <v>0</v>
      </c>
      <c r="O873" s="102">
        <v>17957000000000</v>
      </c>
      <c r="P873" s="92">
        <v>0.27843988200000003</v>
      </c>
      <c r="Q873" s="102">
        <v>1264760000000</v>
      </c>
      <c r="R873" s="102">
        <v>4.6299999999999998E+28</v>
      </c>
      <c r="S873" s="92">
        <v>76.813765829999994</v>
      </c>
      <c r="T873" s="29">
        <v>800</v>
      </c>
      <c r="U873" s="53">
        <v>1.7700000000000001E-9</v>
      </c>
      <c r="V873" s="32">
        <v>86004921322.687607</v>
      </c>
      <c r="W873" s="31">
        <f t="shared" si="664"/>
        <v>0.19028588842644634</v>
      </c>
    </row>
    <row r="874" spans="1:23" x14ac:dyDescent="0.25">
      <c r="A874" s="17">
        <v>22</v>
      </c>
      <c r="B874" s="17">
        <v>7</v>
      </c>
      <c r="C874" s="17">
        <v>0</v>
      </c>
      <c r="D874" s="17">
        <v>8</v>
      </c>
      <c r="E874" s="17" t="s">
        <v>10</v>
      </c>
      <c r="F874" s="17">
        <v>6</v>
      </c>
      <c r="G874" s="92">
        <v>1.974</v>
      </c>
      <c r="H874" s="23">
        <v>-2</v>
      </c>
      <c r="I874" s="92">
        <f t="shared" ref="I874:J874" si="697">I886*0.98</f>
        <v>7.9389800000000008</v>
      </c>
      <c r="J874" s="92">
        <f t="shared" si="697"/>
        <v>7.7596400000000001</v>
      </c>
      <c r="K874" s="92">
        <f t="shared" si="696"/>
        <v>8.1010000000000009</v>
      </c>
      <c r="L874" s="23">
        <f t="shared" si="666"/>
        <v>499.05098044108729</v>
      </c>
      <c r="M874" s="102">
        <v>0</v>
      </c>
      <c r="N874" s="92">
        <v>0</v>
      </c>
      <c r="O874" s="102">
        <v>18151200000000</v>
      </c>
      <c r="P874" s="92">
        <v>0.30424173100000002</v>
      </c>
      <c r="Q874" s="102">
        <v>1074620000000</v>
      </c>
      <c r="R874" s="102">
        <v>4.6299999999999998E+28</v>
      </c>
      <c r="S874" s="92">
        <v>76.813765829999994</v>
      </c>
      <c r="T874" s="29">
        <v>1000</v>
      </c>
      <c r="U874" s="53">
        <v>2.86E-9</v>
      </c>
      <c r="V874" s="32">
        <v>86004921322.687607</v>
      </c>
      <c r="W874" s="31">
        <f t="shared" si="664"/>
        <v>0.24597407498288654</v>
      </c>
    </row>
    <row r="875" spans="1:23" x14ac:dyDescent="0.25">
      <c r="A875" s="17">
        <v>22</v>
      </c>
      <c r="B875" s="17">
        <v>7</v>
      </c>
      <c r="C875" s="17">
        <v>0</v>
      </c>
      <c r="D875" s="17">
        <v>8</v>
      </c>
      <c r="E875" s="17" t="s">
        <v>10</v>
      </c>
      <c r="F875" s="17">
        <v>6</v>
      </c>
      <c r="G875" s="92">
        <v>1.974</v>
      </c>
      <c r="H875" s="23">
        <v>-2</v>
      </c>
      <c r="I875" s="92">
        <f>I887*0.98</f>
        <v>7.9389800000000008</v>
      </c>
      <c r="J875" s="92">
        <f t="shared" ref="J875" si="698">J887*0.98</f>
        <v>7.7596400000000001</v>
      </c>
      <c r="K875" s="92">
        <f t="shared" si="696"/>
        <v>8.1010000000000009</v>
      </c>
      <c r="L875" s="23">
        <f t="shared" si="666"/>
        <v>499.05098044108729</v>
      </c>
      <c r="M875" s="102">
        <v>0</v>
      </c>
      <c r="N875" s="92">
        <v>0</v>
      </c>
      <c r="O875" s="102">
        <v>18533900000000</v>
      </c>
      <c r="P875" s="92">
        <v>0.32757667299999998</v>
      </c>
      <c r="Q875" s="102">
        <v>1247820000000</v>
      </c>
      <c r="R875" s="102">
        <v>4.6299999999999998E+28</v>
      </c>
      <c r="S875" s="92">
        <v>76.813765829999994</v>
      </c>
      <c r="T875" s="29">
        <v>1200</v>
      </c>
      <c r="U875" s="53">
        <v>7.1900000000000002E-8</v>
      </c>
      <c r="V875" s="32">
        <v>86004921322.687607</v>
      </c>
      <c r="W875" s="31">
        <f t="shared" si="664"/>
        <v>5.1531282025843659</v>
      </c>
    </row>
    <row r="876" spans="1:23" x14ac:dyDescent="0.25">
      <c r="A876" s="17">
        <v>22</v>
      </c>
      <c r="B876" s="17">
        <v>7</v>
      </c>
      <c r="C876" s="17">
        <v>0</v>
      </c>
      <c r="D876" s="17">
        <v>8</v>
      </c>
      <c r="E876" s="17" t="s">
        <v>10</v>
      </c>
      <c r="F876" s="17">
        <v>6</v>
      </c>
      <c r="G876" s="92">
        <v>1.974</v>
      </c>
      <c r="H876" s="23">
        <v>-2</v>
      </c>
      <c r="I876" s="92">
        <f t="shared" ref="I876:J876" si="699">I888*0.98</f>
        <v>7.9389800000000008</v>
      </c>
      <c r="J876" s="92">
        <f t="shared" si="699"/>
        <v>7.7596400000000001</v>
      </c>
      <c r="K876" s="92">
        <f t="shared" si="696"/>
        <v>8.1010000000000009</v>
      </c>
      <c r="L876" s="23">
        <f t="shared" si="666"/>
        <v>499.05098044108729</v>
      </c>
      <c r="M876" s="102">
        <v>5.7499999999999998E-10</v>
      </c>
      <c r="N876" s="92">
        <v>0.73659253099999999</v>
      </c>
      <c r="O876" s="102">
        <v>16483800000000</v>
      </c>
      <c r="P876" s="92">
        <v>0.39775109199999997</v>
      </c>
      <c r="Q876" s="102">
        <v>1854770000000</v>
      </c>
      <c r="R876" s="102">
        <v>4.6299999999999998E+28</v>
      </c>
      <c r="S876" s="92">
        <v>76.813765829999994</v>
      </c>
      <c r="T876" s="29">
        <v>1400</v>
      </c>
      <c r="U876" s="53">
        <v>2.7199999999999998E-6</v>
      </c>
      <c r="V876" s="32">
        <v>86004921322.687607</v>
      </c>
      <c r="W876" s="31">
        <f t="shared" si="664"/>
        <v>167.09527571265019</v>
      </c>
    </row>
    <row r="877" spans="1:23" s="1" customFormat="1" x14ac:dyDescent="0.25">
      <c r="A877" s="18">
        <v>22</v>
      </c>
      <c r="B877" s="18">
        <v>7</v>
      </c>
      <c r="C877" s="18">
        <v>0</v>
      </c>
      <c r="D877" s="18">
        <v>8</v>
      </c>
      <c r="E877" s="18" t="s">
        <v>10</v>
      </c>
      <c r="F877" s="18">
        <v>6</v>
      </c>
      <c r="G877" s="93">
        <v>1.974</v>
      </c>
      <c r="H877" s="24">
        <v>-2</v>
      </c>
      <c r="I877" s="93">
        <f t="shared" ref="I877:J877" si="700">I889*0.98</f>
        <v>7.9389800000000008</v>
      </c>
      <c r="J877" s="93">
        <f t="shared" si="700"/>
        <v>7.7596400000000001</v>
      </c>
      <c r="K877" s="93">
        <f t="shared" si="696"/>
        <v>8.1010000000000009</v>
      </c>
      <c r="L877" s="24">
        <f t="shared" si="666"/>
        <v>499.05098044108729</v>
      </c>
      <c r="M877" s="103"/>
      <c r="N877" s="93"/>
      <c r="O877" s="103"/>
      <c r="P877" s="93"/>
      <c r="Q877" s="103"/>
      <c r="R877" s="103"/>
      <c r="S877" s="93"/>
      <c r="T877" s="33">
        <v>300</v>
      </c>
      <c r="U877" s="54">
        <v>3.5994835211000199E-13</v>
      </c>
      <c r="V877" s="36">
        <v>86004921322.687607</v>
      </c>
      <c r="W877" s="35">
        <f t="shared" si="664"/>
        <v>1.0319109901150591E-4</v>
      </c>
    </row>
    <row r="878" spans="1:23" x14ac:dyDescent="0.25">
      <c r="A878" s="17">
        <v>22</v>
      </c>
      <c r="B878" s="17">
        <v>7</v>
      </c>
      <c r="C878" s="17">
        <v>0</v>
      </c>
      <c r="D878" s="17">
        <v>8</v>
      </c>
      <c r="E878" s="17" t="s">
        <v>10</v>
      </c>
      <c r="F878" s="17">
        <v>6</v>
      </c>
      <c r="G878" s="92">
        <v>1.974</v>
      </c>
      <c r="H878" s="23">
        <v>-1</v>
      </c>
      <c r="I878" s="92">
        <f>I884*0.99</f>
        <v>8.01999</v>
      </c>
      <c r="J878" s="92">
        <f>J884*0.99</f>
        <v>7.8388200000000001</v>
      </c>
      <c r="K878" s="92">
        <f>K884</f>
        <v>8.1010000000000009</v>
      </c>
      <c r="L878" s="23">
        <f t="shared" si="666"/>
        <v>509.28765715359185</v>
      </c>
      <c r="M878" s="102">
        <v>0</v>
      </c>
      <c r="N878" s="92">
        <v>0</v>
      </c>
      <c r="O878" s="102">
        <v>17722300000000</v>
      </c>
      <c r="P878" s="92">
        <v>0.24150903700000001</v>
      </c>
      <c r="Q878" s="102">
        <v>1272070000000</v>
      </c>
      <c r="R878" s="102">
        <v>4.5299999999999999E+28</v>
      </c>
      <c r="S878" s="92">
        <v>75.269102480000001</v>
      </c>
      <c r="T878" s="29">
        <v>600</v>
      </c>
      <c r="U878" s="53">
        <v>6.6899999999999999E-9</v>
      </c>
      <c r="V878" s="32">
        <v>84276212521.712906</v>
      </c>
      <c r="W878" s="31">
        <f t="shared" si="664"/>
        <v>0.93967976961709898</v>
      </c>
    </row>
    <row r="879" spans="1:23" x14ac:dyDescent="0.25">
      <c r="A879" s="17">
        <v>22</v>
      </c>
      <c r="B879" s="17">
        <v>7</v>
      </c>
      <c r="C879" s="17">
        <v>0</v>
      </c>
      <c r="D879" s="17">
        <v>8</v>
      </c>
      <c r="E879" s="17" t="s">
        <v>10</v>
      </c>
      <c r="F879" s="17">
        <v>6</v>
      </c>
      <c r="G879" s="92">
        <v>1.974</v>
      </c>
      <c r="H879" s="23">
        <v>-1</v>
      </c>
      <c r="I879" s="92">
        <f>I885*0.99</f>
        <v>8.01999</v>
      </c>
      <c r="J879" s="92">
        <f t="shared" ref="J879" si="701">J885*0.99</f>
        <v>7.8388200000000001</v>
      </c>
      <c r="K879" s="92">
        <f t="shared" ref="K879:K883" si="702">K885</f>
        <v>8.1010000000000009</v>
      </c>
      <c r="L879" s="23">
        <f t="shared" si="666"/>
        <v>509.28765715359185</v>
      </c>
      <c r="M879" s="102">
        <v>0</v>
      </c>
      <c r="N879" s="92">
        <v>0</v>
      </c>
      <c r="O879" s="102">
        <v>17687700000000</v>
      </c>
      <c r="P879" s="92">
        <v>0.27901843599999998</v>
      </c>
      <c r="Q879" s="102">
        <v>1050040000000</v>
      </c>
      <c r="R879" s="102">
        <v>4.5299999999999999E+28</v>
      </c>
      <c r="S879" s="92">
        <v>75.269102480000001</v>
      </c>
      <c r="T879" s="29">
        <v>800</v>
      </c>
      <c r="U879" s="53">
        <v>1.8299999999999998E-8</v>
      </c>
      <c r="V879" s="32">
        <v>84276212521.712906</v>
      </c>
      <c r="W879" s="31">
        <f t="shared" si="664"/>
        <v>1.9278183614341824</v>
      </c>
    </row>
    <row r="880" spans="1:23" x14ac:dyDescent="0.25">
      <c r="A880" s="17">
        <v>22</v>
      </c>
      <c r="B880" s="17">
        <v>7</v>
      </c>
      <c r="C880" s="17">
        <v>0</v>
      </c>
      <c r="D880" s="17">
        <v>8</v>
      </c>
      <c r="E880" s="17" t="s">
        <v>10</v>
      </c>
      <c r="F880" s="17">
        <v>6</v>
      </c>
      <c r="G880" s="92">
        <v>1.974</v>
      </c>
      <c r="H880" s="23">
        <v>-1</v>
      </c>
      <c r="I880" s="92">
        <f t="shared" ref="I880:J880" si="703">I886*0.99</f>
        <v>8.01999</v>
      </c>
      <c r="J880" s="92">
        <f t="shared" si="703"/>
        <v>7.8388200000000001</v>
      </c>
      <c r="K880" s="92">
        <f t="shared" si="702"/>
        <v>8.1010000000000009</v>
      </c>
      <c r="L880" s="23">
        <f t="shared" si="666"/>
        <v>509.28765715359185</v>
      </c>
      <c r="M880" s="102">
        <v>0</v>
      </c>
      <c r="N880" s="92">
        <v>0</v>
      </c>
      <c r="O880" s="102">
        <v>17903800000000</v>
      </c>
      <c r="P880" s="92">
        <v>0.312291761</v>
      </c>
      <c r="Q880" s="102">
        <v>1047750000000</v>
      </c>
      <c r="R880" s="102">
        <v>4.5299999999999999E+28</v>
      </c>
      <c r="S880" s="92">
        <v>75.269102480000001</v>
      </c>
      <c r="T880" s="29">
        <v>1000</v>
      </c>
      <c r="U880" s="53">
        <v>1.9300000000000001E-8</v>
      </c>
      <c r="V880" s="32">
        <v>84276212521.712906</v>
      </c>
      <c r="W880" s="31">
        <f t="shared" si="664"/>
        <v>1.6265309016690592</v>
      </c>
    </row>
    <row r="881" spans="1:23" x14ac:dyDescent="0.25">
      <c r="A881" s="17">
        <v>22</v>
      </c>
      <c r="B881" s="17">
        <v>7</v>
      </c>
      <c r="C881" s="17">
        <v>0</v>
      </c>
      <c r="D881" s="17">
        <v>8</v>
      </c>
      <c r="E881" s="17" t="s">
        <v>10</v>
      </c>
      <c r="F881" s="17">
        <v>6</v>
      </c>
      <c r="G881" s="92">
        <v>1.974</v>
      </c>
      <c r="H881" s="23">
        <v>-1</v>
      </c>
      <c r="I881" s="92">
        <f t="shared" ref="I881:J881" si="704">I887*0.99</f>
        <v>8.01999</v>
      </c>
      <c r="J881" s="92">
        <f t="shared" si="704"/>
        <v>7.8388200000000001</v>
      </c>
      <c r="K881" s="92">
        <f t="shared" si="702"/>
        <v>8.1010000000000009</v>
      </c>
      <c r="L881" s="23">
        <f t="shared" si="666"/>
        <v>509.28765715359185</v>
      </c>
      <c r="M881" s="102">
        <v>0</v>
      </c>
      <c r="N881" s="92">
        <v>0</v>
      </c>
      <c r="O881" s="102">
        <v>18736400000000</v>
      </c>
      <c r="P881" s="92">
        <v>0.33198717300000002</v>
      </c>
      <c r="Q881" s="102">
        <v>1122160000000</v>
      </c>
      <c r="R881" s="102">
        <v>4.5299999999999999E+28</v>
      </c>
      <c r="S881" s="92">
        <v>75.269102480000001</v>
      </c>
      <c r="T881" s="29">
        <v>1200</v>
      </c>
      <c r="U881" s="53">
        <v>5.76E-8</v>
      </c>
      <c r="V881" s="32">
        <v>84276212521.712906</v>
      </c>
      <c r="W881" s="31">
        <f t="shared" si="664"/>
        <v>4.0452582010422198</v>
      </c>
    </row>
    <row r="882" spans="1:23" x14ac:dyDescent="0.25">
      <c r="A882" s="17">
        <v>22</v>
      </c>
      <c r="B882" s="17">
        <v>7</v>
      </c>
      <c r="C882" s="17">
        <v>0</v>
      </c>
      <c r="D882" s="17">
        <v>8</v>
      </c>
      <c r="E882" s="17" t="s">
        <v>10</v>
      </c>
      <c r="F882" s="17">
        <v>6</v>
      </c>
      <c r="G882" s="92">
        <v>1.974</v>
      </c>
      <c r="H882" s="23">
        <v>-1</v>
      </c>
      <c r="I882" s="92">
        <f t="shared" ref="I882:J882" si="705">I888*0.99</f>
        <v>8.01999</v>
      </c>
      <c r="J882" s="92">
        <f t="shared" si="705"/>
        <v>7.8388200000000001</v>
      </c>
      <c r="K882" s="92">
        <f t="shared" si="702"/>
        <v>8.1010000000000009</v>
      </c>
      <c r="L882" s="23">
        <f t="shared" si="666"/>
        <v>509.28765715359185</v>
      </c>
      <c r="M882" s="102">
        <v>5.2700000000000004E-10</v>
      </c>
      <c r="N882" s="92">
        <v>0.80229674500000003</v>
      </c>
      <c r="O882" s="102">
        <v>17158800000000</v>
      </c>
      <c r="P882" s="92">
        <v>0.38907986900000002</v>
      </c>
      <c r="Q882" s="102">
        <v>1762460000000</v>
      </c>
      <c r="R882" s="102">
        <v>4.5299999999999999E+28</v>
      </c>
      <c r="S882" s="92">
        <v>75.269102480000001</v>
      </c>
      <c r="T882" s="29">
        <v>1400</v>
      </c>
      <c r="U882" s="53">
        <v>2.92E-6</v>
      </c>
      <c r="V882" s="32">
        <v>84276212521.712906</v>
      </c>
      <c r="W882" s="31">
        <f t="shared" si="664"/>
        <v>175.77610040242976</v>
      </c>
    </row>
    <row r="883" spans="1:23" s="1" customFormat="1" x14ac:dyDescent="0.25">
      <c r="A883" s="18">
        <v>22</v>
      </c>
      <c r="B883" s="18">
        <v>7</v>
      </c>
      <c r="C883" s="18">
        <v>0</v>
      </c>
      <c r="D883" s="18">
        <v>8</v>
      </c>
      <c r="E883" s="18" t="s">
        <v>10</v>
      </c>
      <c r="F883" s="18">
        <v>6</v>
      </c>
      <c r="G883" s="93">
        <v>1.974</v>
      </c>
      <c r="H883" s="24">
        <v>-1</v>
      </c>
      <c r="I883" s="93">
        <f t="shared" ref="I883:J883" si="706">I889*0.99</f>
        <v>8.01999</v>
      </c>
      <c r="J883" s="93">
        <f t="shared" si="706"/>
        <v>7.8388200000000001</v>
      </c>
      <c r="K883" s="93">
        <f t="shared" si="702"/>
        <v>8.1010000000000009</v>
      </c>
      <c r="L883" s="24">
        <f t="shared" si="666"/>
        <v>509.28765715359185</v>
      </c>
      <c r="M883" s="103"/>
      <c r="N883" s="93"/>
      <c r="O883" s="103"/>
      <c r="P883" s="93"/>
      <c r="Q883" s="103"/>
      <c r="R883" s="103"/>
      <c r="S883" s="93"/>
      <c r="T883" s="33">
        <v>300</v>
      </c>
      <c r="U883" s="54">
        <v>9.262849830559439E-13</v>
      </c>
      <c r="V883" s="36">
        <v>84276212521.712906</v>
      </c>
      <c r="W883" s="35">
        <f t="shared" si="664"/>
        <v>2.6021263362564659E-4</v>
      </c>
    </row>
    <row r="884" spans="1:23" x14ac:dyDescent="0.25">
      <c r="A884" s="17">
        <v>22</v>
      </c>
      <c r="B884" s="17">
        <v>7</v>
      </c>
      <c r="C884" s="17">
        <v>0</v>
      </c>
      <c r="D884" s="17">
        <v>8</v>
      </c>
      <c r="E884" s="17" t="s">
        <v>10</v>
      </c>
      <c r="F884" s="17">
        <v>6</v>
      </c>
      <c r="G884" s="92">
        <v>1.974</v>
      </c>
      <c r="H884" s="23">
        <v>0</v>
      </c>
      <c r="I884" s="92">
        <v>8.1010000000000009</v>
      </c>
      <c r="J884" s="92">
        <v>7.9180000000000001</v>
      </c>
      <c r="K884" s="92">
        <v>8.1010000000000009</v>
      </c>
      <c r="L884" s="23">
        <f t="shared" si="666"/>
        <v>519.62825951800016</v>
      </c>
      <c r="M884" s="102">
        <v>0</v>
      </c>
      <c r="N884" s="92">
        <v>0</v>
      </c>
      <c r="O884" s="102">
        <v>16711200000000</v>
      </c>
      <c r="P884" s="92">
        <v>0.255437425</v>
      </c>
      <c r="Q884" s="102">
        <v>1020830000000</v>
      </c>
      <c r="R884" s="102">
        <v>4.4400000000000002E+28</v>
      </c>
      <c r="S884" s="92">
        <v>73.771928290000005</v>
      </c>
      <c r="T884" s="29">
        <v>600</v>
      </c>
      <c r="U884" s="53">
        <v>2.6099999999999999E-8</v>
      </c>
      <c r="V884" s="32">
        <v>82599126438.309204</v>
      </c>
      <c r="W884" s="31">
        <f t="shared" si="664"/>
        <v>3.5930620000664497</v>
      </c>
    </row>
    <row r="885" spans="1:23" x14ac:dyDescent="0.25">
      <c r="A885" s="17">
        <v>22</v>
      </c>
      <c r="B885" s="17">
        <v>7</v>
      </c>
      <c r="C885" s="17">
        <v>0</v>
      </c>
      <c r="D885" s="17">
        <v>8</v>
      </c>
      <c r="E885" s="17" t="s">
        <v>10</v>
      </c>
      <c r="F885" s="17">
        <v>6</v>
      </c>
      <c r="G885" s="92">
        <v>1.974</v>
      </c>
      <c r="H885" s="23">
        <v>0</v>
      </c>
      <c r="I885" s="92">
        <v>8.1010000000000009</v>
      </c>
      <c r="J885" s="92">
        <v>7.9180000000000001</v>
      </c>
      <c r="K885" s="92">
        <v>8.1010000000000009</v>
      </c>
      <c r="L885" s="23">
        <f t="shared" si="666"/>
        <v>519.62825951800016</v>
      </c>
      <c r="M885" s="102">
        <v>0</v>
      </c>
      <c r="N885" s="92">
        <v>0</v>
      </c>
      <c r="O885" s="102">
        <v>17189300000000</v>
      </c>
      <c r="P885" s="92">
        <v>0.28477459199999999</v>
      </c>
      <c r="Q885" s="102">
        <v>1228550000000</v>
      </c>
      <c r="R885" s="102">
        <v>4.4400000000000002E+28</v>
      </c>
      <c r="S885" s="92">
        <v>73.771928290000005</v>
      </c>
      <c r="T885" s="29">
        <v>800</v>
      </c>
      <c r="U885" s="53">
        <v>1.5200000000000001E-7</v>
      </c>
      <c r="V885" s="32">
        <v>82599126438.309204</v>
      </c>
      <c r="W885" s="31">
        <f t="shared" si="664"/>
        <v>15.69383402327875</v>
      </c>
    </row>
    <row r="886" spans="1:23" x14ac:dyDescent="0.25">
      <c r="A886" s="17">
        <v>22</v>
      </c>
      <c r="B886" s="17">
        <v>7</v>
      </c>
      <c r="C886" s="17">
        <v>0</v>
      </c>
      <c r="D886" s="17">
        <v>8</v>
      </c>
      <c r="E886" s="17" t="s">
        <v>10</v>
      </c>
      <c r="F886" s="17">
        <v>6</v>
      </c>
      <c r="G886" s="92">
        <v>1.974</v>
      </c>
      <c r="H886" s="23">
        <v>0</v>
      </c>
      <c r="I886" s="92">
        <v>8.1010000000000009</v>
      </c>
      <c r="J886" s="92">
        <v>7.9180000000000001</v>
      </c>
      <c r="K886" s="92">
        <v>8.1010000000000009</v>
      </c>
      <c r="L886" s="23">
        <f t="shared" si="666"/>
        <v>519.62825951800016</v>
      </c>
      <c r="M886" s="102">
        <v>5.9300000000000005E-11</v>
      </c>
      <c r="N886" s="92">
        <v>0.59784044199999997</v>
      </c>
      <c r="O886" s="102">
        <v>16056200000000</v>
      </c>
      <c r="P886" s="92">
        <v>0.34083183099999997</v>
      </c>
      <c r="Q886" s="102">
        <v>1066510000000</v>
      </c>
      <c r="R886" s="102">
        <v>4.4400000000000002E+28</v>
      </c>
      <c r="S886" s="92">
        <v>73.771928290000005</v>
      </c>
      <c r="T886" s="29">
        <v>1000</v>
      </c>
      <c r="U886" s="53">
        <v>1.7700000000000001E-7</v>
      </c>
      <c r="V886" s="32">
        <v>82599126438.309204</v>
      </c>
      <c r="W886" s="31">
        <f t="shared" si="664"/>
        <v>14.620045379580731</v>
      </c>
    </row>
    <row r="887" spans="1:23" x14ac:dyDescent="0.25">
      <c r="A887" s="17">
        <v>22</v>
      </c>
      <c r="B887" s="17">
        <v>7</v>
      </c>
      <c r="C887" s="17">
        <v>0</v>
      </c>
      <c r="D887" s="17">
        <v>8</v>
      </c>
      <c r="E887" s="17" t="s">
        <v>10</v>
      </c>
      <c r="F887" s="17">
        <v>6</v>
      </c>
      <c r="G887" s="92">
        <v>1.974</v>
      </c>
      <c r="H887" s="23">
        <v>0</v>
      </c>
      <c r="I887" s="92">
        <v>8.1010000000000009</v>
      </c>
      <c r="J887" s="92">
        <v>7.9180000000000001</v>
      </c>
      <c r="K887" s="92">
        <v>8.1010000000000009</v>
      </c>
      <c r="L887" s="23">
        <f t="shared" si="666"/>
        <v>519.62825951800016</v>
      </c>
      <c r="M887" s="102">
        <v>5.9300000000000005E-11</v>
      </c>
      <c r="N887" s="92">
        <v>0.72506784899999999</v>
      </c>
      <c r="O887" s="102">
        <v>17413300000000</v>
      </c>
      <c r="P887" s="92">
        <v>0.353560445</v>
      </c>
      <c r="Q887" s="102">
        <v>1246160000000</v>
      </c>
      <c r="R887" s="102">
        <v>4.4400000000000002E+28</v>
      </c>
      <c r="S887" s="92">
        <v>73.771928290000005</v>
      </c>
      <c r="T887" s="29">
        <v>1200</v>
      </c>
      <c r="U887" s="53">
        <v>6.8899999999999999E-7</v>
      </c>
      <c r="V887" s="32">
        <v>82599126438.309204</v>
      </c>
      <c r="W887" s="31">
        <f t="shared" si="664"/>
        <v>47.425665096662534</v>
      </c>
    </row>
    <row r="888" spans="1:23" x14ac:dyDescent="0.25">
      <c r="A888" s="17">
        <v>22</v>
      </c>
      <c r="B888" s="17">
        <v>7</v>
      </c>
      <c r="C888" s="17">
        <v>0</v>
      </c>
      <c r="D888" s="17">
        <v>8</v>
      </c>
      <c r="E888" s="17" t="s">
        <v>10</v>
      </c>
      <c r="F888" s="17">
        <v>6</v>
      </c>
      <c r="G888" s="92">
        <v>1.974</v>
      </c>
      <c r="H888" s="23">
        <v>0</v>
      </c>
      <c r="I888" s="92">
        <v>8.1010000000000009</v>
      </c>
      <c r="J888" s="92">
        <v>7.9180000000000001</v>
      </c>
      <c r="K888" s="92">
        <v>8.1010000000000009</v>
      </c>
      <c r="L888" s="23">
        <f t="shared" si="666"/>
        <v>519.62825951800016</v>
      </c>
      <c r="M888" s="102">
        <v>1.9000000000000001E-9</v>
      </c>
      <c r="N888" s="92">
        <v>0.63086893600000005</v>
      </c>
      <c r="O888" s="102">
        <v>15336400000000</v>
      </c>
      <c r="P888" s="92">
        <v>0.43043994000000002</v>
      </c>
      <c r="Q888" s="102">
        <v>1920800000000</v>
      </c>
      <c r="R888" s="102">
        <v>4.4400000000000002E+28</v>
      </c>
      <c r="S888" s="92">
        <v>73.771928290000005</v>
      </c>
      <c r="T888" s="29">
        <v>1400</v>
      </c>
      <c r="U888" s="53">
        <v>5.7699999999999998E-6</v>
      </c>
      <c r="V888" s="32">
        <v>82599126438.309204</v>
      </c>
      <c r="W888" s="31">
        <f t="shared" si="664"/>
        <v>340.42639967788864</v>
      </c>
    </row>
    <row r="889" spans="1:23" s="1" customFormat="1" x14ac:dyDescent="0.25">
      <c r="A889" s="18">
        <v>22</v>
      </c>
      <c r="B889" s="18">
        <v>7</v>
      </c>
      <c r="C889" s="18">
        <v>0</v>
      </c>
      <c r="D889" s="18">
        <v>8</v>
      </c>
      <c r="E889" s="18" t="s">
        <v>10</v>
      </c>
      <c r="F889" s="18">
        <v>6</v>
      </c>
      <c r="G889" s="93">
        <v>1.974</v>
      </c>
      <c r="H889" s="24">
        <v>0</v>
      </c>
      <c r="I889" s="93">
        <v>8.1010000000000009</v>
      </c>
      <c r="J889" s="93">
        <v>7.9180000000000001</v>
      </c>
      <c r="K889" s="93">
        <v>8.1010000000000009</v>
      </c>
      <c r="L889" s="24">
        <f t="shared" si="666"/>
        <v>519.62825951800016</v>
      </c>
      <c r="M889" s="103"/>
      <c r="N889" s="93"/>
      <c r="O889" s="103"/>
      <c r="P889" s="93"/>
      <c r="Q889" s="103"/>
      <c r="R889" s="103"/>
      <c r="S889" s="93"/>
      <c r="T889" s="33">
        <v>300</v>
      </c>
      <c r="U889" s="54">
        <v>5.5778346855063899E-12</v>
      </c>
      <c r="V889" s="36">
        <v>82599126438.309204</v>
      </c>
      <c r="W889" s="35">
        <f t="shared" si="664"/>
        <v>1.53574757480043E-3</v>
      </c>
    </row>
    <row r="890" spans="1:23" x14ac:dyDescent="0.25">
      <c r="A890" s="17">
        <v>22</v>
      </c>
      <c r="B890" s="17">
        <v>7</v>
      </c>
      <c r="C890" s="17">
        <v>0</v>
      </c>
      <c r="D890" s="17">
        <v>8</v>
      </c>
      <c r="E890" s="17" t="s">
        <v>10</v>
      </c>
      <c r="F890" s="17">
        <v>6</v>
      </c>
      <c r="G890" s="92">
        <v>1.974</v>
      </c>
      <c r="H890" s="23">
        <v>1</v>
      </c>
      <c r="I890" s="92">
        <f>I884*1.01</f>
        <v>8.1820100000000018</v>
      </c>
      <c r="J890" s="92">
        <f>J884*1.01</f>
        <v>7.9971800000000002</v>
      </c>
      <c r="K890" s="92">
        <f>K884</f>
        <v>8.1010000000000009</v>
      </c>
      <c r="L890" s="23">
        <f t="shared" si="666"/>
        <v>530.07278753431206</v>
      </c>
      <c r="M890" s="102">
        <v>0</v>
      </c>
      <c r="N890" s="92">
        <v>0</v>
      </c>
      <c r="O890" s="102">
        <v>16700800000000</v>
      </c>
      <c r="P890" s="92">
        <v>0.26056599000000003</v>
      </c>
      <c r="Q890" s="102">
        <v>1409890000000</v>
      </c>
      <c r="R890" s="102">
        <v>4.3600000000000001E+28</v>
      </c>
      <c r="S890" s="92">
        <v>72.317402189999996</v>
      </c>
      <c r="T890" s="29">
        <v>600</v>
      </c>
      <c r="U890" s="53">
        <v>2.8699999999999998E-9</v>
      </c>
      <c r="V890" s="32">
        <v>80971587198.664902</v>
      </c>
      <c r="W890" s="31">
        <f t="shared" si="664"/>
        <v>0.38731409210028045</v>
      </c>
    </row>
    <row r="891" spans="1:23" x14ac:dyDescent="0.25">
      <c r="A891" s="17">
        <v>22</v>
      </c>
      <c r="B891" s="17">
        <v>7</v>
      </c>
      <c r="C891" s="17">
        <v>0</v>
      </c>
      <c r="D891" s="17">
        <v>8</v>
      </c>
      <c r="E891" s="17" t="s">
        <v>10</v>
      </c>
      <c r="F891" s="17">
        <v>6</v>
      </c>
      <c r="G891" s="92">
        <v>1.974</v>
      </c>
      <c r="H891" s="23">
        <v>1</v>
      </c>
      <c r="I891" s="92">
        <f t="shared" ref="I891:J891" si="707">I885*1.01</f>
        <v>8.1820100000000018</v>
      </c>
      <c r="J891" s="92">
        <f t="shared" si="707"/>
        <v>7.9971800000000002</v>
      </c>
      <c r="K891" s="92">
        <f t="shared" ref="K891:K895" si="708">K885</f>
        <v>8.1010000000000009</v>
      </c>
      <c r="L891" s="23">
        <f t="shared" si="666"/>
        <v>530.07278753431206</v>
      </c>
      <c r="M891" s="102">
        <v>0</v>
      </c>
      <c r="N891" s="92">
        <v>0</v>
      </c>
      <c r="O891" s="102">
        <v>17134900000000</v>
      </c>
      <c r="P891" s="92">
        <v>0.29068196099999999</v>
      </c>
      <c r="Q891" s="102">
        <v>1085880000000</v>
      </c>
      <c r="R891" s="102">
        <v>4.3600000000000001E+28</v>
      </c>
      <c r="S891" s="92">
        <v>72.317402189999996</v>
      </c>
      <c r="T891" s="29">
        <v>800</v>
      </c>
      <c r="U891" s="53">
        <v>6.5000000000000003E-9</v>
      </c>
      <c r="V891" s="32">
        <v>80971587198.664902</v>
      </c>
      <c r="W891" s="31">
        <f t="shared" si="664"/>
        <v>0.6578941459891523</v>
      </c>
    </row>
    <row r="892" spans="1:23" x14ac:dyDescent="0.25">
      <c r="A892" s="17">
        <v>22</v>
      </c>
      <c r="B892" s="17">
        <v>7</v>
      </c>
      <c r="C892" s="17">
        <v>0</v>
      </c>
      <c r="D892" s="17">
        <v>8</v>
      </c>
      <c r="E892" s="17" t="s">
        <v>10</v>
      </c>
      <c r="F892" s="17">
        <v>6</v>
      </c>
      <c r="G892" s="92">
        <v>1.974</v>
      </c>
      <c r="H892" s="23">
        <v>1</v>
      </c>
      <c r="I892" s="92">
        <f t="shared" ref="I892:J892" si="709">I886*1.01</f>
        <v>8.1820100000000018</v>
      </c>
      <c r="J892" s="92">
        <f t="shared" si="709"/>
        <v>7.9971800000000002</v>
      </c>
      <c r="K892" s="92">
        <f t="shared" si="708"/>
        <v>8.1010000000000009</v>
      </c>
      <c r="L892" s="23">
        <f t="shared" si="666"/>
        <v>530.07278753431206</v>
      </c>
      <c r="M892" s="102">
        <v>0</v>
      </c>
      <c r="N892" s="92">
        <v>0</v>
      </c>
      <c r="O892" s="102">
        <v>17158600000000</v>
      </c>
      <c r="P892" s="92">
        <v>0.32611712700000001</v>
      </c>
      <c r="Q892" s="102">
        <v>1366660000000</v>
      </c>
      <c r="R892" s="102">
        <v>4.3600000000000001E+28</v>
      </c>
      <c r="S892" s="92">
        <v>72.317402189999996</v>
      </c>
      <c r="T892" s="29">
        <v>1000</v>
      </c>
      <c r="U892" s="53">
        <v>5.0799999999999998E-8</v>
      </c>
      <c r="V892" s="32">
        <v>80971587198.664902</v>
      </c>
      <c r="W892" s="31">
        <f t="shared" si="664"/>
        <v>4.1133566296921771</v>
      </c>
    </row>
    <row r="893" spans="1:23" x14ac:dyDescent="0.25">
      <c r="A893" s="17">
        <v>22</v>
      </c>
      <c r="B893" s="17">
        <v>7</v>
      </c>
      <c r="C893" s="17">
        <v>0</v>
      </c>
      <c r="D893" s="17">
        <v>8</v>
      </c>
      <c r="E893" s="17" t="s">
        <v>10</v>
      </c>
      <c r="F893" s="17">
        <v>6</v>
      </c>
      <c r="G893" s="92">
        <v>1.974</v>
      </c>
      <c r="H893" s="23">
        <v>1</v>
      </c>
      <c r="I893" s="92">
        <f t="shared" ref="I893:J893" si="710">I887*1.01</f>
        <v>8.1820100000000018</v>
      </c>
      <c r="J893" s="92">
        <f t="shared" si="710"/>
        <v>7.9971800000000002</v>
      </c>
      <c r="K893" s="92">
        <f t="shared" si="708"/>
        <v>8.1010000000000009</v>
      </c>
      <c r="L893" s="23">
        <f t="shared" si="666"/>
        <v>530.07278753431206</v>
      </c>
      <c r="M893" s="102">
        <v>0</v>
      </c>
      <c r="N893" s="92">
        <v>0</v>
      </c>
      <c r="O893" s="102">
        <v>17435500000000</v>
      </c>
      <c r="P893" s="92">
        <v>0.34726580699999998</v>
      </c>
      <c r="Q893" s="102">
        <v>988593000000</v>
      </c>
      <c r="R893" s="102">
        <v>4.3600000000000001E+28</v>
      </c>
      <c r="S893" s="92">
        <v>72.317402189999996</v>
      </c>
      <c r="T893" s="29">
        <v>1200</v>
      </c>
      <c r="U893" s="53">
        <v>7.1200000000000002E-8</v>
      </c>
      <c r="V893" s="32">
        <v>80971587198.664902</v>
      </c>
      <c r="W893" s="31">
        <f t="shared" si="664"/>
        <v>4.8043141737874517</v>
      </c>
    </row>
    <row r="894" spans="1:23" x14ac:dyDescent="0.25">
      <c r="A894" s="17">
        <v>22</v>
      </c>
      <c r="B894" s="17">
        <v>7</v>
      </c>
      <c r="C894" s="17">
        <v>0</v>
      </c>
      <c r="D894" s="17">
        <v>8</v>
      </c>
      <c r="E894" s="17" t="s">
        <v>10</v>
      </c>
      <c r="F894" s="17">
        <v>6</v>
      </c>
      <c r="G894" s="92">
        <v>1.974</v>
      </c>
      <c r="H894" s="23">
        <v>1</v>
      </c>
      <c r="I894" s="92">
        <f t="shared" ref="I894:J894" si="711">I888*1.01</f>
        <v>8.1820100000000018</v>
      </c>
      <c r="J894" s="92">
        <f t="shared" si="711"/>
        <v>7.9971800000000002</v>
      </c>
      <c r="K894" s="92">
        <f t="shared" si="708"/>
        <v>8.1010000000000009</v>
      </c>
      <c r="L894" s="23">
        <f t="shared" si="666"/>
        <v>530.07278753431206</v>
      </c>
      <c r="M894" s="102">
        <v>7.2E-10</v>
      </c>
      <c r="N894" s="92">
        <v>0.752949176</v>
      </c>
      <c r="O894" s="102">
        <v>17040800000000</v>
      </c>
      <c r="P894" s="92">
        <v>0.39782320100000002</v>
      </c>
      <c r="Q894" s="102">
        <v>1557820000000</v>
      </c>
      <c r="R894" s="102">
        <v>4.3600000000000001E+28</v>
      </c>
      <c r="S894" s="92">
        <v>72.317402189999996</v>
      </c>
      <c r="T894" s="29">
        <v>1400</v>
      </c>
      <c r="U894" s="53">
        <v>1.04E-6</v>
      </c>
      <c r="V894" s="32">
        <v>80971587198.664902</v>
      </c>
      <c r="W894" s="31">
        <f t="shared" si="664"/>
        <v>60.150321919008213</v>
      </c>
    </row>
    <row r="895" spans="1:23" s="1" customFormat="1" x14ac:dyDescent="0.25">
      <c r="A895" s="18">
        <v>22</v>
      </c>
      <c r="B895" s="18">
        <v>7</v>
      </c>
      <c r="C895" s="18">
        <v>0</v>
      </c>
      <c r="D895" s="18">
        <v>8</v>
      </c>
      <c r="E895" s="18" t="s">
        <v>10</v>
      </c>
      <c r="F895" s="18">
        <v>6</v>
      </c>
      <c r="G895" s="93">
        <v>1.974</v>
      </c>
      <c r="H895" s="24">
        <v>1</v>
      </c>
      <c r="I895" s="93">
        <f>I889*1.01</f>
        <v>8.1820100000000018</v>
      </c>
      <c r="J895" s="93">
        <f t="shared" ref="J895" si="712">J889*1.01</f>
        <v>7.9971800000000002</v>
      </c>
      <c r="K895" s="93">
        <f t="shared" si="708"/>
        <v>8.1010000000000009</v>
      </c>
      <c r="L895" s="24">
        <f t="shared" si="666"/>
        <v>530.07278753431206</v>
      </c>
      <c r="M895" s="103"/>
      <c r="N895" s="93"/>
      <c r="O895" s="103"/>
      <c r="P895" s="93"/>
      <c r="Q895" s="103"/>
      <c r="R895" s="103"/>
      <c r="S895" s="93"/>
      <c r="T895" s="33">
        <v>300</v>
      </c>
      <c r="U895" s="54">
        <v>1.35898528287307E-13</v>
      </c>
      <c r="V895" s="36">
        <v>80971587198.664902</v>
      </c>
      <c r="W895" s="35">
        <f t="shared" si="664"/>
        <v>3.6679731777953025E-5</v>
      </c>
    </row>
    <row r="896" spans="1:23" x14ac:dyDescent="0.25">
      <c r="A896" s="17">
        <v>22</v>
      </c>
      <c r="B896" s="17">
        <v>7</v>
      </c>
      <c r="C896" s="17">
        <v>0</v>
      </c>
      <c r="D896" s="17">
        <v>8</v>
      </c>
      <c r="E896" s="17" t="s">
        <v>10</v>
      </c>
      <c r="F896" s="17">
        <v>6</v>
      </c>
      <c r="G896" s="92">
        <v>1.974</v>
      </c>
      <c r="H896" s="23">
        <v>2</v>
      </c>
      <c r="I896" s="92">
        <f>I884*1.02</f>
        <v>8.2630200000000009</v>
      </c>
      <c r="J896" s="92">
        <f>J884*1.02</f>
        <v>8.0763600000000011</v>
      </c>
      <c r="K896" s="92">
        <f>K884</f>
        <v>8.1010000000000009</v>
      </c>
      <c r="L896" s="23">
        <f t="shared" si="666"/>
        <v>540.62124120252736</v>
      </c>
      <c r="M896" s="102">
        <v>0</v>
      </c>
      <c r="N896" s="92">
        <v>0</v>
      </c>
      <c r="O896" s="102">
        <v>16768300000000</v>
      </c>
      <c r="P896" s="92">
        <v>0.25341561899999998</v>
      </c>
      <c r="Q896" s="102">
        <v>1553790000000</v>
      </c>
      <c r="R896" s="102">
        <v>4.2699999999999996E+28</v>
      </c>
      <c r="S896" s="92">
        <v>70.906734900000004</v>
      </c>
      <c r="T896" s="29">
        <v>600</v>
      </c>
      <c r="U896" s="53">
        <v>5.9200000000000002E-10</v>
      </c>
      <c r="V896" s="32">
        <v>79391701690.031906</v>
      </c>
      <c r="W896" s="31">
        <f t="shared" si="664"/>
        <v>7.8333145667498147E-2</v>
      </c>
    </row>
    <row r="897" spans="1:23" x14ac:dyDescent="0.25">
      <c r="A897" s="17">
        <v>22</v>
      </c>
      <c r="B897" s="17">
        <v>7</v>
      </c>
      <c r="C897" s="17">
        <v>0</v>
      </c>
      <c r="D897" s="17">
        <v>8</v>
      </c>
      <c r="E897" s="17" t="s">
        <v>10</v>
      </c>
      <c r="F897" s="17">
        <v>6</v>
      </c>
      <c r="G897" s="92">
        <v>1.974</v>
      </c>
      <c r="H897" s="23">
        <v>2</v>
      </c>
      <c r="I897" s="92">
        <f t="shared" ref="I897:J897" si="713">I885*1.02</f>
        <v>8.2630200000000009</v>
      </c>
      <c r="J897" s="92">
        <f t="shared" si="713"/>
        <v>8.0763600000000011</v>
      </c>
      <c r="K897" s="92">
        <f t="shared" ref="K897:K901" si="714">K885</f>
        <v>8.1010000000000009</v>
      </c>
      <c r="L897" s="23">
        <f t="shared" si="666"/>
        <v>540.62124120252736</v>
      </c>
      <c r="M897" s="102">
        <v>0</v>
      </c>
      <c r="N897" s="92">
        <v>0</v>
      </c>
      <c r="O897" s="102">
        <v>16225800000000</v>
      </c>
      <c r="P897" s="92">
        <v>0.30096096500000002</v>
      </c>
      <c r="Q897" s="102">
        <v>1056370000000</v>
      </c>
      <c r="R897" s="102">
        <v>4.2699999999999996E+28</v>
      </c>
      <c r="S897" s="92">
        <v>70.906734900000004</v>
      </c>
      <c r="T897" s="29">
        <v>800</v>
      </c>
      <c r="U897" s="53">
        <v>9.9999999999999995E-8</v>
      </c>
      <c r="V897" s="32">
        <v>79391701690.031906</v>
      </c>
      <c r="W897" s="31">
        <f t="shared" si="664"/>
        <v>9.9239627112539885</v>
      </c>
    </row>
    <row r="898" spans="1:23" x14ac:dyDescent="0.25">
      <c r="A898" s="17">
        <v>22</v>
      </c>
      <c r="B898" s="17">
        <v>7</v>
      </c>
      <c r="C898" s="17">
        <v>0</v>
      </c>
      <c r="D898" s="17">
        <v>8</v>
      </c>
      <c r="E898" s="17" t="s">
        <v>10</v>
      </c>
      <c r="F898" s="17">
        <v>6</v>
      </c>
      <c r="G898" s="92">
        <v>1.974</v>
      </c>
      <c r="H898" s="23">
        <v>2</v>
      </c>
      <c r="I898" s="92">
        <f t="shared" ref="I898:J898" si="715">I886*1.02</f>
        <v>8.2630200000000009</v>
      </c>
      <c r="J898" s="92">
        <f t="shared" si="715"/>
        <v>8.0763600000000011</v>
      </c>
      <c r="K898" s="92">
        <f t="shared" si="714"/>
        <v>8.1010000000000009</v>
      </c>
      <c r="L898" s="23">
        <f t="shared" si="666"/>
        <v>540.62124120252736</v>
      </c>
      <c r="M898" s="102">
        <v>1.79E-10</v>
      </c>
      <c r="N898" s="92">
        <v>0.62848780800000004</v>
      </c>
      <c r="O898" s="102">
        <v>15941800000000</v>
      </c>
      <c r="P898" s="92">
        <v>0.35487267099999997</v>
      </c>
      <c r="Q898" s="102">
        <v>2468620000000</v>
      </c>
      <c r="R898" s="102">
        <v>4.2699999999999996E+28</v>
      </c>
      <c r="S898" s="92">
        <v>70.906734900000004</v>
      </c>
      <c r="T898" s="29">
        <v>1000</v>
      </c>
      <c r="U898" s="53">
        <v>3.0899999999999997E-7</v>
      </c>
      <c r="V898" s="32">
        <v>79391701690.031906</v>
      </c>
      <c r="W898" s="31">
        <f t="shared" ref="W898:W961" si="716">U898*V898/T898</f>
        <v>24.532035822219857</v>
      </c>
    </row>
    <row r="899" spans="1:23" x14ac:dyDescent="0.25">
      <c r="A899" s="17">
        <v>22</v>
      </c>
      <c r="B899" s="17">
        <v>7</v>
      </c>
      <c r="C899" s="17">
        <v>0</v>
      </c>
      <c r="D899" s="17">
        <v>8</v>
      </c>
      <c r="E899" s="17" t="s">
        <v>10</v>
      </c>
      <c r="F899" s="17">
        <v>6</v>
      </c>
      <c r="G899" s="92">
        <v>1.974</v>
      </c>
      <c r="H899" s="23">
        <v>2</v>
      </c>
      <c r="I899" s="92">
        <f t="shared" ref="I899:J899" si="717">I887*1.02</f>
        <v>8.2630200000000009</v>
      </c>
      <c r="J899" s="92">
        <f t="shared" si="717"/>
        <v>8.0763600000000011</v>
      </c>
      <c r="K899" s="92">
        <f t="shared" si="714"/>
        <v>8.1010000000000009</v>
      </c>
      <c r="L899" s="23">
        <f t="shared" ref="L899:L962" si="718">I899*J899*K899</f>
        <v>540.62124120252736</v>
      </c>
      <c r="M899" s="102">
        <v>5.4899999999999997E-10</v>
      </c>
      <c r="N899" s="92">
        <v>0.68253837500000003</v>
      </c>
      <c r="O899" s="102">
        <v>15713200000000</v>
      </c>
      <c r="P899" s="92">
        <v>0.39092889800000002</v>
      </c>
      <c r="Q899" s="102">
        <v>1431110000000</v>
      </c>
      <c r="R899" s="102">
        <v>4.2699999999999996E+28</v>
      </c>
      <c r="S899" s="92">
        <v>70.906734900000004</v>
      </c>
      <c r="T899" s="29">
        <v>1200</v>
      </c>
      <c r="U899" s="53">
        <v>3.8E-6</v>
      </c>
      <c r="V899" s="32">
        <v>79391701690.031906</v>
      </c>
      <c r="W899" s="31">
        <f t="shared" si="716"/>
        <v>251.40705535176772</v>
      </c>
    </row>
    <row r="900" spans="1:23" x14ac:dyDescent="0.25">
      <c r="A900" s="17">
        <v>22</v>
      </c>
      <c r="B900" s="17">
        <v>7</v>
      </c>
      <c r="C900" s="17">
        <v>0</v>
      </c>
      <c r="D900" s="17">
        <v>8</v>
      </c>
      <c r="E900" s="17" t="s">
        <v>10</v>
      </c>
      <c r="F900" s="17">
        <v>6</v>
      </c>
      <c r="G900" s="92">
        <v>1.974</v>
      </c>
      <c r="H900" s="23">
        <v>2</v>
      </c>
      <c r="I900" s="92">
        <f t="shared" ref="I900:J900" si="719">I888*1.02</f>
        <v>8.2630200000000009</v>
      </c>
      <c r="J900" s="92">
        <f t="shared" si="719"/>
        <v>8.0763600000000011</v>
      </c>
      <c r="K900" s="92">
        <f t="shared" si="714"/>
        <v>8.1010000000000009</v>
      </c>
      <c r="L900" s="23">
        <f t="shared" si="718"/>
        <v>540.62124120252736</v>
      </c>
      <c r="M900" s="102">
        <v>1.7100000000000001E-9</v>
      </c>
      <c r="N900" s="92">
        <v>0.68903393700000004</v>
      </c>
      <c r="O900" s="102">
        <v>14510800000000</v>
      </c>
      <c r="P900" s="92">
        <v>0.44743250099999998</v>
      </c>
      <c r="Q900" s="102">
        <v>1454620000000</v>
      </c>
      <c r="R900" s="102">
        <v>4.2699999999999996E+28</v>
      </c>
      <c r="S900" s="92">
        <v>70.906734900000004</v>
      </c>
      <c r="T900" s="29">
        <v>1400</v>
      </c>
      <c r="U900" s="53">
        <v>1.42E-5</v>
      </c>
      <c r="V900" s="32">
        <v>79391701690.031906</v>
      </c>
      <c r="W900" s="31">
        <f t="shared" si="716"/>
        <v>805.25868857032356</v>
      </c>
    </row>
    <row r="901" spans="1:23" s="1" customFormat="1" x14ac:dyDescent="0.25">
      <c r="A901" s="18">
        <v>22</v>
      </c>
      <c r="B901" s="18">
        <v>7</v>
      </c>
      <c r="C901" s="18">
        <v>0</v>
      </c>
      <c r="D901" s="18">
        <v>8</v>
      </c>
      <c r="E901" s="18" t="s">
        <v>10</v>
      </c>
      <c r="F901" s="18">
        <v>6</v>
      </c>
      <c r="G901" s="93">
        <v>1.974</v>
      </c>
      <c r="H901" s="24">
        <v>2</v>
      </c>
      <c r="I901" s="93">
        <f>I889*1.02</f>
        <v>8.2630200000000009</v>
      </c>
      <c r="J901" s="93">
        <f>J889*1.02</f>
        <v>8.0763600000000011</v>
      </c>
      <c r="K901" s="93">
        <f t="shared" si="714"/>
        <v>8.1010000000000009</v>
      </c>
      <c r="L901" s="24">
        <f t="shared" si="718"/>
        <v>540.62124120252736</v>
      </c>
      <c r="M901" s="103"/>
      <c r="N901" s="93"/>
      <c r="O901" s="103"/>
      <c r="P901" s="93"/>
      <c r="Q901" s="103"/>
      <c r="R901" s="103"/>
      <c r="S901" s="93"/>
      <c r="T901" s="33">
        <v>300</v>
      </c>
      <c r="U901" s="54">
        <v>2.7420153625514499E-17</v>
      </c>
      <c r="V901" s="36">
        <v>79391701690.031906</v>
      </c>
      <c r="W901" s="35">
        <f t="shared" si="716"/>
        <v>7.2564421897723138E-9</v>
      </c>
    </row>
    <row r="902" spans="1:23" s="4" customFormat="1" x14ac:dyDescent="0.25">
      <c r="A902" s="19">
        <v>22</v>
      </c>
      <c r="B902" s="19">
        <v>7</v>
      </c>
      <c r="C902" s="19">
        <v>2</v>
      </c>
      <c r="D902" s="19">
        <v>6</v>
      </c>
      <c r="E902" s="19" t="s">
        <v>10</v>
      </c>
      <c r="F902" s="19">
        <v>6</v>
      </c>
      <c r="G902" s="95">
        <v>2.0590000000000002</v>
      </c>
      <c r="H902" s="63">
        <v>-2</v>
      </c>
      <c r="I902" s="95">
        <f>I914*0.98</f>
        <v>7.8958599999999999</v>
      </c>
      <c r="J902" s="95">
        <f>J914*0.98</f>
        <v>7.7018199999999997</v>
      </c>
      <c r="K902" s="95">
        <f>K914</f>
        <v>8.0570000000000004</v>
      </c>
      <c r="L902" s="63">
        <f t="shared" si="718"/>
        <v>489.9662517921164</v>
      </c>
      <c r="M902" s="105">
        <v>0</v>
      </c>
      <c r="N902" s="95">
        <v>0</v>
      </c>
      <c r="O902" s="105">
        <v>18039500000000</v>
      </c>
      <c r="P902" s="95">
        <v>0.23923332999999999</v>
      </c>
      <c r="Q902" s="105">
        <v>1218870000000</v>
      </c>
      <c r="R902" s="105">
        <v>4.6900000000000002E+28</v>
      </c>
      <c r="S902" s="95">
        <v>77.946272269999994</v>
      </c>
      <c r="T902" s="59">
        <v>600</v>
      </c>
      <c r="U902" s="56">
        <v>1.15E-8</v>
      </c>
      <c r="V902" s="43">
        <v>87273425981.910995</v>
      </c>
      <c r="W902" s="77">
        <f t="shared" si="716"/>
        <v>1.6727406646532943</v>
      </c>
    </row>
    <row r="903" spans="1:23" x14ac:dyDescent="0.25">
      <c r="A903" s="17">
        <v>22</v>
      </c>
      <c r="B903" s="17">
        <v>7</v>
      </c>
      <c r="C903" s="17">
        <v>2</v>
      </c>
      <c r="D903" s="17">
        <v>6</v>
      </c>
      <c r="E903" s="17" t="s">
        <v>10</v>
      </c>
      <c r="F903" s="17">
        <v>6</v>
      </c>
      <c r="G903" s="92">
        <v>2.0590000000000002</v>
      </c>
      <c r="H903" s="23">
        <v>-2</v>
      </c>
      <c r="I903" s="92">
        <f t="shared" ref="I903:J903" si="720">I915*0.98</f>
        <v>7.8958599999999999</v>
      </c>
      <c r="J903" s="92">
        <f t="shared" si="720"/>
        <v>7.7018199999999997</v>
      </c>
      <c r="K903" s="92">
        <f t="shared" ref="K903:K907" si="721">K915</f>
        <v>8.0570000000000004</v>
      </c>
      <c r="L903" s="23">
        <f t="shared" si="718"/>
        <v>489.9662517921164</v>
      </c>
      <c r="M903" s="102">
        <v>0</v>
      </c>
      <c r="N903" s="92">
        <v>0</v>
      </c>
      <c r="O903" s="102">
        <v>17465400000000</v>
      </c>
      <c r="P903" s="92">
        <v>0.27524596899999998</v>
      </c>
      <c r="Q903" s="102">
        <v>1261180000000</v>
      </c>
      <c r="R903" s="102">
        <v>4.6900000000000002E+28</v>
      </c>
      <c r="S903" s="92">
        <v>77.946272269999994</v>
      </c>
      <c r="T903" s="29">
        <v>800</v>
      </c>
      <c r="U903" s="53">
        <v>2.29E-8</v>
      </c>
      <c r="V903" s="32">
        <v>87273425981.910995</v>
      </c>
      <c r="W903" s="31">
        <f t="shared" si="716"/>
        <v>2.4982018187322024</v>
      </c>
    </row>
    <row r="904" spans="1:23" x14ac:dyDescent="0.25">
      <c r="A904" s="17">
        <v>22</v>
      </c>
      <c r="B904" s="17">
        <v>7</v>
      </c>
      <c r="C904" s="17">
        <v>2</v>
      </c>
      <c r="D904" s="17">
        <v>6</v>
      </c>
      <c r="E904" s="17" t="s">
        <v>10</v>
      </c>
      <c r="F904" s="17">
        <v>6</v>
      </c>
      <c r="G904" s="92">
        <v>2.0590000000000002</v>
      </c>
      <c r="H904" s="23">
        <v>-2</v>
      </c>
      <c r="I904" s="92">
        <f t="shared" ref="I904:J904" si="722">I916*0.98</f>
        <v>7.8958599999999999</v>
      </c>
      <c r="J904" s="92">
        <f t="shared" si="722"/>
        <v>7.7018199999999997</v>
      </c>
      <c r="K904" s="92">
        <f t="shared" si="721"/>
        <v>8.0570000000000004</v>
      </c>
      <c r="L904" s="23">
        <f t="shared" si="718"/>
        <v>489.9662517921164</v>
      </c>
      <c r="M904" s="102">
        <v>5.64E-11</v>
      </c>
      <c r="N904" s="92">
        <v>0.60726886099999999</v>
      </c>
      <c r="O904" s="102">
        <v>17801200000000</v>
      </c>
      <c r="P904" s="92">
        <v>0.31120867099999999</v>
      </c>
      <c r="Q904" s="102">
        <v>1379050000000</v>
      </c>
      <c r="R904" s="102">
        <v>4.6900000000000002E+28</v>
      </c>
      <c r="S904" s="92">
        <v>77.946272269999994</v>
      </c>
      <c r="T904" s="29">
        <v>1000</v>
      </c>
      <c r="U904" s="53">
        <v>6.5199999999999996E-7</v>
      </c>
      <c r="V904" s="32">
        <v>87273425981.910995</v>
      </c>
      <c r="W904" s="31">
        <f t="shared" si="716"/>
        <v>56.902273740205963</v>
      </c>
    </row>
    <row r="905" spans="1:23" x14ac:dyDescent="0.25">
      <c r="A905" s="17">
        <v>22</v>
      </c>
      <c r="B905" s="17">
        <v>7</v>
      </c>
      <c r="C905" s="17">
        <v>2</v>
      </c>
      <c r="D905" s="17">
        <v>6</v>
      </c>
      <c r="E905" s="17" t="s">
        <v>10</v>
      </c>
      <c r="F905" s="17">
        <v>6</v>
      </c>
      <c r="G905" s="92">
        <v>2.0590000000000002</v>
      </c>
      <c r="H905" s="23">
        <v>-2</v>
      </c>
      <c r="I905" s="92">
        <f>I917*0.98</f>
        <v>7.8958599999999999</v>
      </c>
      <c r="J905" s="92">
        <f t="shared" ref="J905" si="723">J917*0.98</f>
        <v>7.7018199999999997</v>
      </c>
      <c r="K905" s="92">
        <f t="shared" si="721"/>
        <v>8.0570000000000004</v>
      </c>
      <c r="L905" s="23">
        <f t="shared" si="718"/>
        <v>489.9662517921164</v>
      </c>
      <c r="M905" s="102">
        <v>1.15E-10</v>
      </c>
      <c r="N905" s="92">
        <v>0.73590464899999997</v>
      </c>
      <c r="O905" s="102">
        <v>17916000000000</v>
      </c>
      <c r="P905" s="92">
        <v>0.34122361899999998</v>
      </c>
      <c r="Q905" s="102">
        <v>1941160000000</v>
      </c>
      <c r="R905" s="102">
        <v>4.6900000000000002E+28</v>
      </c>
      <c r="S905" s="92">
        <v>77.946272269999994</v>
      </c>
      <c r="T905" s="29">
        <v>1200</v>
      </c>
      <c r="U905" s="53">
        <v>8.09E-7</v>
      </c>
      <c r="V905" s="32">
        <v>87273425981.910995</v>
      </c>
      <c r="W905" s="31">
        <f t="shared" si="716"/>
        <v>58.836834682804998</v>
      </c>
    </row>
    <row r="906" spans="1:23" x14ac:dyDescent="0.25">
      <c r="A906" s="17">
        <v>22</v>
      </c>
      <c r="B906" s="17">
        <v>7</v>
      </c>
      <c r="C906" s="17">
        <v>2</v>
      </c>
      <c r="D906" s="17">
        <v>6</v>
      </c>
      <c r="E906" s="17" t="s">
        <v>10</v>
      </c>
      <c r="F906" s="17">
        <v>6</v>
      </c>
      <c r="G906" s="92">
        <v>2.0590000000000002</v>
      </c>
      <c r="H906" s="23">
        <v>-2</v>
      </c>
      <c r="I906" s="92">
        <f t="shared" ref="I906:J906" si="724">I918*0.98</f>
        <v>7.8958599999999999</v>
      </c>
      <c r="J906" s="92">
        <f t="shared" si="724"/>
        <v>7.7018199999999997</v>
      </c>
      <c r="K906" s="92">
        <f t="shared" si="721"/>
        <v>8.0570000000000004</v>
      </c>
      <c r="L906" s="23">
        <f t="shared" si="718"/>
        <v>489.9662517921164</v>
      </c>
      <c r="M906" s="102">
        <v>4.5800000000000002E-10</v>
      </c>
      <c r="N906" s="92">
        <v>0.82364438600000001</v>
      </c>
      <c r="O906" s="102">
        <v>17398500000000</v>
      </c>
      <c r="P906" s="92">
        <v>0.38187931400000003</v>
      </c>
      <c r="Q906" s="102">
        <v>2075640000000</v>
      </c>
      <c r="R906" s="102">
        <v>4.6900000000000002E+28</v>
      </c>
      <c r="S906" s="92">
        <v>77.946272269999994</v>
      </c>
      <c r="T906" s="29">
        <v>1400</v>
      </c>
      <c r="U906" s="53">
        <v>2.2800000000000002E-6</v>
      </c>
      <c r="V906" s="32">
        <v>87273425981.910995</v>
      </c>
      <c r="W906" s="31">
        <f t="shared" si="716"/>
        <v>142.13100802768363</v>
      </c>
    </row>
    <row r="907" spans="1:23" s="1" customFormat="1" x14ac:dyDescent="0.25">
      <c r="A907" s="18">
        <v>22</v>
      </c>
      <c r="B907" s="18">
        <v>7</v>
      </c>
      <c r="C907" s="18">
        <v>2</v>
      </c>
      <c r="D907" s="18">
        <v>6</v>
      </c>
      <c r="E907" s="18" t="s">
        <v>10</v>
      </c>
      <c r="F907" s="18">
        <v>6</v>
      </c>
      <c r="G907" s="93">
        <v>2.0590000000000002</v>
      </c>
      <c r="H907" s="24">
        <v>-2</v>
      </c>
      <c r="I907" s="93">
        <f t="shared" ref="I907:J907" si="725">I919*0.98</f>
        <v>7.8958599999999999</v>
      </c>
      <c r="J907" s="93">
        <f t="shared" si="725"/>
        <v>7.7018199999999997</v>
      </c>
      <c r="K907" s="93">
        <f t="shared" si="721"/>
        <v>8.0570000000000004</v>
      </c>
      <c r="L907" s="24">
        <f t="shared" si="718"/>
        <v>489.9662517921164</v>
      </c>
      <c r="M907" s="103"/>
      <c r="N907" s="93"/>
      <c r="O907" s="103"/>
      <c r="P907" s="93"/>
      <c r="Q907" s="103"/>
      <c r="R907" s="103"/>
      <c r="S907" s="93"/>
      <c r="T907" s="33">
        <v>300</v>
      </c>
      <c r="U907" s="54">
        <v>3.7557386914545099E-13</v>
      </c>
      <c r="V907" s="36">
        <v>87273425981.910995</v>
      </c>
      <c r="W907" s="35">
        <f t="shared" si="716"/>
        <v>1.0925872756535148E-4</v>
      </c>
    </row>
    <row r="908" spans="1:23" x14ac:dyDescent="0.25">
      <c r="A908" s="17">
        <v>22</v>
      </c>
      <c r="B908" s="17">
        <v>7</v>
      </c>
      <c r="C908" s="17">
        <v>2</v>
      </c>
      <c r="D908" s="17">
        <v>6</v>
      </c>
      <c r="E908" s="17" t="s">
        <v>10</v>
      </c>
      <c r="F908" s="17">
        <v>6</v>
      </c>
      <c r="G908" s="92">
        <v>2.0590000000000002</v>
      </c>
      <c r="H908" s="23">
        <v>-1</v>
      </c>
      <c r="I908" s="92">
        <f>I914*0.99</f>
        <v>7.9764300000000006</v>
      </c>
      <c r="J908" s="92">
        <f>J914*0.99</f>
        <v>7.7804099999999998</v>
      </c>
      <c r="K908" s="92">
        <f>K914</f>
        <v>8.0570000000000004</v>
      </c>
      <c r="L908" s="23">
        <f t="shared" si="718"/>
        <v>500.01657994736911</v>
      </c>
      <c r="M908" s="102">
        <v>0</v>
      </c>
      <c r="N908" s="92">
        <v>0</v>
      </c>
      <c r="O908" s="102">
        <v>17277000000000</v>
      </c>
      <c r="P908" s="92">
        <v>0.25322527099999997</v>
      </c>
      <c r="Q908" s="102">
        <v>1481780000000</v>
      </c>
      <c r="R908" s="102">
        <v>4.5999999999999997E+28</v>
      </c>
      <c r="S908" s="92">
        <v>76.378546709999995</v>
      </c>
      <c r="T908" s="29">
        <v>600</v>
      </c>
      <c r="U908" s="53">
        <v>9.4500000000000002E-9</v>
      </c>
      <c r="V908" s="32">
        <v>85519237951.611404</v>
      </c>
      <c r="W908" s="31">
        <f t="shared" si="716"/>
        <v>1.3469279977378796</v>
      </c>
    </row>
    <row r="909" spans="1:23" x14ac:dyDescent="0.25">
      <c r="A909" s="17">
        <v>22</v>
      </c>
      <c r="B909" s="17">
        <v>7</v>
      </c>
      <c r="C909" s="17">
        <v>2</v>
      </c>
      <c r="D909" s="17">
        <v>6</v>
      </c>
      <c r="E909" s="17" t="s">
        <v>10</v>
      </c>
      <c r="F909" s="17">
        <v>6</v>
      </c>
      <c r="G909" s="92">
        <v>2.0590000000000002</v>
      </c>
      <c r="H909" s="23">
        <v>-1</v>
      </c>
      <c r="I909" s="92">
        <f>I915*0.99</f>
        <v>7.9764300000000006</v>
      </c>
      <c r="J909" s="92">
        <f t="shared" ref="J909" si="726">J915*0.99</f>
        <v>7.7804099999999998</v>
      </c>
      <c r="K909" s="92">
        <f t="shared" ref="K909:K913" si="727">K915</f>
        <v>8.0570000000000004</v>
      </c>
      <c r="L909" s="23">
        <f t="shared" si="718"/>
        <v>500.01657994736911</v>
      </c>
      <c r="M909" s="102">
        <v>0</v>
      </c>
      <c r="N909" s="92">
        <v>0</v>
      </c>
      <c r="O909" s="102">
        <v>17313000000000</v>
      </c>
      <c r="P909" s="92">
        <v>0.28838859500000003</v>
      </c>
      <c r="Q909" s="102">
        <v>1261240000000</v>
      </c>
      <c r="R909" s="102">
        <v>4.5999999999999997E+28</v>
      </c>
      <c r="S909" s="92">
        <v>76.378546709999995</v>
      </c>
      <c r="T909" s="29">
        <v>800</v>
      </c>
      <c r="U909" s="53">
        <v>6.5000000000000003E-9</v>
      </c>
      <c r="V909" s="32">
        <v>85519237951.611404</v>
      </c>
      <c r="W909" s="31">
        <f t="shared" si="716"/>
        <v>0.69484380835684267</v>
      </c>
    </row>
    <row r="910" spans="1:23" x14ac:dyDescent="0.25">
      <c r="A910" s="17">
        <v>22</v>
      </c>
      <c r="B910" s="17">
        <v>7</v>
      </c>
      <c r="C910" s="17">
        <v>2</v>
      </c>
      <c r="D910" s="17">
        <v>6</v>
      </c>
      <c r="E910" s="17" t="s">
        <v>10</v>
      </c>
      <c r="F910" s="17">
        <v>6</v>
      </c>
      <c r="G910" s="92">
        <v>2.0590000000000002</v>
      </c>
      <c r="H910" s="23">
        <v>-1</v>
      </c>
      <c r="I910" s="92">
        <f t="shared" ref="I910:J910" si="728">I916*0.99</f>
        <v>7.9764300000000006</v>
      </c>
      <c r="J910" s="92">
        <f t="shared" si="728"/>
        <v>7.7804099999999998</v>
      </c>
      <c r="K910" s="92">
        <f t="shared" si="727"/>
        <v>8.0570000000000004</v>
      </c>
      <c r="L910" s="23">
        <f t="shared" si="718"/>
        <v>500.01657994736911</v>
      </c>
      <c r="M910" s="102">
        <v>5.8099999999999998E-11</v>
      </c>
      <c r="N910" s="92">
        <v>0.616275248</v>
      </c>
      <c r="O910" s="102">
        <v>17728900000000</v>
      </c>
      <c r="P910" s="92">
        <v>0.31777423399999999</v>
      </c>
      <c r="Q910" s="102">
        <v>1141330000000</v>
      </c>
      <c r="R910" s="102">
        <v>4.5999999999999997E+28</v>
      </c>
      <c r="S910" s="92">
        <v>76.378546709999995</v>
      </c>
      <c r="T910" s="29">
        <v>1000</v>
      </c>
      <c r="U910" s="53">
        <v>6.5799999999999994E-8</v>
      </c>
      <c r="V910" s="32">
        <v>85519237951.611404</v>
      </c>
      <c r="W910" s="31">
        <f t="shared" si="716"/>
        <v>5.6271658572160295</v>
      </c>
    </row>
    <row r="911" spans="1:23" x14ac:dyDescent="0.25">
      <c r="A911" s="17">
        <v>22</v>
      </c>
      <c r="B911" s="17">
        <v>7</v>
      </c>
      <c r="C911" s="17">
        <v>2</v>
      </c>
      <c r="D911" s="17">
        <v>6</v>
      </c>
      <c r="E911" s="17" t="s">
        <v>10</v>
      </c>
      <c r="F911" s="17">
        <v>6</v>
      </c>
      <c r="G911" s="92">
        <v>2.0590000000000002</v>
      </c>
      <c r="H911" s="23">
        <v>-1</v>
      </c>
      <c r="I911" s="92">
        <f t="shared" ref="I911:J911" si="729">I917*0.99</f>
        <v>7.9764300000000006</v>
      </c>
      <c r="J911" s="92">
        <f t="shared" si="729"/>
        <v>7.7804099999999998</v>
      </c>
      <c r="K911" s="92">
        <f t="shared" si="727"/>
        <v>8.0570000000000004</v>
      </c>
      <c r="L911" s="23">
        <f t="shared" si="718"/>
        <v>500.01657994736911</v>
      </c>
      <c r="M911" s="102">
        <v>0</v>
      </c>
      <c r="N911" s="92">
        <v>0</v>
      </c>
      <c r="O911" s="102">
        <v>17442700000000</v>
      </c>
      <c r="P911" s="92">
        <v>0.34672833199999997</v>
      </c>
      <c r="Q911" s="102">
        <v>1136370000000</v>
      </c>
      <c r="R911" s="102">
        <v>4.5999999999999997E+28</v>
      </c>
      <c r="S911" s="92">
        <v>76.378546709999995</v>
      </c>
      <c r="T911" s="29">
        <v>1200</v>
      </c>
      <c r="U911" s="53">
        <v>2.6399999999999998E-7</v>
      </c>
      <c r="V911" s="32">
        <v>85519237951.611404</v>
      </c>
      <c r="W911" s="31">
        <f t="shared" si="716"/>
        <v>18.814232349354505</v>
      </c>
    </row>
    <row r="912" spans="1:23" x14ac:dyDescent="0.25">
      <c r="A912" s="17">
        <v>22</v>
      </c>
      <c r="B912" s="17">
        <v>7</v>
      </c>
      <c r="C912" s="17">
        <v>2</v>
      </c>
      <c r="D912" s="17">
        <v>6</v>
      </c>
      <c r="E912" s="17" t="s">
        <v>10</v>
      </c>
      <c r="F912" s="17">
        <v>6</v>
      </c>
      <c r="G912" s="92">
        <v>2.0590000000000002</v>
      </c>
      <c r="H912" s="23">
        <v>-1</v>
      </c>
      <c r="I912" s="92">
        <f t="shared" ref="I912:J912" si="730">I918*0.99</f>
        <v>7.9764300000000006</v>
      </c>
      <c r="J912" s="92">
        <f t="shared" si="730"/>
        <v>7.7804099999999998</v>
      </c>
      <c r="K912" s="92">
        <f t="shared" si="727"/>
        <v>8.0570000000000004</v>
      </c>
      <c r="L912" s="23">
        <f t="shared" si="718"/>
        <v>500.01657994736911</v>
      </c>
      <c r="M912" s="102">
        <v>5.1999999999999996E-10</v>
      </c>
      <c r="N912" s="92">
        <v>0.81086024400000001</v>
      </c>
      <c r="O912" s="102">
        <v>17068600000000</v>
      </c>
      <c r="P912" s="92">
        <v>0.38896427500000003</v>
      </c>
      <c r="Q912" s="102">
        <v>1814920000000</v>
      </c>
      <c r="R912" s="102">
        <v>4.5999999999999997E+28</v>
      </c>
      <c r="S912" s="92">
        <v>76.378546709999995</v>
      </c>
      <c r="T912" s="29">
        <v>1400</v>
      </c>
      <c r="U912" s="53">
        <v>2.21E-6</v>
      </c>
      <c r="V912" s="32">
        <v>85519237951.611404</v>
      </c>
      <c r="W912" s="31">
        <f t="shared" si="716"/>
        <v>134.99822562361516</v>
      </c>
    </row>
    <row r="913" spans="1:23" s="1" customFormat="1" x14ac:dyDescent="0.25">
      <c r="A913" s="18">
        <v>22</v>
      </c>
      <c r="B913" s="18">
        <v>7</v>
      </c>
      <c r="C913" s="18">
        <v>2</v>
      </c>
      <c r="D913" s="18">
        <v>6</v>
      </c>
      <c r="E913" s="18" t="s">
        <v>10</v>
      </c>
      <c r="F913" s="18">
        <v>6</v>
      </c>
      <c r="G913" s="93">
        <v>2.0590000000000002</v>
      </c>
      <c r="H913" s="24">
        <v>-1</v>
      </c>
      <c r="I913" s="93">
        <f t="shared" ref="I913:J913" si="731">I919*0.99</f>
        <v>7.9764300000000006</v>
      </c>
      <c r="J913" s="93">
        <f t="shared" si="731"/>
        <v>7.7804099999999998</v>
      </c>
      <c r="K913" s="93">
        <f t="shared" si="727"/>
        <v>8.0570000000000004</v>
      </c>
      <c r="L913" s="24">
        <f t="shared" si="718"/>
        <v>500.01657994736911</v>
      </c>
      <c r="M913" s="103"/>
      <c r="N913" s="93"/>
      <c r="O913" s="103"/>
      <c r="P913" s="93"/>
      <c r="Q913" s="103"/>
      <c r="R913" s="103"/>
      <c r="S913" s="93"/>
      <c r="T913" s="33">
        <v>300</v>
      </c>
      <c r="U913" s="54">
        <v>3.1388761647024598E-13</v>
      </c>
      <c r="V913" s="36">
        <v>85519237951.611404</v>
      </c>
      <c r="W913" s="35">
        <f t="shared" si="716"/>
        <v>8.9478099209943686E-5</v>
      </c>
    </row>
    <row r="914" spans="1:23" x14ac:dyDescent="0.25">
      <c r="A914" s="17">
        <v>22</v>
      </c>
      <c r="B914" s="17">
        <v>7</v>
      </c>
      <c r="C914" s="17">
        <v>2</v>
      </c>
      <c r="D914" s="17">
        <v>6</v>
      </c>
      <c r="E914" s="17" t="s">
        <v>10</v>
      </c>
      <c r="F914" s="17">
        <v>6</v>
      </c>
      <c r="G914" s="92">
        <v>2.0590000000000002</v>
      </c>
      <c r="H914" s="23">
        <v>0</v>
      </c>
      <c r="I914" s="92">
        <v>8.0570000000000004</v>
      </c>
      <c r="J914" s="92">
        <v>7.859</v>
      </c>
      <c r="K914" s="92">
        <v>8.0570000000000004</v>
      </c>
      <c r="L914" s="23">
        <f t="shared" si="718"/>
        <v>510.16894189100003</v>
      </c>
      <c r="M914" s="102">
        <v>0</v>
      </c>
      <c r="N914" s="92">
        <v>0</v>
      </c>
      <c r="O914" s="102">
        <v>16584100000000</v>
      </c>
      <c r="P914" s="92">
        <v>0.260110656</v>
      </c>
      <c r="Q914" s="102">
        <v>1382850000000</v>
      </c>
      <c r="R914" s="102">
        <v>4.5100000000000001E+28</v>
      </c>
      <c r="S914" s="92">
        <v>74.858832579999998</v>
      </c>
      <c r="T914" s="29">
        <v>600</v>
      </c>
      <c r="U914" s="53">
        <v>1.7100000000000001E-9</v>
      </c>
      <c r="V914" s="32">
        <v>83817390491.373901</v>
      </c>
      <c r="W914" s="31">
        <f t="shared" si="716"/>
        <v>0.23887956290041562</v>
      </c>
    </row>
    <row r="915" spans="1:23" x14ac:dyDescent="0.25">
      <c r="A915" s="17">
        <v>22</v>
      </c>
      <c r="B915" s="17">
        <v>7</v>
      </c>
      <c r="C915" s="17">
        <v>2</v>
      </c>
      <c r="D915" s="17">
        <v>6</v>
      </c>
      <c r="E915" s="17" t="s">
        <v>10</v>
      </c>
      <c r="F915" s="17">
        <v>6</v>
      </c>
      <c r="G915" s="92">
        <v>2.0590000000000002</v>
      </c>
      <c r="H915" s="23">
        <v>0</v>
      </c>
      <c r="I915" s="92">
        <v>8.0570000000000004</v>
      </c>
      <c r="J915" s="92">
        <v>7.859</v>
      </c>
      <c r="K915" s="92">
        <v>8.0570000000000004</v>
      </c>
      <c r="L915" s="23">
        <f t="shared" si="718"/>
        <v>510.16894189100003</v>
      </c>
      <c r="M915" s="102">
        <v>0</v>
      </c>
      <c r="N915" s="92">
        <v>0</v>
      </c>
      <c r="O915" s="102">
        <v>17020500000000</v>
      </c>
      <c r="P915" s="92">
        <v>0.29421750200000002</v>
      </c>
      <c r="Q915" s="102">
        <v>1156300000000</v>
      </c>
      <c r="R915" s="102">
        <v>4.5100000000000001E+28</v>
      </c>
      <c r="S915" s="92">
        <v>74.858832579999998</v>
      </c>
      <c r="T915" s="29">
        <v>800</v>
      </c>
      <c r="U915" s="53">
        <v>9.5399999999999997E-9</v>
      </c>
      <c r="V915" s="32">
        <v>83817390491.373901</v>
      </c>
      <c r="W915" s="31">
        <f t="shared" si="716"/>
        <v>0.9995223816096338</v>
      </c>
    </row>
    <row r="916" spans="1:23" x14ac:dyDescent="0.25">
      <c r="A916" s="17">
        <v>22</v>
      </c>
      <c r="B916" s="17">
        <v>7</v>
      </c>
      <c r="C916" s="17">
        <v>2</v>
      </c>
      <c r="D916" s="17">
        <v>6</v>
      </c>
      <c r="E916" s="17" t="s">
        <v>10</v>
      </c>
      <c r="F916" s="17">
        <v>6</v>
      </c>
      <c r="G916" s="92">
        <v>2.0590000000000002</v>
      </c>
      <c r="H916" s="23">
        <v>0</v>
      </c>
      <c r="I916" s="92">
        <v>8.0570000000000004</v>
      </c>
      <c r="J916" s="92">
        <v>7.859</v>
      </c>
      <c r="K916" s="92">
        <v>8.0570000000000004</v>
      </c>
      <c r="L916" s="23">
        <f t="shared" si="718"/>
        <v>510.16894189100003</v>
      </c>
      <c r="M916" s="102">
        <v>0</v>
      </c>
      <c r="N916" s="92">
        <v>0</v>
      </c>
      <c r="O916" s="102">
        <v>17149500000000</v>
      </c>
      <c r="P916" s="92">
        <v>0.320516574</v>
      </c>
      <c r="Q916" s="102">
        <v>1259290000000</v>
      </c>
      <c r="R916" s="102">
        <v>4.5100000000000001E+28</v>
      </c>
      <c r="S916" s="92">
        <v>74.858832579999998</v>
      </c>
      <c r="T916" s="29">
        <v>1000</v>
      </c>
      <c r="U916" s="53">
        <v>6.8400000000000004E-8</v>
      </c>
      <c r="V916" s="32">
        <v>83817390491.373901</v>
      </c>
      <c r="W916" s="31">
        <f t="shared" si="716"/>
        <v>5.7331095096099753</v>
      </c>
    </row>
    <row r="917" spans="1:23" x14ac:dyDescent="0.25">
      <c r="A917" s="17">
        <v>22</v>
      </c>
      <c r="B917" s="17">
        <v>7</v>
      </c>
      <c r="C917" s="17">
        <v>2</v>
      </c>
      <c r="D917" s="17">
        <v>6</v>
      </c>
      <c r="E917" s="17" t="s">
        <v>10</v>
      </c>
      <c r="F917" s="17">
        <v>6</v>
      </c>
      <c r="G917" s="92">
        <v>2.0590000000000002</v>
      </c>
      <c r="H917" s="23">
        <v>0</v>
      </c>
      <c r="I917" s="92">
        <v>8.0570000000000004</v>
      </c>
      <c r="J917" s="92">
        <v>7.859</v>
      </c>
      <c r="K917" s="92">
        <v>8.0570000000000004</v>
      </c>
      <c r="L917" s="23">
        <f t="shared" si="718"/>
        <v>510.16894189100003</v>
      </c>
      <c r="M917" s="102">
        <v>2.9400000000000002E-10</v>
      </c>
      <c r="N917" s="92">
        <v>0.71733942900000003</v>
      </c>
      <c r="O917" s="102">
        <v>15673300000000</v>
      </c>
      <c r="P917" s="92">
        <v>0.39455754500000001</v>
      </c>
      <c r="Q917" s="102">
        <v>1496540000000</v>
      </c>
      <c r="R917" s="102">
        <v>4.5100000000000001E+28</v>
      </c>
      <c r="S917" s="92">
        <v>74.858832579999998</v>
      </c>
      <c r="T917" s="29">
        <v>1200</v>
      </c>
      <c r="U917" s="53">
        <v>2.1600000000000001E-6</v>
      </c>
      <c r="V917" s="32">
        <v>83817390491.373901</v>
      </c>
      <c r="W917" s="31">
        <f t="shared" si="716"/>
        <v>150.87130288447301</v>
      </c>
    </row>
    <row r="918" spans="1:23" x14ac:dyDescent="0.25">
      <c r="A918" s="17">
        <v>22</v>
      </c>
      <c r="B918" s="17">
        <v>7</v>
      </c>
      <c r="C918" s="17">
        <v>2</v>
      </c>
      <c r="D918" s="17">
        <v>6</v>
      </c>
      <c r="E918" s="17" t="s">
        <v>10</v>
      </c>
      <c r="F918" s="17">
        <v>6</v>
      </c>
      <c r="G918" s="92">
        <v>2.0590000000000002</v>
      </c>
      <c r="H918" s="23">
        <v>0</v>
      </c>
      <c r="I918" s="92">
        <v>8.0570000000000004</v>
      </c>
      <c r="J918" s="92">
        <v>7.859</v>
      </c>
      <c r="K918" s="92">
        <v>8.0570000000000004</v>
      </c>
      <c r="L918" s="23">
        <f t="shared" si="718"/>
        <v>510.16894189100003</v>
      </c>
      <c r="M918" s="102">
        <v>7.6299999999999995E-10</v>
      </c>
      <c r="N918" s="92">
        <v>0.80061657100000005</v>
      </c>
      <c r="O918" s="102">
        <v>16223400000000</v>
      </c>
      <c r="P918" s="92">
        <v>0.41951398299999998</v>
      </c>
      <c r="Q918" s="102">
        <v>1697040000000</v>
      </c>
      <c r="R918" s="102">
        <v>4.5100000000000001E+28</v>
      </c>
      <c r="S918" s="92">
        <v>74.858832579999998</v>
      </c>
      <c r="T918" s="29">
        <v>1400</v>
      </c>
      <c r="U918" s="53">
        <v>3.7900000000000001E-6</v>
      </c>
      <c r="V918" s="32">
        <v>83817390491.373901</v>
      </c>
      <c r="W918" s="31">
        <f t="shared" si="716"/>
        <v>226.90564997307649</v>
      </c>
    </row>
    <row r="919" spans="1:23" s="1" customFormat="1" x14ac:dyDescent="0.25">
      <c r="A919" s="18">
        <v>22</v>
      </c>
      <c r="B919" s="18">
        <v>7</v>
      </c>
      <c r="C919" s="18">
        <v>2</v>
      </c>
      <c r="D919" s="18">
        <v>6</v>
      </c>
      <c r="E919" s="18" t="s">
        <v>10</v>
      </c>
      <c r="F919" s="18">
        <v>6</v>
      </c>
      <c r="G919" s="93">
        <v>2.0590000000000002</v>
      </c>
      <c r="H919" s="24">
        <v>0</v>
      </c>
      <c r="I919" s="93">
        <v>8.0570000000000004</v>
      </c>
      <c r="J919" s="93">
        <v>7.859</v>
      </c>
      <c r="K919" s="93">
        <v>8.0570000000000004</v>
      </c>
      <c r="L919" s="24">
        <f t="shared" si="718"/>
        <v>510.16894189100003</v>
      </c>
      <c r="M919" s="103"/>
      <c r="N919" s="93"/>
      <c r="O919" s="103"/>
      <c r="P919" s="93"/>
      <c r="Q919" s="103"/>
      <c r="R919" s="103"/>
      <c r="S919" s="93"/>
      <c r="T919" s="33">
        <v>300</v>
      </c>
      <c r="U919" s="54">
        <v>5.9299955920009697E-16</v>
      </c>
      <c r="V919" s="36">
        <v>83817390491.373901</v>
      </c>
      <c r="W919" s="35">
        <f t="shared" si="716"/>
        <v>1.6567891871562373E-7</v>
      </c>
    </row>
    <row r="920" spans="1:23" x14ac:dyDescent="0.25">
      <c r="A920" s="17">
        <v>22</v>
      </c>
      <c r="B920" s="17">
        <v>7</v>
      </c>
      <c r="C920" s="17">
        <v>2</v>
      </c>
      <c r="D920" s="17">
        <v>6</v>
      </c>
      <c r="E920" s="17" t="s">
        <v>10</v>
      </c>
      <c r="F920" s="17">
        <v>6</v>
      </c>
      <c r="G920" s="92">
        <v>2.0590000000000002</v>
      </c>
      <c r="H920" s="23">
        <v>1</v>
      </c>
      <c r="I920" s="92">
        <f>I914*1.01</f>
        <v>8.1375700000000002</v>
      </c>
      <c r="J920" s="92">
        <f>J914*1.01</f>
        <v>7.9375900000000001</v>
      </c>
      <c r="K920" s="92">
        <f>K914</f>
        <v>8.0570000000000004</v>
      </c>
      <c r="L920" s="23">
        <f t="shared" si="718"/>
        <v>520.42333762300916</v>
      </c>
      <c r="M920" s="102">
        <v>0</v>
      </c>
      <c r="N920" s="92">
        <v>0</v>
      </c>
      <c r="O920" s="102">
        <v>16399800000000</v>
      </c>
      <c r="P920" s="92">
        <v>0.26142432100000002</v>
      </c>
      <c r="Q920" s="102">
        <v>1367120000000</v>
      </c>
      <c r="R920" s="102">
        <v>4.4200000000000004E+28</v>
      </c>
      <c r="S920" s="92">
        <v>73.38367058</v>
      </c>
      <c r="T920" s="29">
        <v>600</v>
      </c>
      <c r="U920" s="53">
        <v>1.5799999999999999E-9</v>
      </c>
      <c r="V920" s="32">
        <v>82165863383.435303</v>
      </c>
      <c r="W920" s="31">
        <f t="shared" si="716"/>
        <v>0.21637010690971295</v>
      </c>
    </row>
    <row r="921" spans="1:23" x14ac:dyDescent="0.25">
      <c r="A921" s="17">
        <v>22</v>
      </c>
      <c r="B921" s="17">
        <v>7</v>
      </c>
      <c r="C921" s="17">
        <v>2</v>
      </c>
      <c r="D921" s="17">
        <v>6</v>
      </c>
      <c r="E921" s="17" t="s">
        <v>10</v>
      </c>
      <c r="F921" s="17">
        <v>6</v>
      </c>
      <c r="G921" s="92">
        <v>2.0590000000000002</v>
      </c>
      <c r="H921" s="23">
        <v>1</v>
      </c>
      <c r="I921" s="92">
        <f t="shared" ref="I921:J921" si="732">I915*1.01</f>
        <v>8.1375700000000002</v>
      </c>
      <c r="J921" s="92">
        <f t="shared" si="732"/>
        <v>7.9375900000000001</v>
      </c>
      <c r="K921" s="92">
        <f t="shared" ref="K921:K925" si="733">K915</f>
        <v>8.0570000000000004</v>
      </c>
      <c r="L921" s="23">
        <f t="shared" si="718"/>
        <v>520.42333762300916</v>
      </c>
      <c r="M921" s="102">
        <v>0</v>
      </c>
      <c r="N921" s="92">
        <v>0</v>
      </c>
      <c r="O921" s="102">
        <v>16642600000000</v>
      </c>
      <c r="P921" s="92">
        <v>0.29691938499999998</v>
      </c>
      <c r="Q921" s="102">
        <v>1230980000000</v>
      </c>
      <c r="R921" s="102">
        <v>4.4200000000000004E+28</v>
      </c>
      <c r="S921" s="92">
        <v>73.38367058</v>
      </c>
      <c r="T921" s="29">
        <v>800</v>
      </c>
      <c r="U921" s="53">
        <v>8.1199999999999999E-8</v>
      </c>
      <c r="V921" s="32">
        <v>82165863383.435303</v>
      </c>
      <c r="W921" s="31">
        <f t="shared" si="716"/>
        <v>8.3398351334186831</v>
      </c>
    </row>
    <row r="922" spans="1:23" x14ac:dyDescent="0.25">
      <c r="A922" s="17">
        <v>22</v>
      </c>
      <c r="B922" s="17">
        <v>7</v>
      </c>
      <c r="C922" s="17">
        <v>2</v>
      </c>
      <c r="D922" s="17">
        <v>6</v>
      </c>
      <c r="E922" s="17" t="s">
        <v>10</v>
      </c>
      <c r="F922" s="17">
        <v>6</v>
      </c>
      <c r="G922" s="92">
        <v>2.0590000000000002</v>
      </c>
      <c r="H922" s="23">
        <v>1</v>
      </c>
      <c r="I922" s="92">
        <f t="shared" ref="I922:J922" si="734">I916*1.01</f>
        <v>8.1375700000000002</v>
      </c>
      <c r="J922" s="92">
        <f t="shared" si="734"/>
        <v>7.9375900000000001</v>
      </c>
      <c r="K922" s="92">
        <f t="shared" si="733"/>
        <v>8.0570000000000004</v>
      </c>
      <c r="L922" s="23">
        <f t="shared" si="718"/>
        <v>520.42333762300916</v>
      </c>
      <c r="M922" s="102">
        <v>0</v>
      </c>
      <c r="N922" s="92">
        <v>0</v>
      </c>
      <c r="O922" s="102">
        <v>16783600000000</v>
      </c>
      <c r="P922" s="92">
        <v>0.33061022200000001</v>
      </c>
      <c r="Q922" s="102">
        <v>1097770000000</v>
      </c>
      <c r="R922" s="102">
        <v>4.4200000000000004E+28</v>
      </c>
      <c r="S922" s="92">
        <v>73.38367058</v>
      </c>
      <c r="T922" s="29">
        <v>1000</v>
      </c>
      <c r="U922" s="53">
        <v>1.31E-7</v>
      </c>
      <c r="V922" s="32">
        <v>82165863383.435303</v>
      </c>
      <c r="W922" s="31">
        <f t="shared" si="716"/>
        <v>10.763728103230024</v>
      </c>
    </row>
    <row r="923" spans="1:23" x14ac:dyDescent="0.25">
      <c r="A923" s="17">
        <v>22</v>
      </c>
      <c r="B923" s="17">
        <v>7</v>
      </c>
      <c r="C923" s="17">
        <v>2</v>
      </c>
      <c r="D923" s="17">
        <v>6</v>
      </c>
      <c r="E923" s="17" t="s">
        <v>10</v>
      </c>
      <c r="F923" s="17">
        <v>6</v>
      </c>
      <c r="G923" s="92">
        <v>2.0590000000000002</v>
      </c>
      <c r="H923" s="23">
        <v>1</v>
      </c>
      <c r="I923" s="92">
        <f t="shared" ref="I923:J923" si="735">I917*1.01</f>
        <v>8.1375700000000002</v>
      </c>
      <c r="J923" s="92">
        <f t="shared" si="735"/>
        <v>7.9375900000000001</v>
      </c>
      <c r="K923" s="92">
        <f t="shared" si="733"/>
        <v>8.0570000000000004</v>
      </c>
      <c r="L923" s="23">
        <f t="shared" si="718"/>
        <v>520.42333762300916</v>
      </c>
      <c r="M923" s="102">
        <v>8.9100000000000003E-10</v>
      </c>
      <c r="N923" s="92">
        <v>0.627130933</v>
      </c>
      <c r="O923" s="102">
        <v>15342100000000</v>
      </c>
      <c r="P923" s="92">
        <v>0.39392530599999998</v>
      </c>
      <c r="Q923" s="102">
        <v>1216980000000</v>
      </c>
      <c r="R923" s="102">
        <v>4.4200000000000004E+28</v>
      </c>
      <c r="S923" s="92">
        <v>73.38367058</v>
      </c>
      <c r="T923" s="29">
        <v>1200</v>
      </c>
      <c r="U923" s="53">
        <v>3.6600000000000001E-6</v>
      </c>
      <c r="V923" s="32">
        <v>82165863383.435303</v>
      </c>
      <c r="W923" s="31">
        <f t="shared" si="716"/>
        <v>250.60588331947767</v>
      </c>
    </row>
    <row r="924" spans="1:23" x14ac:dyDescent="0.25">
      <c r="A924" s="17">
        <v>22</v>
      </c>
      <c r="B924" s="17">
        <v>7</v>
      </c>
      <c r="C924" s="17">
        <v>2</v>
      </c>
      <c r="D924" s="17">
        <v>6</v>
      </c>
      <c r="E924" s="17" t="s">
        <v>10</v>
      </c>
      <c r="F924" s="17">
        <v>6</v>
      </c>
      <c r="G924" s="92">
        <v>2.0590000000000002</v>
      </c>
      <c r="H924" s="23">
        <v>1</v>
      </c>
      <c r="I924" s="92">
        <f t="shared" ref="I924:J924" si="736">I918*1.01</f>
        <v>8.1375700000000002</v>
      </c>
      <c r="J924" s="92">
        <f t="shared" si="736"/>
        <v>7.9375900000000001</v>
      </c>
      <c r="K924" s="92">
        <f t="shared" si="733"/>
        <v>8.0570000000000004</v>
      </c>
      <c r="L924" s="23">
        <f t="shared" si="718"/>
        <v>520.42333762300916</v>
      </c>
      <c r="M924" s="102">
        <v>3.59E-10</v>
      </c>
      <c r="N924" s="92">
        <v>0.77410832799999996</v>
      </c>
      <c r="O924" s="102">
        <v>16568400000000</v>
      </c>
      <c r="P924" s="92">
        <v>0.39968385200000001</v>
      </c>
      <c r="Q924" s="102">
        <v>2010150000000</v>
      </c>
      <c r="R924" s="102">
        <v>4.4200000000000004E+28</v>
      </c>
      <c r="S924" s="92">
        <v>73.38367058</v>
      </c>
      <c r="T924" s="29">
        <v>1400</v>
      </c>
      <c r="U924" s="53">
        <v>3.9199999999999997E-6</v>
      </c>
      <c r="V924" s="32">
        <v>82165863383.435303</v>
      </c>
      <c r="W924" s="31">
        <f t="shared" si="716"/>
        <v>230.06441747361882</v>
      </c>
    </row>
    <row r="925" spans="1:23" s="1" customFormat="1" x14ac:dyDescent="0.25">
      <c r="A925" s="18">
        <v>22</v>
      </c>
      <c r="B925" s="18">
        <v>7</v>
      </c>
      <c r="C925" s="18">
        <v>2</v>
      </c>
      <c r="D925" s="18">
        <v>6</v>
      </c>
      <c r="E925" s="18" t="s">
        <v>10</v>
      </c>
      <c r="F925" s="18">
        <v>6</v>
      </c>
      <c r="G925" s="93">
        <v>2.0590000000000002</v>
      </c>
      <c r="H925" s="24">
        <v>1</v>
      </c>
      <c r="I925" s="93">
        <f>I919*1.01</f>
        <v>8.1375700000000002</v>
      </c>
      <c r="J925" s="93">
        <f t="shared" ref="J925" si="737">J919*1.01</f>
        <v>7.9375900000000001</v>
      </c>
      <c r="K925" s="93">
        <f t="shared" si="733"/>
        <v>8.0570000000000004</v>
      </c>
      <c r="L925" s="24">
        <f t="shared" si="718"/>
        <v>520.42333762300916</v>
      </c>
      <c r="M925" s="103"/>
      <c r="N925" s="93"/>
      <c r="O925" s="103"/>
      <c r="P925" s="93"/>
      <c r="Q925" s="103"/>
      <c r="R925" s="103"/>
      <c r="S925" s="93"/>
      <c r="T925" s="33">
        <v>300</v>
      </c>
      <c r="U925" s="54">
        <v>1.5672683332631301E-15</v>
      </c>
      <c r="V925" s="36">
        <v>82165863383.435303</v>
      </c>
      <c r="W925" s="35">
        <f t="shared" si="716"/>
        <v>4.2925318585360902E-7</v>
      </c>
    </row>
    <row r="926" spans="1:23" x14ac:dyDescent="0.25">
      <c r="A926" s="17">
        <v>22</v>
      </c>
      <c r="B926" s="17">
        <v>7</v>
      </c>
      <c r="C926" s="17">
        <v>2</v>
      </c>
      <c r="D926" s="17">
        <v>6</v>
      </c>
      <c r="E926" s="17" t="s">
        <v>10</v>
      </c>
      <c r="F926" s="17">
        <v>6</v>
      </c>
      <c r="G926" s="92">
        <v>2.0590000000000002</v>
      </c>
      <c r="H926" s="23">
        <v>2</v>
      </c>
      <c r="I926" s="92">
        <f>I914*1.02</f>
        <v>8.21814</v>
      </c>
      <c r="J926" s="92">
        <f>J914*1.02</f>
        <v>8.0161800000000003</v>
      </c>
      <c r="K926" s="92">
        <f>K914</f>
        <v>8.0570000000000004</v>
      </c>
      <c r="L926" s="23">
        <f t="shared" si="718"/>
        <v>530.7797671433965</v>
      </c>
      <c r="M926" s="102">
        <v>0</v>
      </c>
      <c r="N926" s="92">
        <v>0</v>
      </c>
      <c r="O926" s="102">
        <v>16052000000000</v>
      </c>
      <c r="P926" s="92">
        <v>0.26945413200000001</v>
      </c>
      <c r="Q926" s="102">
        <v>1484020000000</v>
      </c>
      <c r="R926" s="102">
        <v>4.3299999999999999E+28</v>
      </c>
      <c r="S926" s="92">
        <v>71.952767059999999</v>
      </c>
      <c r="T926" s="29">
        <v>600</v>
      </c>
      <c r="U926" s="53">
        <v>1.16E-8</v>
      </c>
      <c r="V926" s="32">
        <v>80562671906.224304</v>
      </c>
      <c r="W926" s="31">
        <f t="shared" si="716"/>
        <v>1.5575449901870031</v>
      </c>
    </row>
    <row r="927" spans="1:23" x14ac:dyDescent="0.25">
      <c r="A927" s="17">
        <v>22</v>
      </c>
      <c r="B927" s="17">
        <v>7</v>
      </c>
      <c r="C927" s="17">
        <v>2</v>
      </c>
      <c r="D927" s="17">
        <v>6</v>
      </c>
      <c r="E927" s="17" t="s">
        <v>10</v>
      </c>
      <c r="F927" s="17">
        <v>6</v>
      </c>
      <c r="G927" s="92">
        <v>2.0590000000000002</v>
      </c>
      <c r="H927" s="23">
        <v>2</v>
      </c>
      <c r="I927" s="92">
        <f t="shared" ref="I927:J927" si="738">I915*1.02</f>
        <v>8.21814</v>
      </c>
      <c r="J927" s="92">
        <f t="shared" si="738"/>
        <v>8.0161800000000003</v>
      </c>
      <c r="K927" s="92">
        <f t="shared" ref="K927:K931" si="739">K915</f>
        <v>8.0570000000000004</v>
      </c>
      <c r="L927" s="23">
        <f t="shared" si="718"/>
        <v>530.7797671433965</v>
      </c>
      <c r="M927" s="102">
        <v>0</v>
      </c>
      <c r="N927" s="92">
        <v>0</v>
      </c>
      <c r="O927" s="102">
        <v>16627800000000</v>
      </c>
      <c r="P927" s="92">
        <v>0.29236784799999999</v>
      </c>
      <c r="Q927" s="102">
        <v>1403810000000</v>
      </c>
      <c r="R927" s="102">
        <v>4.3299999999999999E+28</v>
      </c>
      <c r="S927" s="92">
        <v>71.952767059999999</v>
      </c>
      <c r="T927" s="29">
        <v>800</v>
      </c>
      <c r="U927" s="53">
        <v>5.8799999999999997E-8</v>
      </c>
      <c r="V927" s="32">
        <v>80562671906.224304</v>
      </c>
      <c r="W927" s="31">
        <f t="shared" si="716"/>
        <v>5.9213563851074866</v>
      </c>
    </row>
    <row r="928" spans="1:23" x14ac:dyDescent="0.25">
      <c r="A928" s="17">
        <v>22</v>
      </c>
      <c r="B928" s="17">
        <v>7</v>
      </c>
      <c r="C928" s="17">
        <v>2</v>
      </c>
      <c r="D928" s="17">
        <v>6</v>
      </c>
      <c r="E928" s="17" t="s">
        <v>10</v>
      </c>
      <c r="F928" s="17">
        <v>6</v>
      </c>
      <c r="G928" s="92">
        <v>2.0590000000000002</v>
      </c>
      <c r="H928" s="23">
        <v>2</v>
      </c>
      <c r="I928" s="92">
        <f t="shared" ref="I928:J928" si="740">I916*1.02</f>
        <v>8.21814</v>
      </c>
      <c r="J928" s="92">
        <f t="shared" si="740"/>
        <v>8.0161800000000003</v>
      </c>
      <c r="K928" s="92">
        <f t="shared" si="739"/>
        <v>8.0570000000000004</v>
      </c>
      <c r="L928" s="23">
        <f t="shared" si="718"/>
        <v>530.7797671433965</v>
      </c>
      <c r="M928" s="102">
        <v>1.8E-10</v>
      </c>
      <c r="N928" s="92">
        <v>0.56810355800000001</v>
      </c>
      <c r="O928" s="102">
        <v>16184200000000</v>
      </c>
      <c r="P928" s="92">
        <v>0.34083002299999998</v>
      </c>
      <c r="Q928" s="102">
        <v>1976920000000</v>
      </c>
      <c r="R928" s="102">
        <v>4.3299999999999999E+28</v>
      </c>
      <c r="S928" s="92">
        <v>71.952767059999999</v>
      </c>
      <c r="T928" s="29">
        <v>1000</v>
      </c>
      <c r="U928" s="53">
        <v>8.1999999999999998E-7</v>
      </c>
      <c r="V928" s="32">
        <v>80562671906.224304</v>
      </c>
      <c r="W928" s="31">
        <f t="shared" si="716"/>
        <v>66.061390963103932</v>
      </c>
    </row>
    <row r="929" spans="1:23" x14ac:dyDescent="0.25">
      <c r="A929" s="17">
        <v>22</v>
      </c>
      <c r="B929" s="17">
        <v>7</v>
      </c>
      <c r="C929" s="17">
        <v>2</v>
      </c>
      <c r="D929" s="17">
        <v>6</v>
      </c>
      <c r="E929" s="17" t="s">
        <v>10</v>
      </c>
      <c r="F929" s="17">
        <v>6</v>
      </c>
      <c r="G929" s="92">
        <v>2.0590000000000002</v>
      </c>
      <c r="H929" s="23">
        <v>2</v>
      </c>
      <c r="I929" s="92">
        <f t="shared" ref="I929:J929" si="741">I917*1.02</f>
        <v>8.21814</v>
      </c>
      <c r="J929" s="92">
        <f t="shared" si="741"/>
        <v>8.0161800000000003</v>
      </c>
      <c r="K929" s="92">
        <f t="shared" si="739"/>
        <v>8.0570000000000004</v>
      </c>
      <c r="L929" s="23">
        <f t="shared" si="718"/>
        <v>530.7797671433965</v>
      </c>
      <c r="M929" s="102">
        <v>2.8900000000000002E-9</v>
      </c>
      <c r="N929" s="92">
        <v>0.53400780699999995</v>
      </c>
      <c r="O929" s="102">
        <v>14300200000000</v>
      </c>
      <c r="P929" s="92">
        <v>0.43041237700000001</v>
      </c>
      <c r="Q929" s="102">
        <v>1356940000000</v>
      </c>
      <c r="R929" s="102">
        <v>4.3299999999999999E+28</v>
      </c>
      <c r="S929" s="92">
        <v>71.952767059999999</v>
      </c>
      <c r="T929" s="29">
        <v>1200</v>
      </c>
      <c r="U929" s="53">
        <v>2.3E-6</v>
      </c>
      <c r="V929" s="32">
        <v>80562671906.224304</v>
      </c>
      <c r="W929" s="31">
        <f t="shared" si="716"/>
        <v>154.41178782026324</v>
      </c>
    </row>
    <row r="930" spans="1:23" x14ac:dyDescent="0.25">
      <c r="A930" s="17">
        <v>22</v>
      </c>
      <c r="B930" s="17">
        <v>7</v>
      </c>
      <c r="C930" s="17">
        <v>2</v>
      </c>
      <c r="D930" s="17">
        <v>6</v>
      </c>
      <c r="E930" s="17" t="s">
        <v>10</v>
      </c>
      <c r="F930" s="17">
        <v>6</v>
      </c>
      <c r="G930" s="92">
        <v>2.0590000000000002</v>
      </c>
      <c r="H930" s="23">
        <v>2</v>
      </c>
      <c r="I930" s="92">
        <f t="shared" ref="I930:J930" si="742">I918*1.02</f>
        <v>8.21814</v>
      </c>
      <c r="J930" s="92">
        <f t="shared" si="742"/>
        <v>8.0161800000000003</v>
      </c>
      <c r="K930" s="92">
        <f t="shared" si="739"/>
        <v>8.0570000000000004</v>
      </c>
      <c r="L930" s="23">
        <f t="shared" si="718"/>
        <v>530.7797671433965</v>
      </c>
      <c r="M930" s="102">
        <v>6.59E-10</v>
      </c>
      <c r="N930" s="92">
        <v>0.80775811799999997</v>
      </c>
      <c r="O930" s="102">
        <v>15569200000000</v>
      </c>
      <c r="P930" s="92">
        <v>0.42390586699999999</v>
      </c>
      <c r="Q930" s="102">
        <v>1164160000000</v>
      </c>
      <c r="R930" s="102">
        <v>4.3299999999999999E+28</v>
      </c>
      <c r="S930" s="92">
        <v>71.952767059999999</v>
      </c>
      <c r="T930" s="29">
        <v>1400</v>
      </c>
      <c r="U930" s="53">
        <v>1.8499999999999999E-5</v>
      </c>
      <c r="V930" s="32">
        <v>80562671906.224304</v>
      </c>
      <c r="W930" s="31">
        <f t="shared" si="716"/>
        <v>1064.5781644751069</v>
      </c>
    </row>
    <row r="931" spans="1:23" s="1" customFormat="1" x14ac:dyDescent="0.25">
      <c r="A931" s="18">
        <v>22</v>
      </c>
      <c r="B931" s="18">
        <v>7</v>
      </c>
      <c r="C931" s="18">
        <v>2</v>
      </c>
      <c r="D931" s="18">
        <v>6</v>
      </c>
      <c r="E931" s="18" t="s">
        <v>10</v>
      </c>
      <c r="F931" s="18">
        <v>6</v>
      </c>
      <c r="G931" s="93">
        <v>2.0590000000000002</v>
      </c>
      <c r="H931" s="24">
        <v>2</v>
      </c>
      <c r="I931" s="93">
        <f>I919*1.02</f>
        <v>8.21814</v>
      </c>
      <c r="J931" s="93">
        <f>J919*1.02</f>
        <v>8.0161800000000003</v>
      </c>
      <c r="K931" s="93">
        <f t="shared" si="739"/>
        <v>8.0570000000000004</v>
      </c>
      <c r="L931" s="24">
        <f t="shared" si="718"/>
        <v>530.7797671433965</v>
      </c>
      <c r="M931" s="103"/>
      <c r="N931" s="93"/>
      <c r="O931" s="103"/>
      <c r="P931" s="93"/>
      <c r="Q931" s="103"/>
      <c r="R931" s="103"/>
      <c r="S931" s="93"/>
      <c r="T931" s="33">
        <v>300</v>
      </c>
      <c r="U931" s="54">
        <v>2.3339827319579901E-14</v>
      </c>
      <c r="V931" s="36">
        <v>80562671906.224304</v>
      </c>
      <c r="W931" s="35">
        <f t="shared" si="716"/>
        <v>6.2677295023174872E-6</v>
      </c>
    </row>
    <row r="932" spans="1:23" s="3" customFormat="1" x14ac:dyDescent="0.25">
      <c r="A932" s="20">
        <v>22</v>
      </c>
      <c r="B932" s="20">
        <v>7</v>
      </c>
      <c r="C932" s="20">
        <v>4</v>
      </c>
      <c r="D932" s="20">
        <v>4</v>
      </c>
      <c r="E932" s="20" t="s">
        <v>10</v>
      </c>
      <c r="F932" s="20">
        <v>6</v>
      </c>
      <c r="G932" s="96">
        <v>2.1930000000000001</v>
      </c>
      <c r="H932" s="64">
        <v>-2</v>
      </c>
      <c r="I932" s="96">
        <f>I944*0.98</f>
        <v>7.8537199999999991</v>
      </c>
      <c r="J932" s="96">
        <f>J944*0.98</f>
        <v>7.6459599999999996</v>
      </c>
      <c r="K932" s="96">
        <f>K944</f>
        <v>8.0139999999999993</v>
      </c>
      <c r="L932" s="64">
        <f t="shared" si="718"/>
        <v>481.23452097519669</v>
      </c>
      <c r="M932" s="106">
        <v>0</v>
      </c>
      <c r="N932" s="96">
        <v>0</v>
      </c>
      <c r="O932" s="106">
        <v>16477200000000</v>
      </c>
      <c r="P932" s="96">
        <v>0.26346786799999999</v>
      </c>
      <c r="Q932" s="106">
        <v>1356590000000</v>
      </c>
      <c r="R932" s="106">
        <v>4.7700000000000003E+28</v>
      </c>
      <c r="S932" s="96">
        <v>79.268886190000003</v>
      </c>
      <c r="T932" s="60">
        <v>600</v>
      </c>
      <c r="U932" s="57">
        <v>6.8500000000000001E-9</v>
      </c>
      <c r="V932" s="44">
        <v>88755501666.990402</v>
      </c>
      <c r="W932" s="76">
        <f t="shared" si="716"/>
        <v>1.013291977364807</v>
      </c>
    </row>
    <row r="933" spans="1:23" x14ac:dyDescent="0.25">
      <c r="A933" s="17">
        <v>22</v>
      </c>
      <c r="B933" s="17">
        <v>7</v>
      </c>
      <c r="C933" s="17">
        <v>4</v>
      </c>
      <c r="D933" s="17">
        <v>4</v>
      </c>
      <c r="E933" s="17" t="s">
        <v>10</v>
      </c>
      <c r="F933" s="17">
        <v>6</v>
      </c>
      <c r="G933" s="92">
        <v>2.1930000000000001</v>
      </c>
      <c r="H933" s="23">
        <v>-2</v>
      </c>
      <c r="I933" s="92">
        <f t="shared" ref="I933:J933" si="743">I945*0.98</f>
        <v>7.8537199999999991</v>
      </c>
      <c r="J933" s="92">
        <f t="shared" si="743"/>
        <v>7.6459599999999996</v>
      </c>
      <c r="K933" s="92">
        <f t="shared" ref="K933:K937" si="744">K945</f>
        <v>8.0139999999999993</v>
      </c>
      <c r="L933" s="23">
        <f t="shared" si="718"/>
        <v>481.23452097519669</v>
      </c>
      <c r="M933" s="102">
        <v>0</v>
      </c>
      <c r="N933" s="92">
        <v>0</v>
      </c>
      <c r="O933" s="102">
        <v>17226900000000</v>
      </c>
      <c r="P933" s="92">
        <v>0.29481636999999999</v>
      </c>
      <c r="Q933" s="102">
        <v>1406950000000</v>
      </c>
      <c r="R933" s="102">
        <v>4.7700000000000003E+28</v>
      </c>
      <c r="S933" s="92">
        <v>79.268886190000003</v>
      </c>
      <c r="T933" s="29">
        <v>800</v>
      </c>
      <c r="U933" s="53">
        <v>2.84E-8</v>
      </c>
      <c r="V933" s="32">
        <v>88755501666.990402</v>
      </c>
      <c r="W933" s="31">
        <f t="shared" si="716"/>
        <v>3.1508203091781595</v>
      </c>
    </row>
    <row r="934" spans="1:23" x14ac:dyDescent="0.25">
      <c r="A934" s="17">
        <v>22</v>
      </c>
      <c r="B934" s="17">
        <v>7</v>
      </c>
      <c r="C934" s="17">
        <v>4</v>
      </c>
      <c r="D934" s="17">
        <v>4</v>
      </c>
      <c r="E934" s="17" t="s">
        <v>10</v>
      </c>
      <c r="F934" s="17">
        <v>6</v>
      </c>
      <c r="G934" s="92">
        <v>2.1930000000000001</v>
      </c>
      <c r="H934" s="23">
        <v>-2</v>
      </c>
      <c r="I934" s="92">
        <f t="shared" ref="I934:J934" si="745">I946*0.98</f>
        <v>7.8537199999999991</v>
      </c>
      <c r="J934" s="92">
        <f t="shared" si="745"/>
        <v>7.6459599999999996</v>
      </c>
      <c r="K934" s="92">
        <f t="shared" si="744"/>
        <v>8.0139999999999993</v>
      </c>
      <c r="L934" s="23">
        <f t="shared" si="718"/>
        <v>481.23452097519669</v>
      </c>
      <c r="M934" s="102">
        <v>0</v>
      </c>
      <c r="N934" s="92">
        <v>0</v>
      </c>
      <c r="O934" s="102">
        <v>17343300000000</v>
      </c>
      <c r="P934" s="92">
        <v>0.322710473</v>
      </c>
      <c r="Q934" s="102">
        <v>1358190000000</v>
      </c>
      <c r="R934" s="102">
        <v>4.7700000000000003E+28</v>
      </c>
      <c r="S934" s="92">
        <v>79.268886190000003</v>
      </c>
      <c r="T934" s="29">
        <v>1000</v>
      </c>
      <c r="U934" s="53">
        <v>3.2099999999999998E-7</v>
      </c>
      <c r="V934" s="32">
        <v>88755501666.990402</v>
      </c>
      <c r="W934" s="31">
        <f t="shared" si="716"/>
        <v>28.490516035103916</v>
      </c>
    </row>
    <row r="935" spans="1:23" x14ac:dyDescent="0.25">
      <c r="A935" s="17">
        <v>22</v>
      </c>
      <c r="B935" s="17">
        <v>7</v>
      </c>
      <c r="C935" s="17">
        <v>4</v>
      </c>
      <c r="D935" s="17">
        <v>4</v>
      </c>
      <c r="E935" s="17" t="s">
        <v>10</v>
      </c>
      <c r="F935" s="17">
        <v>6</v>
      </c>
      <c r="G935" s="92">
        <v>2.1930000000000001</v>
      </c>
      <c r="H935" s="23">
        <v>-2</v>
      </c>
      <c r="I935" s="92">
        <f>I947*0.98</f>
        <v>7.8537199999999991</v>
      </c>
      <c r="J935" s="92">
        <f t="shared" ref="J935" si="746">J947*0.98</f>
        <v>7.6459599999999996</v>
      </c>
      <c r="K935" s="92">
        <f t="shared" si="744"/>
        <v>8.0139999999999993</v>
      </c>
      <c r="L935" s="23">
        <f t="shared" si="718"/>
        <v>481.23452097519669</v>
      </c>
      <c r="M935" s="102">
        <v>5.6300000000000002E-10</v>
      </c>
      <c r="N935" s="92">
        <v>0.708511691</v>
      </c>
      <c r="O935" s="102">
        <v>15830800000000</v>
      </c>
      <c r="P935" s="92">
        <v>0.38088381500000001</v>
      </c>
      <c r="Q935" s="102">
        <v>2373590000000</v>
      </c>
      <c r="R935" s="102">
        <v>4.7700000000000003E+28</v>
      </c>
      <c r="S935" s="92">
        <v>79.268886190000003</v>
      </c>
      <c r="T935" s="29">
        <v>1200</v>
      </c>
      <c r="U935" s="53">
        <v>3.0699999999999998E-6</v>
      </c>
      <c r="V935" s="32">
        <v>88755501666.990402</v>
      </c>
      <c r="W935" s="31">
        <f t="shared" si="716"/>
        <v>227.06615843138377</v>
      </c>
    </row>
    <row r="936" spans="1:23" x14ac:dyDescent="0.25">
      <c r="A936" s="17">
        <v>22</v>
      </c>
      <c r="B936" s="17">
        <v>7</v>
      </c>
      <c r="C936" s="17">
        <v>4</v>
      </c>
      <c r="D936" s="17">
        <v>4</v>
      </c>
      <c r="E936" s="17" t="s">
        <v>10</v>
      </c>
      <c r="F936" s="17">
        <v>6</v>
      </c>
      <c r="G936" s="92">
        <v>2.1930000000000001</v>
      </c>
      <c r="H936" s="23">
        <v>-2</v>
      </c>
      <c r="I936" s="92">
        <f t="shared" ref="I936:J936" si="747">I948*0.98</f>
        <v>7.8537199999999991</v>
      </c>
      <c r="J936" s="92">
        <f t="shared" si="747"/>
        <v>7.6459599999999996</v>
      </c>
      <c r="K936" s="92">
        <f t="shared" si="744"/>
        <v>8.0139999999999993</v>
      </c>
      <c r="L936" s="23">
        <f t="shared" si="718"/>
        <v>481.23452097519669</v>
      </c>
      <c r="M936" s="102">
        <v>3.4000000000000001E-10</v>
      </c>
      <c r="N936" s="92">
        <v>0.81119542600000005</v>
      </c>
      <c r="O936" s="102">
        <v>17532300000000</v>
      </c>
      <c r="P936" s="92">
        <v>0.37384175800000002</v>
      </c>
      <c r="Q936" s="102">
        <v>2119490000000</v>
      </c>
      <c r="R936" s="102">
        <v>4.7700000000000003E+28</v>
      </c>
      <c r="S936" s="92">
        <v>79.268886190000003</v>
      </c>
      <c r="T936" s="29">
        <v>1400</v>
      </c>
      <c r="U936" s="53">
        <v>4.5700000000000003E-6</v>
      </c>
      <c r="V936" s="32">
        <v>88755501666.990402</v>
      </c>
      <c r="W936" s="31">
        <f t="shared" si="716"/>
        <v>289.72331615581868</v>
      </c>
    </row>
    <row r="937" spans="1:23" s="1" customFormat="1" x14ac:dyDescent="0.25">
      <c r="A937" s="18">
        <v>22</v>
      </c>
      <c r="B937" s="18">
        <v>7</v>
      </c>
      <c r="C937" s="18">
        <v>4</v>
      </c>
      <c r="D937" s="18">
        <v>4</v>
      </c>
      <c r="E937" s="18" t="s">
        <v>10</v>
      </c>
      <c r="F937" s="18">
        <v>6</v>
      </c>
      <c r="G937" s="93">
        <v>2.1930000000000001</v>
      </c>
      <c r="H937" s="24">
        <v>-2</v>
      </c>
      <c r="I937" s="93">
        <f t="shared" ref="I937:J937" si="748">I949*0.98</f>
        <v>7.8537199999999991</v>
      </c>
      <c r="J937" s="93">
        <f t="shared" si="748"/>
        <v>7.6459599999999996</v>
      </c>
      <c r="K937" s="93">
        <f t="shared" si="744"/>
        <v>8.0139999999999993</v>
      </c>
      <c r="L937" s="24">
        <f t="shared" si="718"/>
        <v>481.23452097519669</v>
      </c>
      <c r="M937" s="103"/>
      <c r="N937" s="93"/>
      <c r="O937" s="103"/>
      <c r="P937" s="93"/>
      <c r="Q937" s="103"/>
      <c r="R937" s="103"/>
      <c r="S937" s="93"/>
      <c r="T937" s="33">
        <v>300</v>
      </c>
      <c r="U937" s="54">
        <v>1.9644940196213801E-14</v>
      </c>
      <c r="V937" s="36">
        <v>88755501666.990402</v>
      </c>
      <c r="W937" s="35">
        <f t="shared" si="716"/>
        <v>5.8119884077766026E-6</v>
      </c>
    </row>
    <row r="938" spans="1:23" x14ac:dyDescent="0.25">
      <c r="A938" s="17">
        <v>22</v>
      </c>
      <c r="B938" s="17">
        <v>7</v>
      </c>
      <c r="C938" s="17">
        <v>4</v>
      </c>
      <c r="D938" s="17">
        <v>4</v>
      </c>
      <c r="E938" s="17" t="s">
        <v>10</v>
      </c>
      <c r="F938" s="17">
        <v>6</v>
      </c>
      <c r="G938" s="92">
        <v>2.1930000000000001</v>
      </c>
      <c r="H938" s="23">
        <v>-1</v>
      </c>
      <c r="I938" s="92">
        <f>I944*0.99</f>
        <v>7.9338599999999992</v>
      </c>
      <c r="J938" s="92">
        <f>J944*0.99</f>
        <v>7.7239799999999992</v>
      </c>
      <c r="K938" s="92">
        <f>K944</f>
        <v>8.0139999999999993</v>
      </c>
      <c r="L938" s="23">
        <f t="shared" si="718"/>
        <v>491.10574136587906</v>
      </c>
      <c r="M938" s="102">
        <v>0</v>
      </c>
      <c r="N938" s="92">
        <v>0</v>
      </c>
      <c r="O938" s="102">
        <v>15992400000000</v>
      </c>
      <c r="P938" s="92">
        <v>0.26942046800000002</v>
      </c>
      <c r="Q938" s="102">
        <v>1479510000000</v>
      </c>
      <c r="R938" s="102">
        <v>4.6799999999999998E+28</v>
      </c>
      <c r="S938" s="92">
        <v>77.676126150000002</v>
      </c>
      <c r="T938" s="29">
        <v>600</v>
      </c>
      <c r="U938" s="53">
        <v>3.1400000000000003E-8</v>
      </c>
      <c r="V938" s="32">
        <v>86971531187.258896</v>
      </c>
      <c r="W938" s="31">
        <f t="shared" si="716"/>
        <v>4.5515101321332159</v>
      </c>
    </row>
    <row r="939" spans="1:23" x14ac:dyDescent="0.25">
      <c r="A939" s="17">
        <v>22</v>
      </c>
      <c r="B939" s="17">
        <v>7</v>
      </c>
      <c r="C939" s="17">
        <v>4</v>
      </c>
      <c r="D939" s="17">
        <v>4</v>
      </c>
      <c r="E939" s="17" t="s">
        <v>10</v>
      </c>
      <c r="F939" s="17">
        <v>6</v>
      </c>
      <c r="G939" s="92">
        <v>2.1930000000000001</v>
      </c>
      <c r="H939" s="23">
        <v>-1</v>
      </c>
      <c r="I939" s="92">
        <f>I945*0.99</f>
        <v>7.9338599999999992</v>
      </c>
      <c r="J939" s="92">
        <f t="shared" ref="J939" si="749">J945*0.99</f>
        <v>7.7239799999999992</v>
      </c>
      <c r="K939" s="92">
        <f t="shared" ref="K939:K943" si="750">K945</f>
        <v>8.0139999999999993</v>
      </c>
      <c r="L939" s="23">
        <f t="shared" si="718"/>
        <v>491.10574136587906</v>
      </c>
      <c r="M939" s="102">
        <v>5.6899999999999999E-11</v>
      </c>
      <c r="N939" s="92">
        <v>0.48310421100000001</v>
      </c>
      <c r="O939" s="102">
        <v>16447100000000</v>
      </c>
      <c r="P939" s="92">
        <v>0.29849880600000001</v>
      </c>
      <c r="Q939" s="102">
        <v>1104370000000</v>
      </c>
      <c r="R939" s="102">
        <v>4.6799999999999998E+28</v>
      </c>
      <c r="S939" s="92">
        <v>77.676126150000002</v>
      </c>
      <c r="T939" s="29">
        <v>800</v>
      </c>
      <c r="U939" s="53">
        <v>4.4799999999999999E-7</v>
      </c>
      <c r="V939" s="32">
        <v>86971531187.258896</v>
      </c>
      <c r="W939" s="31">
        <f t="shared" si="716"/>
        <v>48.704057464864981</v>
      </c>
    </row>
    <row r="940" spans="1:23" x14ac:dyDescent="0.25">
      <c r="A940" s="17">
        <v>22</v>
      </c>
      <c r="B940" s="17">
        <v>7</v>
      </c>
      <c r="C940" s="17">
        <v>4</v>
      </c>
      <c r="D940" s="17">
        <v>4</v>
      </c>
      <c r="E940" s="17" t="s">
        <v>10</v>
      </c>
      <c r="F940" s="17">
        <v>6</v>
      </c>
      <c r="G940" s="92">
        <v>2.1930000000000001</v>
      </c>
      <c r="H940" s="23">
        <v>-1</v>
      </c>
      <c r="I940" s="92">
        <f t="shared" ref="I940:J940" si="751">I946*0.99</f>
        <v>7.9338599999999992</v>
      </c>
      <c r="J940" s="92">
        <f t="shared" si="751"/>
        <v>7.7239799999999992</v>
      </c>
      <c r="K940" s="92">
        <f t="shared" si="750"/>
        <v>8.0139999999999993</v>
      </c>
      <c r="L940" s="23">
        <f t="shared" si="718"/>
        <v>491.10574136587906</v>
      </c>
      <c r="M940" s="102">
        <v>1.72E-10</v>
      </c>
      <c r="N940" s="92">
        <v>0.56463516400000002</v>
      </c>
      <c r="O940" s="102">
        <v>15934800000000</v>
      </c>
      <c r="P940" s="92">
        <v>0.34732871700000001</v>
      </c>
      <c r="Q940" s="102">
        <v>1655270000000</v>
      </c>
      <c r="R940" s="102">
        <v>4.6799999999999998E+28</v>
      </c>
      <c r="S940" s="92">
        <v>77.676126150000002</v>
      </c>
      <c r="T940" s="29">
        <v>1000</v>
      </c>
      <c r="U940" s="53">
        <v>1.3999999999999999E-6</v>
      </c>
      <c r="V940" s="32">
        <v>86971531187.258896</v>
      </c>
      <c r="W940" s="31">
        <f t="shared" si="716"/>
        <v>121.76014366216245</v>
      </c>
    </row>
    <row r="941" spans="1:23" x14ac:dyDescent="0.25">
      <c r="A941" s="17">
        <v>22</v>
      </c>
      <c r="B941" s="17">
        <v>7</v>
      </c>
      <c r="C941" s="17">
        <v>4</v>
      </c>
      <c r="D941" s="17">
        <v>4</v>
      </c>
      <c r="E941" s="17" t="s">
        <v>10</v>
      </c>
      <c r="F941" s="17">
        <v>6</v>
      </c>
      <c r="G941" s="92">
        <v>2.1930000000000001</v>
      </c>
      <c r="H941" s="23">
        <v>-1</v>
      </c>
      <c r="I941" s="92">
        <f t="shared" ref="I941:J941" si="752">I947*0.99</f>
        <v>7.9338599999999992</v>
      </c>
      <c r="J941" s="92">
        <f t="shared" si="752"/>
        <v>7.7239799999999992</v>
      </c>
      <c r="K941" s="92">
        <f t="shared" si="750"/>
        <v>8.0139999999999993</v>
      </c>
      <c r="L941" s="23">
        <f t="shared" si="718"/>
        <v>491.10574136587906</v>
      </c>
      <c r="M941" s="102">
        <v>2.2799999999999999E-10</v>
      </c>
      <c r="N941" s="92">
        <v>0.69564928999999998</v>
      </c>
      <c r="O941" s="102">
        <v>16019600000000</v>
      </c>
      <c r="P941" s="92">
        <v>0.38129923599999999</v>
      </c>
      <c r="Q941" s="102">
        <v>1985650000000</v>
      </c>
      <c r="R941" s="102">
        <v>4.6799999999999998E+28</v>
      </c>
      <c r="S941" s="92">
        <v>77.676126150000002</v>
      </c>
      <c r="T941" s="29">
        <v>1200</v>
      </c>
      <c r="U941" s="53">
        <v>1.6899999999999999E-6</v>
      </c>
      <c r="V941" s="32">
        <v>86971531187.258896</v>
      </c>
      <c r="W941" s="31">
        <f t="shared" si="716"/>
        <v>122.48490642205628</v>
      </c>
    </row>
    <row r="942" spans="1:23" x14ac:dyDescent="0.25">
      <c r="A942" s="17">
        <v>22</v>
      </c>
      <c r="B942" s="17">
        <v>7</v>
      </c>
      <c r="C942" s="17">
        <v>4</v>
      </c>
      <c r="D942" s="17">
        <v>4</v>
      </c>
      <c r="E942" s="17" t="s">
        <v>10</v>
      </c>
      <c r="F942" s="17">
        <v>6</v>
      </c>
      <c r="G942" s="92">
        <v>2.1930000000000001</v>
      </c>
      <c r="H942" s="23">
        <v>-1</v>
      </c>
      <c r="I942" s="92">
        <f t="shared" ref="I942:J942" si="753">I948*0.99</f>
        <v>7.9338599999999992</v>
      </c>
      <c r="J942" s="92">
        <f t="shared" si="753"/>
        <v>7.7239799999999992</v>
      </c>
      <c r="K942" s="92">
        <f t="shared" si="750"/>
        <v>8.0139999999999993</v>
      </c>
      <c r="L942" s="23">
        <f t="shared" si="718"/>
        <v>491.10574136587906</v>
      </c>
      <c r="M942" s="102">
        <v>4.5900000000000002E-10</v>
      </c>
      <c r="N942" s="92">
        <v>0.79004696500000005</v>
      </c>
      <c r="O942" s="102">
        <v>16398500000000</v>
      </c>
      <c r="P942" s="92">
        <v>0.38984327800000002</v>
      </c>
      <c r="Q942" s="102">
        <v>1532710000000</v>
      </c>
      <c r="R942" s="102">
        <v>4.6799999999999998E+28</v>
      </c>
      <c r="S942" s="92">
        <v>77.676126150000002</v>
      </c>
      <c r="T942" s="29">
        <v>1400</v>
      </c>
      <c r="U942" s="53">
        <v>3.76E-6</v>
      </c>
      <c r="V942" s="32">
        <v>86971531187.258896</v>
      </c>
      <c r="W942" s="31">
        <f t="shared" si="716"/>
        <v>233.58068376006676</v>
      </c>
    </row>
    <row r="943" spans="1:23" s="1" customFormat="1" x14ac:dyDescent="0.25">
      <c r="A943" s="18">
        <v>22</v>
      </c>
      <c r="B943" s="18">
        <v>7</v>
      </c>
      <c r="C943" s="18">
        <v>4</v>
      </c>
      <c r="D943" s="18">
        <v>4</v>
      </c>
      <c r="E943" s="18" t="s">
        <v>10</v>
      </c>
      <c r="F943" s="18">
        <v>6</v>
      </c>
      <c r="G943" s="93">
        <v>2.1930000000000001</v>
      </c>
      <c r="H943" s="24">
        <v>-1</v>
      </c>
      <c r="I943" s="93">
        <f t="shared" ref="I943:J943" si="754">I949*0.99</f>
        <v>7.9338599999999992</v>
      </c>
      <c r="J943" s="93">
        <f t="shared" si="754"/>
        <v>7.7239799999999992</v>
      </c>
      <c r="K943" s="93">
        <f t="shared" si="750"/>
        <v>8.0139999999999993</v>
      </c>
      <c r="L943" s="24">
        <f t="shared" si="718"/>
        <v>491.10574136587906</v>
      </c>
      <c r="M943" s="103"/>
      <c r="N943" s="93"/>
      <c r="O943" s="103"/>
      <c r="P943" s="93"/>
      <c r="Q943" s="103"/>
      <c r="R943" s="103"/>
      <c r="S943" s="93"/>
      <c r="T943" s="33">
        <v>300</v>
      </c>
      <c r="U943" s="54">
        <v>1.25642258118683E-11</v>
      </c>
      <c r="V943" s="36">
        <v>86971531187.258896</v>
      </c>
      <c r="W943" s="35">
        <f t="shared" si="716"/>
        <v>3.6424331901355566E-3</v>
      </c>
    </row>
    <row r="944" spans="1:23" x14ac:dyDescent="0.25">
      <c r="A944" s="17">
        <v>22</v>
      </c>
      <c r="B944" s="17">
        <v>7</v>
      </c>
      <c r="C944" s="17">
        <v>4</v>
      </c>
      <c r="D944" s="17">
        <v>4</v>
      </c>
      <c r="E944" s="17" t="s">
        <v>10</v>
      </c>
      <c r="F944" s="17">
        <v>6</v>
      </c>
      <c r="G944" s="92">
        <v>2.1930000000000001</v>
      </c>
      <c r="H944" s="23">
        <v>0</v>
      </c>
      <c r="I944" s="92">
        <v>8.0139999999999993</v>
      </c>
      <c r="J944" s="92">
        <v>7.8019999999999996</v>
      </c>
      <c r="K944" s="92">
        <v>8.0139999999999993</v>
      </c>
      <c r="L944" s="23">
        <f t="shared" si="718"/>
        <v>501.07717719199991</v>
      </c>
      <c r="M944" s="102">
        <v>0</v>
      </c>
      <c r="N944" s="92">
        <v>0</v>
      </c>
      <c r="O944" s="102">
        <v>16343300000000</v>
      </c>
      <c r="P944" s="92">
        <v>0.27107809500000002</v>
      </c>
      <c r="Q944" s="102">
        <v>1568090000000</v>
      </c>
      <c r="R944" s="102">
        <v>4.5799999999999999E+28</v>
      </c>
      <c r="S944" s="92">
        <v>76.130244009999998</v>
      </c>
      <c r="T944" s="29">
        <v>600</v>
      </c>
      <c r="U944" s="53">
        <v>2.0500000000000002E-8</v>
      </c>
      <c r="V944" s="32">
        <v>85240789578.218399</v>
      </c>
      <c r="W944" s="31">
        <f t="shared" si="716"/>
        <v>2.9123936439224622</v>
      </c>
    </row>
    <row r="945" spans="1:23" x14ac:dyDescent="0.25">
      <c r="A945" s="17">
        <v>22</v>
      </c>
      <c r="B945" s="17">
        <v>7</v>
      </c>
      <c r="C945" s="17">
        <v>4</v>
      </c>
      <c r="D945" s="17">
        <v>4</v>
      </c>
      <c r="E945" s="17" t="s">
        <v>10</v>
      </c>
      <c r="F945" s="17">
        <v>6</v>
      </c>
      <c r="G945" s="92">
        <v>2.1930000000000001</v>
      </c>
      <c r="H945" s="23">
        <v>0</v>
      </c>
      <c r="I945" s="92">
        <v>8.0139999999999993</v>
      </c>
      <c r="J945" s="92">
        <v>7.8019999999999996</v>
      </c>
      <c r="K945" s="92">
        <v>8.0139999999999993</v>
      </c>
      <c r="L945" s="23">
        <f t="shared" si="718"/>
        <v>501.07717719199991</v>
      </c>
      <c r="M945" s="102">
        <v>0</v>
      </c>
      <c r="N945" s="92">
        <v>0</v>
      </c>
      <c r="O945" s="102">
        <v>16457500000000</v>
      </c>
      <c r="P945" s="92">
        <v>0.31004211500000001</v>
      </c>
      <c r="Q945" s="102">
        <v>1457100000000</v>
      </c>
      <c r="R945" s="102">
        <v>4.5799999999999999E+28</v>
      </c>
      <c r="S945" s="92">
        <v>76.130244009999998</v>
      </c>
      <c r="T945" s="29">
        <v>800</v>
      </c>
      <c r="U945" s="53">
        <v>3.18E-8</v>
      </c>
      <c r="V945" s="32">
        <v>85240789578.218399</v>
      </c>
      <c r="W945" s="31">
        <f t="shared" si="716"/>
        <v>3.3883213857341814</v>
      </c>
    </row>
    <row r="946" spans="1:23" x14ac:dyDescent="0.25">
      <c r="A946" s="17">
        <v>22</v>
      </c>
      <c r="B946" s="17">
        <v>7</v>
      </c>
      <c r="C946" s="17">
        <v>4</v>
      </c>
      <c r="D946" s="17">
        <v>4</v>
      </c>
      <c r="E946" s="17" t="s">
        <v>10</v>
      </c>
      <c r="F946" s="17">
        <v>6</v>
      </c>
      <c r="G946" s="92">
        <v>2.1930000000000001</v>
      </c>
      <c r="H946" s="23">
        <v>0</v>
      </c>
      <c r="I946" s="92">
        <v>8.0139999999999993</v>
      </c>
      <c r="J946" s="92">
        <v>7.8019999999999996</v>
      </c>
      <c r="K946" s="92">
        <v>8.0139999999999993</v>
      </c>
      <c r="L946" s="23">
        <f t="shared" si="718"/>
        <v>501.07717719199991</v>
      </c>
      <c r="M946" s="102">
        <v>1.7399999999999999E-10</v>
      </c>
      <c r="N946" s="92">
        <v>0.56759954000000001</v>
      </c>
      <c r="O946" s="102">
        <v>16444200000000</v>
      </c>
      <c r="P946" s="92">
        <v>0.33743833099999998</v>
      </c>
      <c r="Q946" s="102">
        <v>1542530000000</v>
      </c>
      <c r="R946" s="102">
        <v>4.5799999999999999E+28</v>
      </c>
      <c r="S946" s="92">
        <v>76.130244009999998</v>
      </c>
      <c r="T946" s="29">
        <v>1000</v>
      </c>
      <c r="U946" s="53">
        <v>1.9199999999999998E-6</v>
      </c>
      <c r="V946" s="32">
        <v>85240789578.218399</v>
      </c>
      <c r="W946" s="31">
        <f t="shared" si="716"/>
        <v>163.66231599017931</v>
      </c>
    </row>
    <row r="947" spans="1:23" x14ac:dyDescent="0.25">
      <c r="A947" s="17">
        <v>22</v>
      </c>
      <c r="B947" s="17">
        <v>7</v>
      </c>
      <c r="C947" s="17">
        <v>4</v>
      </c>
      <c r="D947" s="17">
        <v>4</v>
      </c>
      <c r="E947" s="17" t="s">
        <v>10</v>
      </c>
      <c r="F947" s="17">
        <v>6</v>
      </c>
      <c r="G947" s="92">
        <v>2.1930000000000001</v>
      </c>
      <c r="H947" s="23">
        <v>0</v>
      </c>
      <c r="I947" s="92">
        <v>8.0139999999999993</v>
      </c>
      <c r="J947" s="92">
        <v>7.8019999999999996</v>
      </c>
      <c r="K947" s="92">
        <v>8.0139999999999993</v>
      </c>
      <c r="L947" s="23">
        <f t="shared" si="718"/>
        <v>501.07717719199991</v>
      </c>
      <c r="M947" s="102">
        <v>4.64E-10</v>
      </c>
      <c r="N947" s="92">
        <v>0.68960774999999996</v>
      </c>
      <c r="O947" s="102">
        <v>15252400000000</v>
      </c>
      <c r="P947" s="92">
        <v>0.39540682399999999</v>
      </c>
      <c r="Q947" s="102">
        <v>2028950000000</v>
      </c>
      <c r="R947" s="102">
        <v>4.5799999999999999E+28</v>
      </c>
      <c r="S947" s="92">
        <v>76.130244009999998</v>
      </c>
      <c r="T947" s="29">
        <v>1200</v>
      </c>
      <c r="U947" s="53">
        <v>2.6299999999999998E-6</v>
      </c>
      <c r="V947" s="32">
        <v>85240789578.218399</v>
      </c>
      <c r="W947" s="31">
        <f t="shared" si="716"/>
        <v>186.81939715892864</v>
      </c>
    </row>
    <row r="948" spans="1:23" x14ac:dyDescent="0.25">
      <c r="A948" s="17">
        <v>22</v>
      </c>
      <c r="B948" s="17">
        <v>7</v>
      </c>
      <c r="C948" s="17">
        <v>4</v>
      </c>
      <c r="D948" s="17">
        <v>4</v>
      </c>
      <c r="E948" s="17" t="s">
        <v>10</v>
      </c>
      <c r="F948" s="17">
        <v>6</v>
      </c>
      <c r="G948" s="92">
        <v>2.1930000000000001</v>
      </c>
      <c r="H948" s="23">
        <v>0</v>
      </c>
      <c r="I948" s="92">
        <v>8.0139999999999993</v>
      </c>
      <c r="J948" s="92">
        <v>7.8019999999999996</v>
      </c>
      <c r="K948" s="92">
        <v>8.0139999999999993</v>
      </c>
      <c r="L948" s="23">
        <f t="shared" si="718"/>
        <v>501.07717719199991</v>
      </c>
      <c r="M948" s="102">
        <v>6.9699999999999997E-10</v>
      </c>
      <c r="N948" s="92">
        <v>0.74923253400000001</v>
      </c>
      <c r="O948" s="102">
        <v>15663500000000</v>
      </c>
      <c r="P948" s="92">
        <v>0.41908528900000003</v>
      </c>
      <c r="Q948" s="102">
        <v>1820570000000</v>
      </c>
      <c r="R948" s="102">
        <v>4.5799999999999999E+28</v>
      </c>
      <c r="S948" s="92">
        <v>76.130244009999998</v>
      </c>
      <c r="T948" s="29">
        <v>1400</v>
      </c>
      <c r="U948" s="53">
        <v>3.2600000000000001E-6</v>
      </c>
      <c r="V948" s="32">
        <v>85240789578.218399</v>
      </c>
      <c r="W948" s="31">
        <f t="shared" si="716"/>
        <v>198.48926716070855</v>
      </c>
    </row>
    <row r="949" spans="1:23" s="1" customFormat="1" x14ac:dyDescent="0.25">
      <c r="A949" s="18">
        <v>22</v>
      </c>
      <c r="B949" s="18">
        <v>7</v>
      </c>
      <c r="C949" s="18">
        <v>4</v>
      </c>
      <c r="D949" s="18">
        <v>4</v>
      </c>
      <c r="E949" s="18" t="s">
        <v>10</v>
      </c>
      <c r="F949" s="18">
        <v>6</v>
      </c>
      <c r="G949" s="93">
        <v>2.1930000000000001</v>
      </c>
      <c r="H949" s="24">
        <v>0</v>
      </c>
      <c r="I949" s="93">
        <v>8.0139999999999993</v>
      </c>
      <c r="J949" s="93">
        <v>7.8019999999999996</v>
      </c>
      <c r="K949" s="93">
        <v>8.0139999999999993</v>
      </c>
      <c r="L949" s="24">
        <f t="shared" si="718"/>
        <v>501.07717719199991</v>
      </c>
      <c r="M949" s="103"/>
      <c r="N949" s="93"/>
      <c r="O949" s="103"/>
      <c r="P949" s="93"/>
      <c r="Q949" s="103"/>
      <c r="R949" s="103"/>
      <c r="S949" s="93"/>
      <c r="T949" s="33">
        <v>300</v>
      </c>
      <c r="U949" s="54">
        <v>4.0923933819204902E-13</v>
      </c>
      <c r="V949" s="36">
        <v>85240789578.218399</v>
      </c>
      <c r="W949" s="35">
        <f t="shared" si="716"/>
        <v>1.1627961437985935E-4</v>
      </c>
    </row>
    <row r="950" spans="1:23" x14ac:dyDescent="0.25">
      <c r="A950" s="17">
        <v>22</v>
      </c>
      <c r="B950" s="17">
        <v>7</v>
      </c>
      <c r="C950" s="17">
        <v>4</v>
      </c>
      <c r="D950" s="17">
        <v>4</v>
      </c>
      <c r="E950" s="17" t="s">
        <v>10</v>
      </c>
      <c r="F950" s="17">
        <v>6</v>
      </c>
      <c r="G950" s="92">
        <v>2.1930000000000001</v>
      </c>
      <c r="H950" s="23">
        <v>1</v>
      </c>
      <c r="I950" s="92">
        <f>I944*1.01</f>
        <v>8.0941399999999994</v>
      </c>
      <c r="J950" s="92">
        <f>J944*1.01</f>
        <v>7.88002</v>
      </c>
      <c r="K950" s="92">
        <f>K944</f>
        <v>8.0139999999999993</v>
      </c>
      <c r="L950" s="23">
        <f t="shared" si="718"/>
        <v>511.14882845355913</v>
      </c>
      <c r="M950" s="102">
        <v>0</v>
      </c>
      <c r="N950" s="92">
        <v>0</v>
      </c>
      <c r="O950" s="102">
        <v>15671100000000</v>
      </c>
      <c r="P950" s="92">
        <v>0.272557824</v>
      </c>
      <c r="Q950" s="102">
        <v>1814260000000</v>
      </c>
      <c r="R950" s="102">
        <v>4.4900000000000002E+28</v>
      </c>
      <c r="S950" s="92">
        <v>74.630968109999998</v>
      </c>
      <c r="T950" s="29">
        <v>600</v>
      </c>
      <c r="U950" s="53">
        <v>6.0099999999999997E-9</v>
      </c>
      <c r="V950" s="32">
        <v>83561222587.115601</v>
      </c>
      <c r="W950" s="31">
        <f t="shared" si="716"/>
        <v>0.83700491291427459</v>
      </c>
    </row>
    <row r="951" spans="1:23" x14ac:dyDescent="0.25">
      <c r="A951" s="17">
        <v>22</v>
      </c>
      <c r="B951" s="17">
        <v>7</v>
      </c>
      <c r="C951" s="17">
        <v>4</v>
      </c>
      <c r="D951" s="17">
        <v>4</v>
      </c>
      <c r="E951" s="17" t="s">
        <v>10</v>
      </c>
      <c r="F951" s="17">
        <v>6</v>
      </c>
      <c r="G951" s="92">
        <v>2.1930000000000001</v>
      </c>
      <c r="H951" s="23">
        <v>1</v>
      </c>
      <c r="I951" s="92">
        <f t="shared" ref="I951:J951" si="755">I945*1.01</f>
        <v>8.0941399999999994</v>
      </c>
      <c r="J951" s="92">
        <f t="shared" si="755"/>
        <v>7.88002</v>
      </c>
      <c r="K951" s="92">
        <f t="shared" ref="K951:K955" si="756">K945</f>
        <v>8.0139999999999993</v>
      </c>
      <c r="L951" s="23">
        <f t="shared" si="718"/>
        <v>511.14882845355913</v>
      </c>
      <c r="M951" s="102">
        <v>0</v>
      </c>
      <c r="N951" s="92">
        <v>0</v>
      </c>
      <c r="O951" s="102">
        <v>16159400000000</v>
      </c>
      <c r="P951" s="92">
        <v>0.30644908799999998</v>
      </c>
      <c r="Q951" s="102">
        <v>1469030000000</v>
      </c>
      <c r="R951" s="102">
        <v>4.4900000000000002E+28</v>
      </c>
      <c r="S951" s="92">
        <v>74.630968109999998</v>
      </c>
      <c r="T951" s="29">
        <v>800</v>
      </c>
      <c r="U951" s="53">
        <v>5.7100000000000002E-8</v>
      </c>
      <c r="V951" s="32">
        <v>83561222587.115601</v>
      </c>
      <c r="W951" s="31">
        <f t="shared" si="716"/>
        <v>5.9641822621553766</v>
      </c>
    </row>
    <row r="952" spans="1:23" x14ac:dyDescent="0.25">
      <c r="A952" s="17">
        <v>22</v>
      </c>
      <c r="B952" s="17">
        <v>7</v>
      </c>
      <c r="C952" s="17">
        <v>4</v>
      </c>
      <c r="D952" s="17">
        <v>4</v>
      </c>
      <c r="E952" s="17" t="s">
        <v>10</v>
      </c>
      <c r="F952" s="17">
        <v>6</v>
      </c>
      <c r="G952" s="92">
        <v>2.1930000000000001</v>
      </c>
      <c r="H952" s="23">
        <v>1</v>
      </c>
      <c r="I952" s="92">
        <f t="shared" ref="I952:J952" si="757">I946*1.01</f>
        <v>8.0941399999999994</v>
      </c>
      <c r="J952" s="92">
        <f t="shared" si="757"/>
        <v>7.88002</v>
      </c>
      <c r="K952" s="92">
        <f t="shared" si="756"/>
        <v>8.0139999999999993</v>
      </c>
      <c r="L952" s="23">
        <f t="shared" si="718"/>
        <v>511.14882845355913</v>
      </c>
      <c r="M952" s="102">
        <v>5.2900000000000003E-10</v>
      </c>
      <c r="N952" s="92">
        <v>0.52492156300000004</v>
      </c>
      <c r="O952" s="102">
        <v>15158200000000</v>
      </c>
      <c r="P952" s="92">
        <v>0.36517966400000001</v>
      </c>
      <c r="Q952" s="102">
        <v>1479690000000</v>
      </c>
      <c r="R952" s="102">
        <v>4.4900000000000002E+28</v>
      </c>
      <c r="S952" s="92">
        <v>74.630968109999998</v>
      </c>
      <c r="T952" s="29">
        <v>1000</v>
      </c>
      <c r="U952" s="53">
        <v>3.4300000000000002E-6</v>
      </c>
      <c r="V952" s="32">
        <v>83561222587.115601</v>
      </c>
      <c r="W952" s="31">
        <f t="shared" si="716"/>
        <v>286.61499347380652</v>
      </c>
    </row>
    <row r="953" spans="1:23" x14ac:dyDescent="0.25">
      <c r="A953" s="17">
        <v>22</v>
      </c>
      <c r="B953" s="17">
        <v>7</v>
      </c>
      <c r="C953" s="17">
        <v>4</v>
      </c>
      <c r="D953" s="17">
        <v>4</v>
      </c>
      <c r="E953" s="17" t="s">
        <v>10</v>
      </c>
      <c r="F953" s="17">
        <v>6</v>
      </c>
      <c r="G953" s="92">
        <v>2.1930000000000001</v>
      </c>
      <c r="H953" s="23">
        <v>1</v>
      </c>
      <c r="I953" s="92">
        <f t="shared" ref="I953:J953" si="758">I947*1.01</f>
        <v>8.0941399999999994</v>
      </c>
      <c r="J953" s="92">
        <f t="shared" si="758"/>
        <v>7.88002</v>
      </c>
      <c r="K953" s="92">
        <f t="shared" si="756"/>
        <v>8.0139999999999993</v>
      </c>
      <c r="L953" s="23">
        <f t="shared" si="718"/>
        <v>511.14882845355913</v>
      </c>
      <c r="M953" s="102">
        <v>9.4000000000000006E-10</v>
      </c>
      <c r="N953" s="92">
        <v>0.59397292099999999</v>
      </c>
      <c r="O953" s="102">
        <v>13604400000000</v>
      </c>
      <c r="P953" s="92">
        <v>0.43594107900000001</v>
      </c>
      <c r="Q953" s="102">
        <v>1293840000000</v>
      </c>
      <c r="R953" s="102">
        <v>4.4900000000000002E+28</v>
      </c>
      <c r="S953" s="92">
        <v>74.630968109999998</v>
      </c>
      <c r="T953" s="29">
        <v>1200</v>
      </c>
      <c r="U953" s="53">
        <v>5.22E-6</v>
      </c>
      <c r="V953" s="32">
        <v>83561222587.115601</v>
      </c>
      <c r="W953" s="31">
        <f t="shared" si="716"/>
        <v>363.4913182539529</v>
      </c>
    </row>
    <row r="954" spans="1:23" x14ac:dyDescent="0.25">
      <c r="A954" s="17">
        <v>22</v>
      </c>
      <c r="B954" s="17">
        <v>7</v>
      </c>
      <c r="C954" s="17">
        <v>4</v>
      </c>
      <c r="D954" s="17">
        <v>4</v>
      </c>
      <c r="E954" s="17" t="s">
        <v>10</v>
      </c>
      <c r="F954" s="17">
        <v>6</v>
      </c>
      <c r="G954" s="92">
        <v>2.1930000000000001</v>
      </c>
      <c r="H954" s="23">
        <v>1</v>
      </c>
      <c r="I954" s="92">
        <f t="shared" ref="I954:J954" si="759">I948*1.01</f>
        <v>8.0941399999999994</v>
      </c>
      <c r="J954" s="92">
        <f t="shared" si="759"/>
        <v>7.88002</v>
      </c>
      <c r="K954" s="92">
        <f t="shared" si="756"/>
        <v>8.0139999999999993</v>
      </c>
      <c r="L954" s="23">
        <f t="shared" si="718"/>
        <v>511.14882845355913</v>
      </c>
      <c r="M954" s="102">
        <v>3.0600000000000002E-9</v>
      </c>
      <c r="N954" s="92">
        <v>0.64912413599999996</v>
      </c>
      <c r="O954" s="102">
        <v>13596600000000</v>
      </c>
      <c r="P954" s="92">
        <v>0.47724063999999999</v>
      </c>
      <c r="Q954" s="102">
        <v>1577350000000</v>
      </c>
      <c r="R954" s="102">
        <v>4.4900000000000002E+28</v>
      </c>
      <c r="S954" s="92">
        <v>74.630968109999998</v>
      </c>
      <c r="T954" s="29">
        <v>1400</v>
      </c>
      <c r="U954" s="53">
        <v>2.8200000000000001E-5</v>
      </c>
      <c r="V954" s="32">
        <v>83561222587.115601</v>
      </c>
      <c r="W954" s="31">
        <f t="shared" si="716"/>
        <v>1683.161769254757</v>
      </c>
    </row>
    <row r="955" spans="1:23" s="1" customFormat="1" x14ac:dyDescent="0.25">
      <c r="A955" s="18">
        <v>22</v>
      </c>
      <c r="B955" s="18">
        <v>7</v>
      </c>
      <c r="C955" s="18">
        <v>4</v>
      </c>
      <c r="D955" s="18">
        <v>4</v>
      </c>
      <c r="E955" s="18" t="s">
        <v>10</v>
      </c>
      <c r="F955" s="18">
        <v>6</v>
      </c>
      <c r="G955" s="93">
        <v>2.1930000000000001</v>
      </c>
      <c r="H955" s="24">
        <v>1</v>
      </c>
      <c r="I955" s="93">
        <f>I949*1.01</f>
        <v>8.0941399999999994</v>
      </c>
      <c r="J955" s="93">
        <f t="shared" ref="J955" si="760">J949*1.01</f>
        <v>7.88002</v>
      </c>
      <c r="K955" s="93">
        <f t="shared" si="756"/>
        <v>8.0139999999999993</v>
      </c>
      <c r="L955" s="24">
        <f t="shared" si="718"/>
        <v>511.14882845355913</v>
      </c>
      <c r="M955" s="103"/>
      <c r="N955" s="93"/>
      <c r="O955" s="103"/>
      <c r="P955" s="93"/>
      <c r="Q955" s="103"/>
      <c r="R955" s="103"/>
      <c r="S955" s="93"/>
      <c r="T955" s="33">
        <v>300</v>
      </c>
      <c r="U955" s="54">
        <v>1.0833102438610101E-15</v>
      </c>
      <c r="V955" s="36">
        <v>83561222587.115601</v>
      </c>
      <c r="W955" s="35">
        <f t="shared" si="716"/>
        <v>3.0174242806057452E-7</v>
      </c>
    </row>
    <row r="956" spans="1:23" x14ac:dyDescent="0.25">
      <c r="A956" s="17">
        <v>22</v>
      </c>
      <c r="B956" s="17">
        <v>7</v>
      </c>
      <c r="C956" s="17">
        <v>4</v>
      </c>
      <c r="D956" s="17">
        <v>4</v>
      </c>
      <c r="E956" s="17" t="s">
        <v>10</v>
      </c>
      <c r="F956" s="17">
        <v>6</v>
      </c>
      <c r="G956" s="92">
        <v>2.1930000000000001</v>
      </c>
      <c r="H956" s="23">
        <v>2</v>
      </c>
      <c r="I956" s="92">
        <f>I944*1.02</f>
        <v>8.1742799999999995</v>
      </c>
      <c r="J956" s="92">
        <f>J944*1.02</f>
        <v>7.9580399999999996</v>
      </c>
      <c r="K956" s="92">
        <f>K944</f>
        <v>8.0139999999999993</v>
      </c>
      <c r="L956" s="23">
        <f t="shared" si="718"/>
        <v>521.32069515055673</v>
      </c>
      <c r="M956" s="102">
        <v>0</v>
      </c>
      <c r="N956" s="92">
        <v>0</v>
      </c>
      <c r="O956" s="102">
        <v>15087400000000</v>
      </c>
      <c r="P956" s="92">
        <v>0.28125766000000002</v>
      </c>
      <c r="Q956" s="102">
        <v>1397210000000</v>
      </c>
      <c r="R956" s="102">
        <v>4.4100000000000001E+28</v>
      </c>
      <c r="S956" s="92">
        <v>73.174943690000006</v>
      </c>
      <c r="T956" s="29">
        <v>600</v>
      </c>
      <c r="U956" s="53">
        <v>3.0199999999999999E-8</v>
      </c>
      <c r="V956" s="32">
        <v>81930791165.802795</v>
      </c>
      <c r="W956" s="31">
        <f t="shared" si="716"/>
        <v>4.1238498220120743</v>
      </c>
    </row>
    <row r="957" spans="1:23" x14ac:dyDescent="0.25">
      <c r="A957" s="17">
        <v>22</v>
      </c>
      <c r="B957" s="17">
        <v>7</v>
      </c>
      <c r="C957" s="17">
        <v>4</v>
      </c>
      <c r="D957" s="17">
        <v>4</v>
      </c>
      <c r="E957" s="17" t="s">
        <v>10</v>
      </c>
      <c r="F957" s="17">
        <v>6</v>
      </c>
      <c r="G957" s="92">
        <v>2.1930000000000001</v>
      </c>
      <c r="H957" s="23">
        <v>2</v>
      </c>
      <c r="I957" s="92">
        <f t="shared" ref="I957:J957" si="761">I945*1.02</f>
        <v>8.1742799999999995</v>
      </c>
      <c r="J957" s="92">
        <f t="shared" si="761"/>
        <v>7.9580399999999996</v>
      </c>
      <c r="K957" s="92">
        <f t="shared" ref="K957:K961" si="762">K945</f>
        <v>8.0139999999999993</v>
      </c>
      <c r="L957" s="23">
        <f t="shared" si="718"/>
        <v>521.32069515055673</v>
      </c>
      <c r="M957" s="102">
        <v>4.7700000000000001E-10</v>
      </c>
      <c r="N957" s="92">
        <v>0.42724468300000001</v>
      </c>
      <c r="O957" s="102">
        <v>14790000000000</v>
      </c>
      <c r="P957" s="92">
        <v>0.33587749099999997</v>
      </c>
      <c r="Q957" s="102">
        <v>1480480000000</v>
      </c>
      <c r="R957" s="102">
        <v>4.4100000000000001E+28</v>
      </c>
      <c r="S957" s="92">
        <v>73.174943690000006</v>
      </c>
      <c r="T957" s="29">
        <v>800</v>
      </c>
      <c r="U957" s="53">
        <v>3.5499999999999999E-7</v>
      </c>
      <c r="V957" s="32">
        <v>81930791165.802795</v>
      </c>
      <c r="W957" s="31">
        <f t="shared" si="716"/>
        <v>36.356788579824986</v>
      </c>
    </row>
    <row r="958" spans="1:23" x14ac:dyDescent="0.25">
      <c r="A958" s="17">
        <v>22</v>
      </c>
      <c r="B958" s="17">
        <v>7</v>
      </c>
      <c r="C958" s="17">
        <v>4</v>
      </c>
      <c r="D958" s="17">
        <v>4</v>
      </c>
      <c r="E958" s="17" t="s">
        <v>10</v>
      </c>
      <c r="F958" s="17">
        <v>6</v>
      </c>
      <c r="G958" s="92">
        <v>2.1930000000000001</v>
      </c>
      <c r="H958" s="23">
        <v>2</v>
      </c>
      <c r="I958" s="92">
        <f t="shared" ref="I958:J958" si="763">I946*1.02</f>
        <v>8.1742799999999995</v>
      </c>
      <c r="J958" s="92">
        <f t="shared" si="763"/>
        <v>7.9580399999999996</v>
      </c>
      <c r="K958" s="92">
        <f t="shared" si="762"/>
        <v>8.0139999999999993</v>
      </c>
      <c r="L958" s="23">
        <f t="shared" si="718"/>
        <v>521.32069515055673</v>
      </c>
      <c r="M958" s="102">
        <v>4.1200000000000002E-10</v>
      </c>
      <c r="N958" s="92">
        <v>0.597015132</v>
      </c>
      <c r="O958" s="102">
        <v>15698900000000</v>
      </c>
      <c r="P958" s="92">
        <v>0.36342531</v>
      </c>
      <c r="Q958" s="102">
        <v>2094890000000</v>
      </c>
      <c r="R958" s="102">
        <v>4.4100000000000001E+28</v>
      </c>
      <c r="S958" s="92">
        <v>73.174943690000006</v>
      </c>
      <c r="T958" s="29">
        <v>1000</v>
      </c>
      <c r="U958" s="53">
        <v>3.67E-6</v>
      </c>
      <c r="V958" s="32">
        <v>81930791165.802795</v>
      </c>
      <c r="W958" s="31">
        <f t="shared" si="716"/>
        <v>300.6860035784963</v>
      </c>
    </row>
    <row r="959" spans="1:23" x14ac:dyDescent="0.25">
      <c r="A959" s="17">
        <v>22</v>
      </c>
      <c r="B959" s="17">
        <v>7</v>
      </c>
      <c r="C959" s="17">
        <v>4</v>
      </c>
      <c r="D959" s="17">
        <v>4</v>
      </c>
      <c r="E959" s="17" t="s">
        <v>10</v>
      </c>
      <c r="F959" s="17">
        <v>6</v>
      </c>
      <c r="G959" s="92">
        <v>2.1930000000000001</v>
      </c>
      <c r="H959" s="23">
        <v>2</v>
      </c>
      <c r="I959" s="92">
        <f t="shared" ref="I959:J959" si="764">I947*1.02</f>
        <v>8.1742799999999995</v>
      </c>
      <c r="J959" s="92">
        <f t="shared" si="764"/>
        <v>7.9580399999999996</v>
      </c>
      <c r="K959" s="92">
        <f t="shared" si="762"/>
        <v>8.0139999999999993</v>
      </c>
      <c r="L959" s="23">
        <f t="shared" si="718"/>
        <v>521.32069515055673</v>
      </c>
      <c r="M959" s="102">
        <v>1.02E-9</v>
      </c>
      <c r="N959" s="92">
        <v>0.65074105400000004</v>
      </c>
      <c r="O959" s="102">
        <v>15789700000000</v>
      </c>
      <c r="P959" s="92">
        <v>0.38295374300000001</v>
      </c>
      <c r="Q959" s="102">
        <v>2042540000000</v>
      </c>
      <c r="R959" s="102">
        <v>4.4100000000000001E+28</v>
      </c>
      <c r="S959" s="92">
        <v>73.174943690000006</v>
      </c>
      <c r="T959" s="29">
        <v>1200</v>
      </c>
      <c r="U959" s="53">
        <v>6.6699999999999997E-6</v>
      </c>
      <c r="V959" s="32">
        <v>81930791165.802795</v>
      </c>
      <c r="W959" s="31">
        <f t="shared" si="716"/>
        <v>455.39864756325386</v>
      </c>
    </row>
    <row r="960" spans="1:23" x14ac:dyDescent="0.25">
      <c r="A960" s="17">
        <v>22</v>
      </c>
      <c r="B960" s="17">
        <v>7</v>
      </c>
      <c r="C960" s="17">
        <v>4</v>
      </c>
      <c r="D960" s="17">
        <v>4</v>
      </c>
      <c r="E960" s="17" t="s">
        <v>10</v>
      </c>
      <c r="F960" s="17">
        <v>6</v>
      </c>
      <c r="G960" s="92">
        <v>2.1930000000000001</v>
      </c>
      <c r="H960" s="23">
        <v>2</v>
      </c>
      <c r="I960" s="92">
        <f t="shared" ref="I960:J960" si="765">I948*1.02</f>
        <v>8.1742799999999995</v>
      </c>
      <c r="J960" s="92">
        <f t="shared" si="765"/>
        <v>7.9580399999999996</v>
      </c>
      <c r="K960" s="92">
        <f t="shared" si="762"/>
        <v>8.0139999999999993</v>
      </c>
      <c r="L960" s="23">
        <f t="shared" si="718"/>
        <v>521.32069515055673</v>
      </c>
      <c r="M960" s="102">
        <v>2.6799999999999998E-9</v>
      </c>
      <c r="N960" s="92">
        <v>0.63014415999999995</v>
      </c>
      <c r="O960" s="102">
        <v>13454400000000</v>
      </c>
      <c r="P960" s="92">
        <v>0.46709961700000002</v>
      </c>
      <c r="Q960" s="102">
        <v>1953890000000</v>
      </c>
      <c r="R960" s="102">
        <v>4.4100000000000001E+28</v>
      </c>
      <c r="S960" s="92">
        <v>73.174943690000006</v>
      </c>
      <c r="T960" s="29">
        <v>1400</v>
      </c>
      <c r="U960" s="53">
        <v>1.08E-5</v>
      </c>
      <c r="V960" s="32">
        <v>81930791165.802795</v>
      </c>
      <c r="W960" s="31">
        <f t="shared" si="716"/>
        <v>632.03753185047867</v>
      </c>
    </row>
    <row r="961" spans="1:23" s="1" customFormat="1" x14ac:dyDescent="0.25">
      <c r="A961" s="18">
        <v>22</v>
      </c>
      <c r="B961" s="18">
        <v>7</v>
      </c>
      <c r="C961" s="18">
        <v>4</v>
      </c>
      <c r="D961" s="18">
        <v>4</v>
      </c>
      <c r="E961" s="18" t="s">
        <v>10</v>
      </c>
      <c r="F961" s="18">
        <v>6</v>
      </c>
      <c r="G961" s="93">
        <v>2.1930000000000001</v>
      </c>
      <c r="H961" s="24">
        <v>2</v>
      </c>
      <c r="I961" s="93">
        <f>I949*1.02</f>
        <v>8.1742799999999995</v>
      </c>
      <c r="J961" s="93">
        <f>J949*1.02</f>
        <v>7.9580399999999996</v>
      </c>
      <c r="K961" s="93">
        <f t="shared" si="762"/>
        <v>8.0139999999999993</v>
      </c>
      <c r="L961" s="24">
        <f t="shared" si="718"/>
        <v>521.32069515055673</v>
      </c>
      <c r="M961" s="103"/>
      <c r="N961" s="93"/>
      <c r="O961" s="103"/>
      <c r="P961" s="93"/>
      <c r="Q961" s="103"/>
      <c r="R961" s="103"/>
      <c r="S961" s="93"/>
      <c r="T961" s="33">
        <v>300</v>
      </c>
      <c r="U961" s="54">
        <v>6.8459461259254502E-13</v>
      </c>
      <c r="V961" s="36">
        <v>81930791165.802795</v>
      </c>
      <c r="W961" s="35">
        <f t="shared" si="716"/>
        <v>1.8696459412517825E-4</v>
      </c>
    </row>
    <row r="962" spans="1:23" s="5" customFormat="1" x14ac:dyDescent="0.25">
      <c r="A962" s="21">
        <v>22</v>
      </c>
      <c r="B962" s="21">
        <v>7</v>
      </c>
      <c r="C962" s="21">
        <v>6</v>
      </c>
      <c r="D962" s="21">
        <v>2</v>
      </c>
      <c r="E962" s="21" t="s">
        <v>10</v>
      </c>
      <c r="F962" s="21">
        <v>6</v>
      </c>
      <c r="G962" s="97">
        <v>2.1800000000000002</v>
      </c>
      <c r="H962" s="62">
        <v>-2</v>
      </c>
      <c r="I962" s="97">
        <f>I974*0.98</f>
        <v>7.8086399999999996</v>
      </c>
      <c r="J962" s="97">
        <f>J974*0.98</f>
        <v>7.5704999999999991</v>
      </c>
      <c r="K962" s="97">
        <f>K974</f>
        <v>7.968</v>
      </c>
      <c r="L962" s="62">
        <f t="shared" si="718"/>
        <v>471.03078306815996</v>
      </c>
      <c r="M962" s="107">
        <v>0</v>
      </c>
      <c r="N962" s="97">
        <v>0</v>
      </c>
      <c r="O962" s="107">
        <v>14290300000000</v>
      </c>
      <c r="P962" s="97">
        <v>0.29522045499999999</v>
      </c>
      <c r="Q962" s="107">
        <v>1229860000000</v>
      </c>
      <c r="R962" s="107">
        <v>4.8499999999999996E+28</v>
      </c>
      <c r="S962" s="97">
        <v>80.52163127</v>
      </c>
      <c r="T962" s="61">
        <v>600</v>
      </c>
      <c r="U962" s="58">
        <v>5.6699999999999998E-8</v>
      </c>
      <c r="V962" s="47">
        <v>90156438537.292099</v>
      </c>
      <c r="W962" s="75">
        <f t="shared" ref="W962:W1025" si="766">U962*V962/T962</f>
        <v>8.5197834417741021</v>
      </c>
    </row>
    <row r="963" spans="1:23" x14ac:dyDescent="0.25">
      <c r="A963" s="17">
        <v>22</v>
      </c>
      <c r="B963" s="17">
        <v>7</v>
      </c>
      <c r="C963" s="17">
        <v>6</v>
      </c>
      <c r="D963" s="17">
        <v>2</v>
      </c>
      <c r="E963" s="17" t="s">
        <v>10</v>
      </c>
      <c r="F963" s="17">
        <v>6</v>
      </c>
      <c r="G963" s="92">
        <v>2.1800000000000002</v>
      </c>
      <c r="H963" s="23">
        <v>-2</v>
      </c>
      <c r="I963" s="92">
        <f t="shared" ref="I963:J963" si="767">I975*0.98</f>
        <v>7.8086399999999996</v>
      </c>
      <c r="J963" s="92">
        <f t="shared" si="767"/>
        <v>7.5704999999999991</v>
      </c>
      <c r="K963" s="92">
        <f t="shared" ref="K963:K967" si="768">K975</f>
        <v>7.968</v>
      </c>
      <c r="L963" s="23">
        <f t="shared" ref="L963:L1026" si="769">I963*J963*K963</f>
        <v>471.03078306815996</v>
      </c>
      <c r="M963" s="102">
        <v>0</v>
      </c>
      <c r="N963" s="92">
        <v>0</v>
      </c>
      <c r="O963" s="102">
        <v>16281300000000</v>
      </c>
      <c r="P963" s="92">
        <v>0.29852105200000001</v>
      </c>
      <c r="Q963" s="102">
        <v>1119930000000</v>
      </c>
      <c r="R963" s="102">
        <v>4.8499999999999996E+28</v>
      </c>
      <c r="S963" s="92">
        <v>80.52163127</v>
      </c>
      <c r="T963" s="29">
        <v>800</v>
      </c>
      <c r="U963" s="53">
        <v>1.4399999999999999E-7</v>
      </c>
      <c r="V963" s="32">
        <v>90156438537.292099</v>
      </c>
      <c r="W963" s="31">
        <f t="shared" si="766"/>
        <v>16.228158936712578</v>
      </c>
    </row>
    <row r="964" spans="1:23" x14ac:dyDescent="0.25">
      <c r="A964" s="17">
        <v>22</v>
      </c>
      <c r="B964" s="17">
        <v>7</v>
      </c>
      <c r="C964" s="17">
        <v>6</v>
      </c>
      <c r="D964" s="17">
        <v>2</v>
      </c>
      <c r="E964" s="17" t="s">
        <v>10</v>
      </c>
      <c r="F964" s="17">
        <v>6</v>
      </c>
      <c r="G964" s="92">
        <v>2.1800000000000002</v>
      </c>
      <c r="H964" s="23">
        <v>-2</v>
      </c>
      <c r="I964" s="92">
        <f t="shared" ref="I964:J964" si="770">I976*0.98</f>
        <v>7.8086399999999996</v>
      </c>
      <c r="J964" s="92">
        <f t="shared" si="770"/>
        <v>7.5704999999999991</v>
      </c>
      <c r="K964" s="92">
        <f t="shared" si="768"/>
        <v>7.968</v>
      </c>
      <c r="L964" s="23">
        <f t="shared" si="769"/>
        <v>471.03078306815996</v>
      </c>
      <c r="M964" s="102">
        <v>2.8200000000000001E-10</v>
      </c>
      <c r="N964" s="92">
        <v>0.51926960600000005</v>
      </c>
      <c r="O964" s="102">
        <v>16060800000000</v>
      </c>
      <c r="P964" s="92">
        <v>0.34116562099999997</v>
      </c>
      <c r="Q964" s="102">
        <v>2307280000000</v>
      </c>
      <c r="R964" s="102">
        <v>4.8499999999999996E+28</v>
      </c>
      <c r="S964" s="92">
        <v>80.52163127</v>
      </c>
      <c r="T964" s="29">
        <v>1000</v>
      </c>
      <c r="U964" s="53">
        <v>2.4299999999999999E-7</v>
      </c>
      <c r="V964" s="32">
        <v>90156438537.292099</v>
      </c>
      <c r="W964" s="31">
        <f t="shared" si="766"/>
        <v>21.908014564561977</v>
      </c>
    </row>
    <row r="965" spans="1:23" x14ac:dyDescent="0.25">
      <c r="A965" s="17">
        <v>22</v>
      </c>
      <c r="B965" s="17">
        <v>7</v>
      </c>
      <c r="C965" s="17">
        <v>6</v>
      </c>
      <c r="D965" s="17">
        <v>2</v>
      </c>
      <c r="E965" s="17" t="s">
        <v>10</v>
      </c>
      <c r="F965" s="17">
        <v>6</v>
      </c>
      <c r="G965" s="92">
        <v>2.1800000000000002</v>
      </c>
      <c r="H965" s="23">
        <v>-2</v>
      </c>
      <c r="I965" s="92">
        <f>I977*0.98</f>
        <v>7.8086399999999996</v>
      </c>
      <c r="J965" s="92">
        <f t="shared" ref="J965" si="771">J977*0.98</f>
        <v>7.5704999999999991</v>
      </c>
      <c r="K965" s="92">
        <f t="shared" si="768"/>
        <v>7.968</v>
      </c>
      <c r="L965" s="23">
        <f t="shared" si="769"/>
        <v>471.03078306815996</v>
      </c>
      <c r="M965" s="102">
        <v>5.0500000000000001E-10</v>
      </c>
      <c r="N965" s="92">
        <v>0.701516582</v>
      </c>
      <c r="O965" s="102">
        <v>15381300000000</v>
      </c>
      <c r="P965" s="92">
        <v>0.39874282999999999</v>
      </c>
      <c r="Q965" s="102">
        <v>2382700000000</v>
      </c>
      <c r="R965" s="102">
        <v>4.8499999999999996E+28</v>
      </c>
      <c r="S965" s="92">
        <v>80.52163127</v>
      </c>
      <c r="T965" s="29">
        <v>1200</v>
      </c>
      <c r="U965" s="53">
        <v>8.6899999999999996E-7</v>
      </c>
      <c r="V965" s="32">
        <v>90156438537.292099</v>
      </c>
      <c r="W965" s="31">
        <f t="shared" si="766"/>
        <v>65.288287574089026</v>
      </c>
    </row>
    <row r="966" spans="1:23" x14ac:dyDescent="0.25">
      <c r="A966" s="17">
        <v>22</v>
      </c>
      <c r="B966" s="17">
        <v>7</v>
      </c>
      <c r="C966" s="17">
        <v>6</v>
      </c>
      <c r="D966" s="17">
        <v>2</v>
      </c>
      <c r="E966" s="17" t="s">
        <v>10</v>
      </c>
      <c r="F966" s="17">
        <v>6</v>
      </c>
      <c r="G966" s="92">
        <v>2.1800000000000002</v>
      </c>
      <c r="H966" s="23">
        <v>-2</v>
      </c>
      <c r="I966" s="92">
        <f t="shared" ref="I966:J966" si="772">I978*0.98</f>
        <v>7.8086399999999996</v>
      </c>
      <c r="J966" s="92">
        <f t="shared" si="772"/>
        <v>7.5704999999999991</v>
      </c>
      <c r="K966" s="92">
        <f t="shared" si="768"/>
        <v>7.968</v>
      </c>
      <c r="L966" s="23">
        <f t="shared" si="769"/>
        <v>471.03078306815996</v>
      </c>
      <c r="M966" s="102">
        <v>2.2200000000000001E-10</v>
      </c>
      <c r="N966" s="92">
        <v>0.81895845199999995</v>
      </c>
      <c r="O966" s="102">
        <v>17130900000000</v>
      </c>
      <c r="P966" s="92">
        <v>0.39191508600000002</v>
      </c>
      <c r="Q966" s="102">
        <v>1621000000000</v>
      </c>
      <c r="R966" s="102">
        <v>4.8499999999999996E+28</v>
      </c>
      <c r="S966" s="92">
        <v>80.52163127</v>
      </c>
      <c r="T966" s="29">
        <v>1400</v>
      </c>
      <c r="U966" s="53">
        <v>1.11E-6</v>
      </c>
      <c r="V966" s="32">
        <v>90156438537.292099</v>
      </c>
      <c r="W966" s="31">
        <f t="shared" si="766"/>
        <v>71.481176268853019</v>
      </c>
    </row>
    <row r="967" spans="1:23" s="1" customFormat="1" x14ac:dyDescent="0.25">
      <c r="A967" s="18">
        <v>22</v>
      </c>
      <c r="B967" s="18">
        <v>7</v>
      </c>
      <c r="C967" s="18">
        <v>6</v>
      </c>
      <c r="D967" s="18">
        <v>2</v>
      </c>
      <c r="E967" s="18" t="s">
        <v>10</v>
      </c>
      <c r="F967" s="18">
        <v>6</v>
      </c>
      <c r="G967" s="93">
        <v>2.1800000000000002</v>
      </c>
      <c r="H967" s="24">
        <v>-2</v>
      </c>
      <c r="I967" s="93">
        <f t="shared" ref="I967:J967" si="773">I979*0.98</f>
        <v>7.8086399999999996</v>
      </c>
      <c r="J967" s="93">
        <f t="shared" si="773"/>
        <v>7.5704999999999991</v>
      </c>
      <c r="K967" s="93">
        <f t="shared" si="768"/>
        <v>7.968</v>
      </c>
      <c r="L967" s="24">
        <f t="shared" si="769"/>
        <v>471.03078306815996</v>
      </c>
      <c r="M967" s="103"/>
      <c r="N967" s="93"/>
      <c r="O967" s="103"/>
      <c r="P967" s="93"/>
      <c r="Q967" s="103"/>
      <c r="R967" s="103"/>
      <c r="S967" s="93"/>
      <c r="T967" s="33">
        <v>300</v>
      </c>
      <c r="U967" s="54">
        <v>2.3009342583845499E-10</v>
      </c>
      <c r="V967" s="36">
        <v>90156438537.292099</v>
      </c>
      <c r="W967" s="35">
        <f t="shared" si="766"/>
        <v>6.914801268146549E-2</v>
      </c>
    </row>
    <row r="968" spans="1:23" x14ac:dyDescent="0.25">
      <c r="A968" s="17">
        <v>22</v>
      </c>
      <c r="B968" s="17">
        <v>7</v>
      </c>
      <c r="C968" s="17">
        <v>6</v>
      </c>
      <c r="D968" s="17">
        <v>2</v>
      </c>
      <c r="E968" s="17" t="s">
        <v>10</v>
      </c>
      <c r="F968" s="17">
        <v>6</v>
      </c>
      <c r="G968" s="92">
        <v>2.1800000000000002</v>
      </c>
      <c r="H968" s="23">
        <v>-1</v>
      </c>
      <c r="I968" s="92">
        <f>I974*0.99</f>
        <v>7.8883200000000002</v>
      </c>
      <c r="J968" s="92">
        <f>J974*0.99</f>
        <v>7.6477499999999994</v>
      </c>
      <c r="K968" s="92">
        <f>K974</f>
        <v>7.968</v>
      </c>
      <c r="L968" s="23">
        <f t="shared" si="769"/>
        <v>480.69270146303995</v>
      </c>
      <c r="M968" s="102">
        <v>5.6899999999999999E-11</v>
      </c>
      <c r="N968" s="92">
        <v>0.35861234400000003</v>
      </c>
      <c r="O968" s="102">
        <v>16132800000000</v>
      </c>
      <c r="P968" s="92">
        <v>0.26751603699999998</v>
      </c>
      <c r="Q968" s="102">
        <v>1441340000000</v>
      </c>
      <c r="R968" s="102">
        <v>4.7499999999999996E+28</v>
      </c>
      <c r="S968" s="92">
        <v>78.902502999999996</v>
      </c>
      <c r="T968" s="29">
        <v>600</v>
      </c>
      <c r="U968" s="53">
        <v>5.5499999999999998E-7</v>
      </c>
      <c r="V968" s="32">
        <v>88344295042.562302</v>
      </c>
      <c r="W968" s="31">
        <f t="shared" si="766"/>
        <v>81.718472914370125</v>
      </c>
    </row>
    <row r="969" spans="1:23" x14ac:dyDescent="0.25">
      <c r="A969" s="17">
        <v>22</v>
      </c>
      <c r="B969" s="17">
        <v>7</v>
      </c>
      <c r="C969" s="17">
        <v>6</v>
      </c>
      <c r="D969" s="17">
        <v>2</v>
      </c>
      <c r="E969" s="17" t="s">
        <v>10</v>
      </c>
      <c r="F969" s="17">
        <v>6</v>
      </c>
      <c r="G969" s="92">
        <v>2.1800000000000002</v>
      </c>
      <c r="H969" s="23">
        <v>-1</v>
      </c>
      <c r="I969" s="92">
        <f>I975*0.99</f>
        <v>7.8883200000000002</v>
      </c>
      <c r="J969" s="92">
        <f t="shared" ref="J969" si="774">J975*0.99</f>
        <v>7.6477499999999994</v>
      </c>
      <c r="K969" s="92">
        <f t="shared" ref="K969:K973" si="775">K975</f>
        <v>7.968</v>
      </c>
      <c r="L969" s="23">
        <f t="shared" si="769"/>
        <v>480.69270146303995</v>
      </c>
      <c r="M969" s="102">
        <v>2.8200000000000001E-10</v>
      </c>
      <c r="N969" s="92">
        <v>0.47670084099999999</v>
      </c>
      <c r="O969" s="102">
        <v>15831400000000</v>
      </c>
      <c r="P969" s="92">
        <v>0.31975513100000003</v>
      </c>
      <c r="Q969" s="102">
        <v>1673160000000</v>
      </c>
      <c r="R969" s="102">
        <v>4.7499999999999996E+28</v>
      </c>
      <c r="S969" s="92">
        <v>78.902502999999996</v>
      </c>
      <c r="T969" s="29">
        <v>800</v>
      </c>
      <c r="U969" s="53">
        <v>7.92E-7</v>
      </c>
      <c r="V969" s="32">
        <v>88344295042.562302</v>
      </c>
      <c r="W969" s="31">
        <f t="shared" si="766"/>
        <v>87.46085209213669</v>
      </c>
    </row>
    <row r="970" spans="1:23" x14ac:dyDescent="0.25">
      <c r="A970" s="17">
        <v>22</v>
      </c>
      <c r="B970" s="17">
        <v>7</v>
      </c>
      <c r="C970" s="17">
        <v>6</v>
      </c>
      <c r="D970" s="17">
        <v>2</v>
      </c>
      <c r="E970" s="17" t="s">
        <v>10</v>
      </c>
      <c r="F970" s="17">
        <v>6</v>
      </c>
      <c r="G970" s="92">
        <v>2.1800000000000002</v>
      </c>
      <c r="H970" s="23">
        <v>-1</v>
      </c>
      <c r="I970" s="92">
        <f t="shared" ref="I970:J970" si="776">I976*0.99</f>
        <v>7.8883200000000002</v>
      </c>
      <c r="J970" s="92">
        <f t="shared" si="776"/>
        <v>7.6477499999999994</v>
      </c>
      <c r="K970" s="92">
        <f t="shared" si="775"/>
        <v>7.968</v>
      </c>
      <c r="L970" s="23">
        <f t="shared" si="769"/>
        <v>480.69270146303995</v>
      </c>
      <c r="M970" s="102">
        <v>5.6300000000000002E-11</v>
      </c>
      <c r="N970" s="92">
        <v>0.58652115400000004</v>
      </c>
      <c r="O970" s="102">
        <v>14762000000000</v>
      </c>
      <c r="P970" s="92">
        <v>0.36629679399999998</v>
      </c>
      <c r="Q970" s="102">
        <v>981318000000</v>
      </c>
      <c r="R970" s="102">
        <v>4.7499999999999996E+28</v>
      </c>
      <c r="S970" s="92">
        <v>78.902502999999996</v>
      </c>
      <c r="T970" s="29">
        <v>1000</v>
      </c>
      <c r="U970" s="53">
        <v>2.52E-6</v>
      </c>
      <c r="V970" s="32">
        <v>88344295042.562302</v>
      </c>
      <c r="W970" s="31">
        <f t="shared" si="766"/>
        <v>222.627623507257</v>
      </c>
    </row>
    <row r="971" spans="1:23" x14ac:dyDescent="0.25">
      <c r="A971" s="17">
        <v>22</v>
      </c>
      <c r="B971" s="17">
        <v>7</v>
      </c>
      <c r="C971" s="17">
        <v>6</v>
      </c>
      <c r="D971" s="17">
        <v>2</v>
      </c>
      <c r="E971" s="17" t="s">
        <v>10</v>
      </c>
      <c r="F971" s="17">
        <v>6</v>
      </c>
      <c r="G971" s="92">
        <v>2.1800000000000002</v>
      </c>
      <c r="H971" s="23">
        <v>-1</v>
      </c>
      <c r="I971" s="92">
        <f t="shared" ref="I971:J971" si="777">I977*0.99</f>
        <v>7.8883200000000002</v>
      </c>
      <c r="J971" s="92">
        <f t="shared" si="777"/>
        <v>7.6477499999999994</v>
      </c>
      <c r="K971" s="92">
        <f t="shared" si="775"/>
        <v>7.968</v>
      </c>
      <c r="L971" s="23">
        <f t="shared" si="769"/>
        <v>480.69270146303995</v>
      </c>
      <c r="M971" s="102">
        <v>7.9500000000000005E-10</v>
      </c>
      <c r="N971" s="92">
        <v>0.65899336600000002</v>
      </c>
      <c r="O971" s="102">
        <v>16222200000000</v>
      </c>
      <c r="P971" s="92">
        <v>0.37717280199999997</v>
      </c>
      <c r="Q971" s="102">
        <v>2049130000000</v>
      </c>
      <c r="R971" s="102">
        <v>4.7499999999999996E+28</v>
      </c>
      <c r="S971" s="92">
        <v>78.902502999999996</v>
      </c>
      <c r="T971" s="29">
        <v>1200</v>
      </c>
      <c r="U971" s="53">
        <v>4.4599999999999996E-6</v>
      </c>
      <c r="V971" s="32">
        <v>88344295042.562302</v>
      </c>
      <c r="W971" s="31">
        <f t="shared" si="766"/>
        <v>328.34629657485652</v>
      </c>
    </row>
    <row r="972" spans="1:23" x14ac:dyDescent="0.25">
      <c r="A972" s="17">
        <v>22</v>
      </c>
      <c r="B972" s="17">
        <v>7</v>
      </c>
      <c r="C972" s="17">
        <v>6</v>
      </c>
      <c r="D972" s="17">
        <v>2</v>
      </c>
      <c r="E972" s="17" t="s">
        <v>10</v>
      </c>
      <c r="F972" s="17">
        <v>6</v>
      </c>
      <c r="G972" s="92">
        <v>2.1800000000000002</v>
      </c>
      <c r="H972" s="23">
        <v>-1</v>
      </c>
      <c r="I972" s="92">
        <f t="shared" ref="I972:J972" si="778">I978*0.99</f>
        <v>7.8883200000000002</v>
      </c>
      <c r="J972" s="92">
        <f t="shared" si="778"/>
        <v>7.6477499999999994</v>
      </c>
      <c r="K972" s="92">
        <f t="shared" si="775"/>
        <v>7.968</v>
      </c>
      <c r="L972" s="23">
        <f t="shared" si="769"/>
        <v>480.69270146303995</v>
      </c>
      <c r="M972" s="102">
        <v>1.6399999999999999E-9</v>
      </c>
      <c r="N972" s="92">
        <v>0.65127486400000001</v>
      </c>
      <c r="O972" s="102">
        <v>15108700000000</v>
      </c>
      <c r="P972" s="92">
        <v>0.43242892900000002</v>
      </c>
      <c r="Q972" s="102">
        <v>1955750000000</v>
      </c>
      <c r="R972" s="102">
        <v>4.7499999999999996E+28</v>
      </c>
      <c r="S972" s="92">
        <v>78.902502999999996</v>
      </c>
      <c r="T972" s="29">
        <v>1400</v>
      </c>
      <c r="U972" s="53">
        <v>9.9499999999999996E-6</v>
      </c>
      <c r="V972" s="32">
        <v>88344295042.562302</v>
      </c>
      <c r="W972" s="31">
        <f t="shared" si="766"/>
        <v>627.87552548106771</v>
      </c>
    </row>
    <row r="973" spans="1:23" s="1" customFormat="1" x14ac:dyDescent="0.25">
      <c r="A973" s="18">
        <v>22</v>
      </c>
      <c r="B973" s="18">
        <v>7</v>
      </c>
      <c r="C973" s="18">
        <v>6</v>
      </c>
      <c r="D973" s="18">
        <v>2</v>
      </c>
      <c r="E973" s="18" t="s">
        <v>10</v>
      </c>
      <c r="F973" s="18">
        <v>6</v>
      </c>
      <c r="G973" s="93">
        <v>2.1800000000000002</v>
      </c>
      <c r="H973" s="24">
        <v>-1</v>
      </c>
      <c r="I973" s="93">
        <f t="shared" ref="I973:J973" si="779">I979*0.99</f>
        <v>7.8883200000000002</v>
      </c>
      <c r="J973" s="93">
        <f t="shared" si="779"/>
        <v>7.6477499999999994</v>
      </c>
      <c r="K973" s="93">
        <f t="shared" si="775"/>
        <v>7.968</v>
      </c>
      <c r="L973" s="24">
        <f t="shared" si="769"/>
        <v>480.69270146303995</v>
      </c>
      <c r="M973" s="103"/>
      <c r="N973" s="93"/>
      <c r="O973" s="103"/>
      <c r="P973" s="93"/>
      <c r="Q973" s="103"/>
      <c r="R973" s="103"/>
      <c r="S973" s="93"/>
      <c r="T973" s="33">
        <v>300</v>
      </c>
      <c r="U973" s="54">
        <v>2.64196486858503E-9</v>
      </c>
      <c r="V973" s="36">
        <v>88344295042.562302</v>
      </c>
      <c r="W973" s="35">
        <f t="shared" si="766"/>
        <v>0.77800841280786748</v>
      </c>
    </row>
    <row r="974" spans="1:23" x14ac:dyDescent="0.25">
      <c r="A974" s="17">
        <v>22</v>
      </c>
      <c r="B974" s="17">
        <v>7</v>
      </c>
      <c r="C974" s="17">
        <v>6</v>
      </c>
      <c r="D974" s="17">
        <v>2</v>
      </c>
      <c r="E974" s="17" t="s">
        <v>10</v>
      </c>
      <c r="F974" s="17">
        <v>6</v>
      </c>
      <c r="G974" s="92">
        <v>2.1800000000000002</v>
      </c>
      <c r="H974" s="23">
        <v>0</v>
      </c>
      <c r="I974" s="92">
        <v>7.968</v>
      </c>
      <c r="J974" s="92">
        <v>7.7249999999999996</v>
      </c>
      <c r="K974" s="92">
        <v>7.968</v>
      </c>
      <c r="L974" s="23">
        <f t="shared" si="769"/>
        <v>490.4527104</v>
      </c>
      <c r="M974" s="102">
        <v>5.7500000000000002E-11</v>
      </c>
      <c r="N974" s="92">
        <v>0.35871456000000002</v>
      </c>
      <c r="O974" s="102">
        <v>15896000000000</v>
      </c>
      <c r="P974" s="92">
        <v>0.27234739299999999</v>
      </c>
      <c r="Q974" s="102">
        <v>1626650000000</v>
      </c>
      <c r="R974" s="102">
        <v>4.66E+28</v>
      </c>
      <c r="S974" s="92">
        <v>77.332470130000004</v>
      </c>
      <c r="T974" s="29">
        <v>600</v>
      </c>
      <c r="U974" s="53">
        <v>2.04E-7</v>
      </c>
      <c r="V974" s="32">
        <v>86586243571.215393</v>
      </c>
      <c r="W974" s="31">
        <f t="shared" si="766"/>
        <v>29.439322814213234</v>
      </c>
    </row>
    <row r="975" spans="1:23" x14ac:dyDescent="0.25">
      <c r="A975" s="17">
        <v>22</v>
      </c>
      <c r="B975" s="17">
        <v>7</v>
      </c>
      <c r="C975" s="17">
        <v>6</v>
      </c>
      <c r="D975" s="17">
        <v>2</v>
      </c>
      <c r="E975" s="17" t="s">
        <v>10</v>
      </c>
      <c r="F975" s="17">
        <v>6</v>
      </c>
      <c r="G975" s="92">
        <v>2.1800000000000002</v>
      </c>
      <c r="H975" s="23">
        <v>0</v>
      </c>
      <c r="I975" s="92">
        <v>7.968</v>
      </c>
      <c r="J975" s="92">
        <v>7.7249999999999996</v>
      </c>
      <c r="K975" s="92">
        <v>7.968</v>
      </c>
      <c r="L975" s="23">
        <f t="shared" si="769"/>
        <v>490.4527104</v>
      </c>
      <c r="M975" s="102">
        <v>5.7500000000000002E-11</v>
      </c>
      <c r="N975" s="92">
        <v>0.479567886</v>
      </c>
      <c r="O975" s="102">
        <v>15847300000000</v>
      </c>
      <c r="P975" s="92">
        <v>0.31147951099999999</v>
      </c>
      <c r="Q975" s="102">
        <v>1260650000000</v>
      </c>
      <c r="R975" s="102">
        <v>4.66E+28</v>
      </c>
      <c r="S975" s="92">
        <v>77.332470130000004</v>
      </c>
      <c r="T975" s="29">
        <v>800</v>
      </c>
      <c r="U975" s="53">
        <v>8.4099999999999997E-7</v>
      </c>
      <c r="V975" s="32">
        <v>86586243571.215393</v>
      </c>
      <c r="W975" s="31">
        <f t="shared" si="766"/>
        <v>91.023788554240184</v>
      </c>
    </row>
    <row r="976" spans="1:23" x14ac:dyDescent="0.25">
      <c r="A976" s="17">
        <v>22</v>
      </c>
      <c r="B976" s="17">
        <v>7</v>
      </c>
      <c r="C976" s="17">
        <v>6</v>
      </c>
      <c r="D976" s="17">
        <v>2</v>
      </c>
      <c r="E976" s="17" t="s">
        <v>10</v>
      </c>
      <c r="F976" s="17">
        <v>6</v>
      </c>
      <c r="G976" s="92">
        <v>2.1800000000000002</v>
      </c>
      <c r="H976" s="23">
        <v>0</v>
      </c>
      <c r="I976" s="92">
        <v>7.968</v>
      </c>
      <c r="J976" s="92">
        <v>7.7249999999999996</v>
      </c>
      <c r="K976" s="92">
        <v>7.968</v>
      </c>
      <c r="L976" s="23">
        <f t="shared" si="769"/>
        <v>490.4527104</v>
      </c>
      <c r="M976" s="102">
        <v>1.72E-10</v>
      </c>
      <c r="N976" s="92">
        <v>0.56903449100000003</v>
      </c>
      <c r="O976" s="102">
        <v>16549400000000</v>
      </c>
      <c r="P976" s="92">
        <v>0.33530037899999998</v>
      </c>
      <c r="Q976" s="102">
        <v>1772490000000</v>
      </c>
      <c r="R976" s="102">
        <v>4.66E+28</v>
      </c>
      <c r="S976" s="92">
        <v>77.332470130000004</v>
      </c>
      <c r="T976" s="29">
        <v>1000</v>
      </c>
      <c r="U976" s="53">
        <v>1.6500000000000001E-6</v>
      </c>
      <c r="V976" s="32">
        <v>86586243571.215393</v>
      </c>
      <c r="W976" s="31">
        <f t="shared" si="766"/>
        <v>142.8673018925054</v>
      </c>
    </row>
    <row r="977" spans="1:23" x14ac:dyDescent="0.25">
      <c r="A977" s="17">
        <v>22</v>
      </c>
      <c r="B977" s="17">
        <v>7</v>
      </c>
      <c r="C977" s="17">
        <v>6</v>
      </c>
      <c r="D977" s="17">
        <v>2</v>
      </c>
      <c r="E977" s="17" t="s">
        <v>10</v>
      </c>
      <c r="F977" s="17">
        <v>6</v>
      </c>
      <c r="G977" s="92">
        <v>2.1800000000000002</v>
      </c>
      <c r="H977" s="23">
        <v>0</v>
      </c>
      <c r="I977" s="92">
        <v>7.968</v>
      </c>
      <c r="J977" s="92">
        <v>7.7249999999999996</v>
      </c>
      <c r="K977" s="92">
        <v>7.968</v>
      </c>
      <c r="L977" s="23">
        <f t="shared" si="769"/>
        <v>490.4527104</v>
      </c>
      <c r="M977" s="102">
        <v>2.3000000000000001E-10</v>
      </c>
      <c r="N977" s="92">
        <v>0.72313615399999998</v>
      </c>
      <c r="O977" s="102">
        <v>16600700000000</v>
      </c>
      <c r="P977" s="92">
        <v>0.36810172000000002</v>
      </c>
      <c r="Q977" s="102">
        <v>1749040000000</v>
      </c>
      <c r="R977" s="102">
        <v>4.66E+28</v>
      </c>
      <c r="S977" s="92">
        <v>77.332470130000004</v>
      </c>
      <c r="T977" s="29">
        <v>1200</v>
      </c>
      <c r="U977" s="53">
        <v>1.7799999999999999E-6</v>
      </c>
      <c r="V977" s="32">
        <v>86586243571.215393</v>
      </c>
      <c r="W977" s="31">
        <f t="shared" si="766"/>
        <v>128.43626129730282</v>
      </c>
    </row>
    <row r="978" spans="1:23" x14ac:dyDescent="0.25">
      <c r="A978" s="17">
        <v>22</v>
      </c>
      <c r="B978" s="17">
        <v>7</v>
      </c>
      <c r="C978" s="17">
        <v>6</v>
      </c>
      <c r="D978" s="17">
        <v>2</v>
      </c>
      <c r="E978" s="17" t="s">
        <v>10</v>
      </c>
      <c r="F978" s="17">
        <v>6</v>
      </c>
      <c r="G978" s="92">
        <v>2.1800000000000002</v>
      </c>
      <c r="H978" s="23">
        <v>0</v>
      </c>
      <c r="I978" s="92">
        <v>7.968</v>
      </c>
      <c r="J978" s="92">
        <v>7.7249999999999996</v>
      </c>
      <c r="K978" s="92">
        <v>7.968</v>
      </c>
      <c r="L978" s="23">
        <f t="shared" si="769"/>
        <v>490.4527104</v>
      </c>
      <c r="M978" s="102">
        <v>1.49E-9</v>
      </c>
      <c r="N978" s="92">
        <v>0.68087019400000004</v>
      </c>
      <c r="O978" s="102">
        <v>15183400000000</v>
      </c>
      <c r="P978" s="92">
        <v>0.43314799100000001</v>
      </c>
      <c r="Q978" s="102">
        <v>2295310000000</v>
      </c>
      <c r="R978" s="102">
        <v>4.66E+28</v>
      </c>
      <c r="S978" s="92">
        <v>77.332470130000004</v>
      </c>
      <c r="T978" s="29">
        <v>1400</v>
      </c>
      <c r="U978" s="53">
        <v>5.9800000000000003E-6</v>
      </c>
      <c r="V978" s="32">
        <v>86586243571.215393</v>
      </c>
      <c r="W978" s="31">
        <f t="shared" si="766"/>
        <v>369.84695468276288</v>
      </c>
    </row>
    <row r="979" spans="1:23" s="1" customFormat="1" x14ac:dyDescent="0.25">
      <c r="A979" s="18">
        <v>22</v>
      </c>
      <c r="B979" s="18">
        <v>7</v>
      </c>
      <c r="C979" s="18">
        <v>6</v>
      </c>
      <c r="D979" s="18">
        <v>2</v>
      </c>
      <c r="E979" s="18" t="s">
        <v>10</v>
      </c>
      <c r="F979" s="18">
        <v>6</v>
      </c>
      <c r="G979" s="93">
        <v>2.1800000000000002</v>
      </c>
      <c r="H979" s="24">
        <v>0</v>
      </c>
      <c r="I979" s="93">
        <v>7.968</v>
      </c>
      <c r="J979" s="93">
        <v>7.7249999999999996</v>
      </c>
      <c r="K979" s="93">
        <v>7.968</v>
      </c>
      <c r="L979" s="24">
        <f t="shared" si="769"/>
        <v>490.4527104</v>
      </c>
      <c r="M979" s="103"/>
      <c r="N979" s="93"/>
      <c r="O979" s="103"/>
      <c r="P979" s="93"/>
      <c r="Q979" s="103"/>
      <c r="R979" s="103"/>
      <c r="S979" s="93"/>
      <c r="T979" s="33">
        <v>300</v>
      </c>
      <c r="U979" s="54">
        <v>1.0451304497635E-9</v>
      </c>
      <c r="V979" s="36">
        <v>86586243571.215393</v>
      </c>
      <c r="W979" s="35">
        <f t="shared" si="766"/>
        <v>0.30164639895638767</v>
      </c>
    </row>
    <row r="980" spans="1:23" x14ac:dyDescent="0.25">
      <c r="A980" s="17">
        <v>22</v>
      </c>
      <c r="B980" s="17">
        <v>7</v>
      </c>
      <c r="C980" s="17">
        <v>6</v>
      </c>
      <c r="D980" s="17">
        <v>2</v>
      </c>
      <c r="E980" s="17" t="s">
        <v>10</v>
      </c>
      <c r="F980" s="17">
        <v>6</v>
      </c>
      <c r="G980" s="92">
        <v>2.1800000000000002</v>
      </c>
      <c r="H980" s="23">
        <v>1</v>
      </c>
      <c r="I980" s="92">
        <f>I974*1.01</f>
        <v>8.0476799999999997</v>
      </c>
      <c r="J980" s="92">
        <f>J974*1.01</f>
        <v>7.8022499999999999</v>
      </c>
      <c r="K980" s="92">
        <f>K974</f>
        <v>7.968</v>
      </c>
      <c r="L980" s="23">
        <f t="shared" si="769"/>
        <v>500.31080987903994</v>
      </c>
      <c r="M980" s="102">
        <v>4.0599999999999999E-10</v>
      </c>
      <c r="N980" s="92">
        <v>0.27545161899999998</v>
      </c>
      <c r="O980" s="102">
        <v>13704700000000</v>
      </c>
      <c r="P980" s="92">
        <v>0.30912592999999999</v>
      </c>
      <c r="Q980" s="102">
        <v>1190370000000</v>
      </c>
      <c r="R980" s="102">
        <v>4.5700000000000004E+28</v>
      </c>
      <c r="S980" s="92">
        <v>75.807966149999999</v>
      </c>
      <c r="T980" s="29">
        <v>600</v>
      </c>
      <c r="U980" s="53">
        <v>8.8899999999999998E-7</v>
      </c>
      <c r="V980" s="32">
        <v>84880152505.847794</v>
      </c>
      <c r="W980" s="31">
        <f t="shared" si="766"/>
        <v>125.7640926294978</v>
      </c>
    </row>
    <row r="981" spans="1:23" x14ac:dyDescent="0.25">
      <c r="A981" s="17">
        <v>22</v>
      </c>
      <c r="B981" s="17">
        <v>7</v>
      </c>
      <c r="C981" s="17">
        <v>6</v>
      </c>
      <c r="D981" s="17">
        <v>2</v>
      </c>
      <c r="E981" s="17" t="s">
        <v>10</v>
      </c>
      <c r="F981" s="17">
        <v>6</v>
      </c>
      <c r="G981" s="92">
        <v>2.1800000000000002</v>
      </c>
      <c r="H981" s="23">
        <v>1</v>
      </c>
      <c r="I981" s="92">
        <f t="shared" ref="I981:J981" si="780">I975*1.01</f>
        <v>8.0476799999999997</v>
      </c>
      <c r="J981" s="92">
        <f t="shared" si="780"/>
        <v>7.8022499999999999</v>
      </c>
      <c r="K981" s="92">
        <f t="shared" ref="K981:K985" si="781">K975</f>
        <v>7.968</v>
      </c>
      <c r="L981" s="23">
        <f t="shared" si="769"/>
        <v>500.31080987903994</v>
      </c>
      <c r="M981" s="102">
        <v>5.8E-11</v>
      </c>
      <c r="N981" s="92">
        <v>0.46935675399999999</v>
      </c>
      <c r="O981" s="102">
        <v>14686400000000</v>
      </c>
      <c r="P981" s="92">
        <v>0.32667033600000001</v>
      </c>
      <c r="Q981" s="102">
        <v>1069100000000</v>
      </c>
      <c r="R981" s="102">
        <v>4.5700000000000004E+28</v>
      </c>
      <c r="S981" s="92">
        <v>75.807966149999999</v>
      </c>
      <c r="T981" s="29">
        <v>800</v>
      </c>
      <c r="U981" s="53">
        <v>1.7E-6</v>
      </c>
      <c r="V981" s="32">
        <v>84880152505.847794</v>
      </c>
      <c r="W981" s="31">
        <f t="shared" si="766"/>
        <v>180.37032407492657</v>
      </c>
    </row>
    <row r="982" spans="1:23" x14ac:dyDescent="0.25">
      <c r="A982" s="17">
        <v>22</v>
      </c>
      <c r="B982" s="17">
        <v>7</v>
      </c>
      <c r="C982" s="17">
        <v>6</v>
      </c>
      <c r="D982" s="17">
        <v>2</v>
      </c>
      <c r="E982" s="17" t="s">
        <v>10</v>
      </c>
      <c r="F982" s="17">
        <v>6</v>
      </c>
      <c r="G982" s="92">
        <v>2.1800000000000002</v>
      </c>
      <c r="H982" s="23">
        <v>1</v>
      </c>
      <c r="I982" s="92">
        <f t="shared" ref="I982:J982" si="782">I976*1.01</f>
        <v>8.0476799999999997</v>
      </c>
      <c r="J982" s="92">
        <f t="shared" si="782"/>
        <v>7.8022499999999999</v>
      </c>
      <c r="K982" s="92">
        <f t="shared" si="781"/>
        <v>7.968</v>
      </c>
      <c r="L982" s="23">
        <f t="shared" si="769"/>
        <v>500.31080987903994</v>
      </c>
      <c r="M982" s="102">
        <v>2.9200000000000003E-10</v>
      </c>
      <c r="N982" s="92">
        <v>0.58184526299999995</v>
      </c>
      <c r="O982" s="102">
        <v>15682200000000</v>
      </c>
      <c r="P982" s="92">
        <v>0.35826128299999999</v>
      </c>
      <c r="Q982" s="102">
        <v>1561630000000</v>
      </c>
      <c r="R982" s="102">
        <v>4.5700000000000004E+28</v>
      </c>
      <c r="S982" s="92">
        <v>75.807966149999999</v>
      </c>
      <c r="T982" s="29">
        <v>1000</v>
      </c>
      <c r="U982" s="53">
        <v>3.7900000000000001E-6</v>
      </c>
      <c r="V982" s="32">
        <v>84880152505.847794</v>
      </c>
      <c r="W982" s="31">
        <f t="shared" si="766"/>
        <v>321.69577799716313</v>
      </c>
    </row>
    <row r="983" spans="1:23" x14ac:dyDescent="0.25">
      <c r="A983" s="17">
        <v>22</v>
      </c>
      <c r="B983" s="17">
        <v>7</v>
      </c>
      <c r="C983" s="17">
        <v>6</v>
      </c>
      <c r="D983" s="17">
        <v>2</v>
      </c>
      <c r="E983" s="17" t="s">
        <v>10</v>
      </c>
      <c r="F983" s="17">
        <v>6</v>
      </c>
      <c r="G983" s="92">
        <v>2.1800000000000002</v>
      </c>
      <c r="H983" s="23">
        <v>1</v>
      </c>
      <c r="I983" s="92">
        <f t="shared" ref="I983:J983" si="783">I977*1.01</f>
        <v>8.0476799999999997</v>
      </c>
      <c r="J983" s="92">
        <f t="shared" si="783"/>
        <v>7.8022499999999999</v>
      </c>
      <c r="K983" s="92">
        <f t="shared" si="781"/>
        <v>7.968</v>
      </c>
      <c r="L983" s="23">
        <f t="shared" si="769"/>
        <v>500.31080987903994</v>
      </c>
      <c r="M983" s="102">
        <v>6.3899999999999996E-10</v>
      </c>
      <c r="N983" s="92">
        <v>0.63914688200000003</v>
      </c>
      <c r="O983" s="102">
        <v>16027400000000</v>
      </c>
      <c r="P983" s="92">
        <v>0.37987282500000003</v>
      </c>
      <c r="Q983" s="102">
        <v>1805570000000</v>
      </c>
      <c r="R983" s="102">
        <v>4.5700000000000004E+28</v>
      </c>
      <c r="S983" s="92">
        <v>75.807966149999999</v>
      </c>
      <c r="T983" s="29">
        <v>1200</v>
      </c>
      <c r="U983" s="53">
        <v>4.9899999999999997E-6</v>
      </c>
      <c r="V983" s="32">
        <v>84880152505.847794</v>
      </c>
      <c r="W983" s="31">
        <f t="shared" si="766"/>
        <v>352.95996750348371</v>
      </c>
    </row>
    <row r="984" spans="1:23" x14ac:dyDescent="0.25">
      <c r="A984" s="17">
        <v>22</v>
      </c>
      <c r="B984" s="17">
        <v>7</v>
      </c>
      <c r="C984" s="17">
        <v>6</v>
      </c>
      <c r="D984" s="17">
        <v>2</v>
      </c>
      <c r="E984" s="17" t="s">
        <v>10</v>
      </c>
      <c r="F984" s="17">
        <v>6</v>
      </c>
      <c r="G984" s="92">
        <v>2.1800000000000002</v>
      </c>
      <c r="H984" s="23">
        <v>1</v>
      </c>
      <c r="I984" s="92">
        <f t="shared" ref="I984:J984" si="784">I978*1.01</f>
        <v>8.0476799999999997</v>
      </c>
      <c r="J984" s="92">
        <f t="shared" si="784"/>
        <v>7.8022499999999999</v>
      </c>
      <c r="K984" s="92">
        <f t="shared" si="781"/>
        <v>7.968</v>
      </c>
      <c r="L984" s="23">
        <f t="shared" si="769"/>
        <v>500.31080987903994</v>
      </c>
      <c r="M984" s="102">
        <v>1.57E-9</v>
      </c>
      <c r="N984" s="92">
        <v>0.70733007599999997</v>
      </c>
      <c r="O984" s="102">
        <v>15781300000000</v>
      </c>
      <c r="P984" s="92">
        <v>0.42186413699999997</v>
      </c>
      <c r="Q984" s="102">
        <v>2153390000000</v>
      </c>
      <c r="R984" s="102">
        <v>4.5700000000000004E+28</v>
      </c>
      <c r="S984" s="92">
        <v>75.807966149999999</v>
      </c>
      <c r="T984" s="29">
        <v>1400</v>
      </c>
      <c r="U984" s="53">
        <v>6.55E-6</v>
      </c>
      <c r="V984" s="32">
        <v>84880152505.847794</v>
      </c>
      <c r="W984" s="31">
        <f t="shared" si="766"/>
        <v>397.11785636664501</v>
      </c>
    </row>
    <row r="985" spans="1:23" s="1" customFormat="1" x14ac:dyDescent="0.25">
      <c r="A985" s="18">
        <v>22</v>
      </c>
      <c r="B985" s="18">
        <v>7</v>
      </c>
      <c r="C985" s="18">
        <v>6</v>
      </c>
      <c r="D985" s="18">
        <v>2</v>
      </c>
      <c r="E985" s="18" t="s">
        <v>10</v>
      </c>
      <c r="F985" s="18">
        <v>6</v>
      </c>
      <c r="G985" s="93">
        <v>2.1800000000000002</v>
      </c>
      <c r="H985" s="24">
        <v>1</v>
      </c>
      <c r="I985" s="93">
        <f>I979*1.01</f>
        <v>8.0476799999999997</v>
      </c>
      <c r="J985" s="93">
        <f t="shared" ref="J985" si="785">J979*1.01</f>
        <v>7.8022499999999999</v>
      </c>
      <c r="K985" s="93">
        <f t="shared" si="781"/>
        <v>7.968</v>
      </c>
      <c r="L985" s="24">
        <f t="shared" si="769"/>
        <v>500.31080987903994</v>
      </c>
      <c r="M985" s="103"/>
      <c r="N985" s="93"/>
      <c r="O985" s="103"/>
      <c r="P985" s="93"/>
      <c r="Q985" s="103"/>
      <c r="R985" s="103"/>
      <c r="S985" s="93"/>
      <c r="T985" s="33">
        <v>300</v>
      </c>
      <c r="U985" s="54">
        <v>2.2676385451853399E-8</v>
      </c>
      <c r="V985" s="36">
        <v>84880152505.847794</v>
      </c>
      <c r="W985" s="35">
        <f t="shared" si="766"/>
        <v>6.4159168514490164</v>
      </c>
    </row>
    <row r="986" spans="1:23" x14ac:dyDescent="0.25">
      <c r="A986" s="17">
        <v>22</v>
      </c>
      <c r="B986" s="17">
        <v>7</v>
      </c>
      <c r="C986" s="17">
        <v>6</v>
      </c>
      <c r="D986" s="17">
        <v>2</v>
      </c>
      <c r="E986" s="17" t="s">
        <v>10</v>
      </c>
      <c r="F986" s="17">
        <v>6</v>
      </c>
      <c r="G986" s="92">
        <v>2.1800000000000002</v>
      </c>
      <c r="H986" s="23">
        <v>2</v>
      </c>
      <c r="I986" s="92">
        <f>I974*1.02</f>
        <v>8.1273599999999995</v>
      </c>
      <c r="J986" s="92">
        <f>J974*1.02</f>
        <v>7.8795000000000002</v>
      </c>
      <c r="K986" s="92">
        <f>K974</f>
        <v>7.968</v>
      </c>
      <c r="L986" s="23">
        <f t="shared" si="769"/>
        <v>510.26699990015999</v>
      </c>
      <c r="M986" s="102">
        <v>0</v>
      </c>
      <c r="N986" s="92">
        <v>0</v>
      </c>
      <c r="O986" s="102">
        <v>13524100000000</v>
      </c>
      <c r="P986" s="92">
        <v>0.31091752499999997</v>
      </c>
      <c r="Q986" s="102">
        <v>1102000000000</v>
      </c>
      <c r="R986" s="102">
        <v>4.4799999999999999E+28</v>
      </c>
      <c r="S986" s="92">
        <v>74.328793849999997</v>
      </c>
      <c r="T986" s="29">
        <v>600</v>
      </c>
      <c r="U986" s="53">
        <v>1.3400000000000001E-7</v>
      </c>
      <c r="V986" s="32">
        <v>83223994205.320404</v>
      </c>
      <c r="W986" s="31">
        <f t="shared" si="766"/>
        <v>18.586692039188225</v>
      </c>
    </row>
    <row r="987" spans="1:23" x14ac:dyDescent="0.25">
      <c r="A987" s="17">
        <v>22</v>
      </c>
      <c r="B987" s="17">
        <v>7</v>
      </c>
      <c r="C987" s="17">
        <v>6</v>
      </c>
      <c r="D987" s="17">
        <v>2</v>
      </c>
      <c r="E987" s="17" t="s">
        <v>10</v>
      </c>
      <c r="F987" s="17">
        <v>6</v>
      </c>
      <c r="G987" s="92">
        <v>2.1800000000000002</v>
      </c>
      <c r="H987" s="23">
        <v>2</v>
      </c>
      <c r="I987" s="92">
        <f t="shared" ref="I987:J987" si="786">I975*1.02</f>
        <v>8.1273599999999995</v>
      </c>
      <c r="J987" s="92">
        <f t="shared" si="786"/>
        <v>7.8795000000000002</v>
      </c>
      <c r="K987" s="92">
        <f t="shared" ref="K987:K991" si="787">K975</f>
        <v>7.968</v>
      </c>
      <c r="L987" s="23">
        <f t="shared" si="769"/>
        <v>510.26699990015999</v>
      </c>
      <c r="M987" s="102">
        <v>1.7399999999999999E-10</v>
      </c>
      <c r="N987" s="92">
        <v>0.49688807800000001</v>
      </c>
      <c r="O987" s="102">
        <v>15280300000000</v>
      </c>
      <c r="P987" s="92">
        <v>0.329566262</v>
      </c>
      <c r="Q987" s="102">
        <v>2283010000000</v>
      </c>
      <c r="R987" s="102">
        <v>4.4799999999999999E+28</v>
      </c>
      <c r="S987" s="92">
        <v>74.328793849999997</v>
      </c>
      <c r="T987" s="29">
        <v>800</v>
      </c>
      <c r="U987" s="53">
        <v>1.98E-7</v>
      </c>
      <c r="V987" s="32">
        <v>83223994205.320404</v>
      </c>
      <c r="W987" s="31">
        <f t="shared" si="766"/>
        <v>20.597938565816797</v>
      </c>
    </row>
    <row r="988" spans="1:23" x14ac:dyDescent="0.25">
      <c r="A988" s="17">
        <v>22</v>
      </c>
      <c r="B988" s="17">
        <v>7</v>
      </c>
      <c r="C988" s="17">
        <v>6</v>
      </c>
      <c r="D988" s="17">
        <v>2</v>
      </c>
      <c r="E988" s="17" t="s">
        <v>10</v>
      </c>
      <c r="F988" s="17">
        <v>6</v>
      </c>
      <c r="G988" s="92">
        <v>2.1800000000000002</v>
      </c>
      <c r="H988" s="23">
        <v>2</v>
      </c>
      <c r="I988" s="92">
        <f t="shared" ref="I988:J988" si="788">I976*1.02</f>
        <v>8.1273599999999995</v>
      </c>
      <c r="J988" s="92">
        <f t="shared" si="788"/>
        <v>7.8795000000000002</v>
      </c>
      <c r="K988" s="92">
        <f t="shared" si="787"/>
        <v>7.968</v>
      </c>
      <c r="L988" s="23">
        <f t="shared" si="769"/>
        <v>510.26699990015999</v>
      </c>
      <c r="M988" s="102">
        <v>2.99E-10</v>
      </c>
      <c r="N988" s="92">
        <v>0.514844988</v>
      </c>
      <c r="O988" s="102">
        <v>15379800000000</v>
      </c>
      <c r="P988" s="92">
        <v>0.35623167300000003</v>
      </c>
      <c r="Q988" s="102">
        <v>1560290000000</v>
      </c>
      <c r="R988" s="102">
        <v>4.4799999999999999E+28</v>
      </c>
      <c r="S988" s="92">
        <v>74.328793849999997</v>
      </c>
      <c r="T988" s="29">
        <v>1000</v>
      </c>
      <c r="U988" s="53">
        <v>1.42E-6</v>
      </c>
      <c r="V988" s="32">
        <v>83223994205.320404</v>
      </c>
      <c r="W988" s="31">
        <f t="shared" si="766"/>
        <v>118.17807177155497</v>
      </c>
    </row>
    <row r="989" spans="1:23" x14ac:dyDescent="0.25">
      <c r="A989" s="17">
        <v>22</v>
      </c>
      <c r="B989" s="17">
        <v>7</v>
      </c>
      <c r="C989" s="17">
        <v>6</v>
      </c>
      <c r="D989" s="17">
        <v>2</v>
      </c>
      <c r="E989" s="17" t="s">
        <v>10</v>
      </c>
      <c r="F989" s="17">
        <v>6</v>
      </c>
      <c r="G989" s="92">
        <v>2.1800000000000002</v>
      </c>
      <c r="H989" s="23">
        <v>2</v>
      </c>
      <c r="I989" s="92">
        <f t="shared" ref="I989:J989" si="789">I977*1.02</f>
        <v>8.1273599999999995</v>
      </c>
      <c r="J989" s="92">
        <f t="shared" si="789"/>
        <v>7.8795000000000002</v>
      </c>
      <c r="K989" s="92">
        <f t="shared" si="787"/>
        <v>7.968</v>
      </c>
      <c r="L989" s="23">
        <f t="shared" si="769"/>
        <v>510.26699990015999</v>
      </c>
      <c r="M989" s="102">
        <v>9.3899999999999996E-10</v>
      </c>
      <c r="N989" s="92">
        <v>0.639012794</v>
      </c>
      <c r="O989" s="102">
        <v>15436500000000</v>
      </c>
      <c r="P989" s="92">
        <v>0.39276175699999999</v>
      </c>
      <c r="Q989" s="102">
        <v>2016000000000</v>
      </c>
      <c r="R989" s="102">
        <v>4.4799999999999999E+28</v>
      </c>
      <c r="S989" s="92">
        <v>74.328793849999997</v>
      </c>
      <c r="T989" s="29">
        <v>1200</v>
      </c>
      <c r="U989" s="53">
        <v>3.2100000000000002E-6</v>
      </c>
      <c r="V989" s="32">
        <v>83223994205.320404</v>
      </c>
      <c r="W989" s="31">
        <f t="shared" si="766"/>
        <v>222.62418449923206</v>
      </c>
    </row>
    <row r="990" spans="1:23" x14ac:dyDescent="0.25">
      <c r="A990" s="17">
        <v>22</v>
      </c>
      <c r="B990" s="17">
        <v>7</v>
      </c>
      <c r="C990" s="17">
        <v>6</v>
      </c>
      <c r="D990" s="17">
        <v>2</v>
      </c>
      <c r="E990" s="17" t="s">
        <v>10</v>
      </c>
      <c r="F990" s="17">
        <v>6</v>
      </c>
      <c r="G990" s="92">
        <v>2.1800000000000002</v>
      </c>
      <c r="H990" s="23">
        <v>2</v>
      </c>
      <c r="I990" s="92">
        <f t="shared" ref="I990:J990" si="790">I978*1.02</f>
        <v>8.1273599999999995</v>
      </c>
      <c r="J990" s="92">
        <f t="shared" si="790"/>
        <v>7.8795000000000002</v>
      </c>
      <c r="K990" s="92">
        <f t="shared" si="787"/>
        <v>7.968</v>
      </c>
      <c r="L990" s="23">
        <f t="shared" si="769"/>
        <v>510.26699990015999</v>
      </c>
      <c r="M990" s="102">
        <v>1.7700000000000001E-9</v>
      </c>
      <c r="N990" s="92">
        <v>0.63641831999999998</v>
      </c>
      <c r="O990" s="102">
        <v>14456400000000</v>
      </c>
      <c r="P990" s="92">
        <v>0.44891283599999998</v>
      </c>
      <c r="Q990" s="102">
        <v>2000010000000</v>
      </c>
      <c r="R990" s="102">
        <v>4.4799999999999999E+28</v>
      </c>
      <c r="S990" s="92">
        <v>74.328793849999997</v>
      </c>
      <c r="T990" s="29">
        <v>1400</v>
      </c>
      <c r="U990" s="53">
        <v>6.7100000000000001E-6</v>
      </c>
      <c r="V990" s="32">
        <v>83223994205.320404</v>
      </c>
      <c r="W990" s="31">
        <f t="shared" si="766"/>
        <v>398.88071508407137</v>
      </c>
    </row>
    <row r="991" spans="1:23" s="1" customFormat="1" x14ac:dyDescent="0.25">
      <c r="A991" s="18">
        <v>22</v>
      </c>
      <c r="B991" s="18">
        <v>7</v>
      </c>
      <c r="C991" s="18">
        <v>6</v>
      </c>
      <c r="D991" s="18">
        <v>2</v>
      </c>
      <c r="E991" s="18" t="s">
        <v>10</v>
      </c>
      <c r="F991" s="18">
        <v>6</v>
      </c>
      <c r="G991" s="93">
        <v>2.1800000000000002</v>
      </c>
      <c r="H991" s="24">
        <v>2</v>
      </c>
      <c r="I991" s="93">
        <f>I979*1.02</f>
        <v>8.1273599999999995</v>
      </c>
      <c r="J991" s="93">
        <f>J979*1.02</f>
        <v>7.8795000000000002</v>
      </c>
      <c r="K991" s="93">
        <f t="shared" si="787"/>
        <v>7.968</v>
      </c>
      <c r="L991" s="24">
        <f t="shared" si="769"/>
        <v>510.26699990015999</v>
      </c>
      <c r="M991" s="103"/>
      <c r="N991" s="93"/>
      <c r="O991" s="103"/>
      <c r="P991" s="93"/>
      <c r="Q991" s="103"/>
      <c r="R991" s="103"/>
      <c r="S991" s="93"/>
      <c r="T991" s="33">
        <v>300</v>
      </c>
      <c r="U991" s="54">
        <v>6.3093001781778794E-11</v>
      </c>
      <c r="V991" s="36">
        <v>83223994205.320404</v>
      </c>
      <c r="W991" s="35">
        <f t="shared" si="766"/>
        <v>1.7502838715610092E-2</v>
      </c>
    </row>
    <row r="992" spans="1:23" s="74" customFormat="1" x14ac:dyDescent="0.25">
      <c r="A992" s="22">
        <v>24</v>
      </c>
      <c r="B992" s="22">
        <v>8</v>
      </c>
      <c r="C992" s="22">
        <v>8</v>
      </c>
      <c r="D992" s="22">
        <v>0</v>
      </c>
      <c r="E992" s="22" t="s">
        <v>11</v>
      </c>
      <c r="F992" s="22">
        <v>7</v>
      </c>
      <c r="G992" s="91">
        <v>1.845</v>
      </c>
      <c r="H992" s="71">
        <v>-2</v>
      </c>
      <c r="I992" s="91">
        <f>I1004*0.98</f>
        <v>7.7998199999999995</v>
      </c>
      <c r="J992" s="91">
        <f>J1004*0.98</f>
        <v>7.62636</v>
      </c>
      <c r="K992" s="91">
        <f>K1004</f>
        <v>7.8609999999999998</v>
      </c>
      <c r="L992" s="71">
        <f t="shared" si="769"/>
        <v>467.60557334112718</v>
      </c>
      <c r="M992" s="101">
        <v>0</v>
      </c>
      <c r="N992" s="91">
        <v>0</v>
      </c>
      <c r="O992" s="101">
        <v>17391300000000</v>
      </c>
      <c r="P992" s="91">
        <v>0.25326690600000001</v>
      </c>
      <c r="Q992" s="101">
        <v>1168400000000</v>
      </c>
      <c r="R992" s="101">
        <v>5.1299999999999997E+28</v>
      </c>
      <c r="S992" s="91">
        <v>85.22687062</v>
      </c>
      <c r="T992" s="48">
        <v>600</v>
      </c>
      <c r="U992" s="80">
        <v>1.06E-7</v>
      </c>
      <c r="V992" s="72">
        <v>95425193356.938095</v>
      </c>
      <c r="W992" s="73">
        <f t="shared" si="766"/>
        <v>16.858450826392396</v>
      </c>
    </row>
    <row r="993" spans="1:23" x14ac:dyDescent="0.25">
      <c r="A993" s="17">
        <v>24</v>
      </c>
      <c r="B993" s="17">
        <v>8</v>
      </c>
      <c r="C993" s="17">
        <v>8</v>
      </c>
      <c r="D993" s="17">
        <v>0</v>
      </c>
      <c r="E993" s="17" t="s">
        <v>11</v>
      </c>
      <c r="F993" s="17">
        <v>7</v>
      </c>
      <c r="G993" s="92">
        <v>1.845</v>
      </c>
      <c r="H993" s="23">
        <v>-2</v>
      </c>
      <c r="I993" s="92">
        <f t="shared" ref="I993:J993" si="791">I1005*0.98</f>
        <v>7.7998199999999995</v>
      </c>
      <c r="J993" s="92">
        <f t="shared" si="791"/>
        <v>7.62636</v>
      </c>
      <c r="K993" s="92">
        <f t="shared" ref="K993:K997" si="792">K1005</f>
        <v>7.8609999999999998</v>
      </c>
      <c r="L993" s="23">
        <f t="shared" si="769"/>
        <v>467.60557334112718</v>
      </c>
      <c r="M993" s="102">
        <v>3.0299999999999999E-10</v>
      </c>
      <c r="N993" s="92">
        <v>0.44842550599999997</v>
      </c>
      <c r="O993" s="102">
        <v>16729200000000</v>
      </c>
      <c r="P993" s="92">
        <v>0.30411148900000001</v>
      </c>
      <c r="Q993" s="102">
        <v>1233260000000</v>
      </c>
      <c r="R993" s="102">
        <v>5.1299999999999997E+28</v>
      </c>
      <c r="S993" s="92">
        <v>85.22687062</v>
      </c>
      <c r="T993" s="29">
        <v>800</v>
      </c>
      <c r="U993" s="53">
        <v>1.0699999999999999E-6</v>
      </c>
      <c r="V993" s="32">
        <v>95425193356.938095</v>
      </c>
      <c r="W993" s="31">
        <f t="shared" si="766"/>
        <v>127.63119611490468</v>
      </c>
    </row>
    <row r="994" spans="1:23" x14ac:dyDescent="0.25">
      <c r="A994" s="17">
        <v>24</v>
      </c>
      <c r="B994" s="17">
        <v>8</v>
      </c>
      <c r="C994" s="17">
        <v>8</v>
      </c>
      <c r="D994" s="17">
        <v>0</v>
      </c>
      <c r="E994" s="17" t="s">
        <v>11</v>
      </c>
      <c r="F994" s="17">
        <v>7</v>
      </c>
      <c r="G994" s="92">
        <v>1.845</v>
      </c>
      <c r="H994" s="23">
        <v>-2</v>
      </c>
      <c r="I994" s="92">
        <f t="shared" ref="I994:J994" si="793">I1006*0.98</f>
        <v>7.7998199999999995</v>
      </c>
      <c r="J994" s="92">
        <f t="shared" si="793"/>
        <v>7.62636</v>
      </c>
      <c r="K994" s="92">
        <f t="shared" si="792"/>
        <v>7.8609999999999998</v>
      </c>
      <c r="L994" s="23">
        <f t="shared" si="769"/>
        <v>467.60557334112718</v>
      </c>
      <c r="M994" s="102">
        <v>6.8100000000000003E-10</v>
      </c>
      <c r="N994" s="92">
        <v>0.57154340999999997</v>
      </c>
      <c r="O994" s="102">
        <v>16203800000000</v>
      </c>
      <c r="P994" s="92">
        <v>0.34253012300000002</v>
      </c>
      <c r="Q994" s="102">
        <v>1925770000000</v>
      </c>
      <c r="R994" s="102">
        <v>5.1299999999999997E+28</v>
      </c>
      <c r="S994" s="92">
        <v>85.22687062</v>
      </c>
      <c r="T994" s="29">
        <v>1000</v>
      </c>
      <c r="U994" s="53">
        <v>1.9599999999999999E-6</v>
      </c>
      <c r="V994" s="32">
        <v>95425193356.938095</v>
      </c>
      <c r="W994" s="31">
        <f t="shared" si="766"/>
        <v>187.03337897959867</v>
      </c>
    </row>
    <row r="995" spans="1:23" x14ac:dyDescent="0.25">
      <c r="A995" s="17">
        <v>24</v>
      </c>
      <c r="B995" s="17">
        <v>8</v>
      </c>
      <c r="C995" s="17">
        <v>8</v>
      </c>
      <c r="D995" s="17">
        <v>0</v>
      </c>
      <c r="E995" s="17" t="s">
        <v>11</v>
      </c>
      <c r="F995" s="17">
        <v>7</v>
      </c>
      <c r="G995" s="92">
        <v>1.845</v>
      </c>
      <c r="H995" s="23">
        <v>-2</v>
      </c>
      <c r="I995" s="92">
        <f>I1007*0.98</f>
        <v>7.7998199999999995</v>
      </c>
      <c r="J995" s="92">
        <f t="shared" ref="J995" si="794">J1007*0.98</f>
        <v>7.62636</v>
      </c>
      <c r="K995" s="92">
        <f t="shared" si="792"/>
        <v>7.8609999999999998</v>
      </c>
      <c r="L995" s="23">
        <f t="shared" si="769"/>
        <v>467.60557334112718</v>
      </c>
      <c r="M995" s="102">
        <v>4.1200000000000002E-10</v>
      </c>
      <c r="N995" s="92">
        <v>0.73841813000000001</v>
      </c>
      <c r="O995" s="102">
        <v>16836900000000</v>
      </c>
      <c r="P995" s="92">
        <v>0.36508886699999998</v>
      </c>
      <c r="Q995" s="102">
        <v>2636490000000</v>
      </c>
      <c r="R995" s="102">
        <v>5.1299999999999997E+28</v>
      </c>
      <c r="S995" s="92">
        <v>85.22687062</v>
      </c>
      <c r="T995" s="29">
        <v>1200</v>
      </c>
      <c r="U995" s="53">
        <v>4.6700000000000002E-6</v>
      </c>
      <c r="V995" s="32">
        <v>95425193356.938095</v>
      </c>
      <c r="W995" s="31">
        <f t="shared" si="766"/>
        <v>371.36304414741744</v>
      </c>
    </row>
    <row r="996" spans="1:23" x14ac:dyDescent="0.25">
      <c r="A996" s="17">
        <v>24</v>
      </c>
      <c r="B996" s="17">
        <v>8</v>
      </c>
      <c r="C996" s="17">
        <v>8</v>
      </c>
      <c r="D996" s="17">
        <v>0</v>
      </c>
      <c r="E996" s="17" t="s">
        <v>11</v>
      </c>
      <c r="F996" s="17">
        <v>7</v>
      </c>
      <c r="G996" s="92">
        <v>1.845</v>
      </c>
      <c r="H996" s="23">
        <v>-2</v>
      </c>
      <c r="I996" s="92">
        <f t="shared" ref="I996:J996" si="795">I1008*0.98</f>
        <v>7.7998199999999995</v>
      </c>
      <c r="J996" s="92">
        <f t="shared" si="795"/>
        <v>7.62636</v>
      </c>
      <c r="K996" s="92">
        <f t="shared" si="792"/>
        <v>7.8609999999999998</v>
      </c>
      <c r="L996" s="23">
        <f t="shared" si="769"/>
        <v>467.60557334112718</v>
      </c>
      <c r="M996" s="102">
        <v>1.57E-10</v>
      </c>
      <c r="N996" s="92">
        <v>0.861258419</v>
      </c>
      <c r="O996" s="102">
        <v>16526900000000</v>
      </c>
      <c r="P996" s="92">
        <v>0.39856967199999999</v>
      </c>
      <c r="Q996" s="102">
        <v>2769840000000</v>
      </c>
      <c r="R996" s="102">
        <v>5.1299999999999997E+28</v>
      </c>
      <c r="S996" s="92">
        <v>85.22687062</v>
      </c>
      <c r="T996" s="29">
        <v>1400</v>
      </c>
      <c r="U996" s="53">
        <v>4.8400000000000002E-6</v>
      </c>
      <c r="V996" s="32">
        <v>95425193356.938095</v>
      </c>
      <c r="W996" s="31">
        <f t="shared" si="766"/>
        <v>329.89852560541459</v>
      </c>
    </row>
    <row r="997" spans="1:23" s="1" customFormat="1" x14ac:dyDescent="0.25">
      <c r="A997" s="18">
        <v>24</v>
      </c>
      <c r="B997" s="18">
        <v>8</v>
      </c>
      <c r="C997" s="18">
        <v>8</v>
      </c>
      <c r="D997" s="18">
        <v>0</v>
      </c>
      <c r="E997" s="18" t="s">
        <v>11</v>
      </c>
      <c r="F997" s="18">
        <v>7</v>
      </c>
      <c r="G997" s="93">
        <v>1.845</v>
      </c>
      <c r="H997" s="24">
        <v>-2</v>
      </c>
      <c r="I997" s="93">
        <f t="shared" ref="I997:J997" si="796">I1009*0.98</f>
        <v>7.7998199999999995</v>
      </c>
      <c r="J997" s="93">
        <f t="shared" si="796"/>
        <v>7.62636</v>
      </c>
      <c r="K997" s="93">
        <f t="shared" si="792"/>
        <v>7.8609999999999998</v>
      </c>
      <c r="L997" s="24">
        <f t="shared" si="769"/>
        <v>467.60557334112718</v>
      </c>
      <c r="M997" s="103"/>
      <c r="N997" s="93"/>
      <c r="O997" s="103"/>
      <c r="P997" s="93"/>
      <c r="Q997" s="103"/>
      <c r="R997" s="103"/>
      <c r="S997" s="93"/>
      <c r="T997" s="33">
        <v>300</v>
      </c>
      <c r="U997" s="54">
        <v>1.49295006063289E-10</v>
      </c>
      <c r="V997" s="36">
        <v>95425193356.938095</v>
      </c>
      <c r="W997" s="35">
        <f t="shared" si="766"/>
        <v>4.7488349402715326E-2</v>
      </c>
    </row>
    <row r="998" spans="1:23" x14ac:dyDescent="0.25">
      <c r="A998" s="17">
        <v>24</v>
      </c>
      <c r="B998" s="17">
        <v>8</v>
      </c>
      <c r="C998" s="17">
        <v>8</v>
      </c>
      <c r="D998" s="17">
        <v>0</v>
      </c>
      <c r="E998" s="17" t="s">
        <v>11</v>
      </c>
      <c r="F998" s="17">
        <v>7</v>
      </c>
      <c r="G998" s="92">
        <v>1.845</v>
      </c>
      <c r="H998" s="23">
        <v>-1</v>
      </c>
      <c r="I998" s="92">
        <f>I1004*0.99</f>
        <v>7.8794099999999991</v>
      </c>
      <c r="J998" s="92">
        <f>J1004*0.99</f>
        <v>7.70418</v>
      </c>
      <c r="K998" s="92">
        <f>K1004</f>
        <v>7.8609999999999998</v>
      </c>
      <c r="L998" s="23">
        <f t="shared" si="769"/>
        <v>477.19723285260176</v>
      </c>
      <c r="M998" s="102">
        <v>1.0700000000000001E-10</v>
      </c>
      <c r="N998" s="92">
        <v>0.39035083300000001</v>
      </c>
      <c r="O998" s="102">
        <v>16502200000000</v>
      </c>
      <c r="P998" s="92">
        <v>0.262241012</v>
      </c>
      <c r="Q998" s="102">
        <v>1577020000000</v>
      </c>
      <c r="R998" s="102">
        <v>5.0299999999999997E+28</v>
      </c>
      <c r="S998" s="92">
        <v>83.514117709999994</v>
      </c>
      <c r="T998" s="29">
        <v>600</v>
      </c>
      <c r="U998" s="53">
        <v>4.9599999999999999E-7</v>
      </c>
      <c r="V998" s="32">
        <v>93507135237.132202</v>
      </c>
      <c r="W998" s="31">
        <f t="shared" si="766"/>
        <v>77.299231796029289</v>
      </c>
    </row>
    <row r="999" spans="1:23" x14ac:dyDescent="0.25">
      <c r="A999" s="17">
        <v>24</v>
      </c>
      <c r="B999" s="17">
        <v>8</v>
      </c>
      <c r="C999" s="17">
        <v>8</v>
      </c>
      <c r="D999" s="17">
        <v>0</v>
      </c>
      <c r="E999" s="17" t="s">
        <v>11</v>
      </c>
      <c r="F999" s="17">
        <v>7</v>
      </c>
      <c r="G999" s="92">
        <v>1.845</v>
      </c>
      <c r="H999" s="23">
        <v>-1</v>
      </c>
      <c r="I999" s="92">
        <f>I1005*0.99</f>
        <v>7.8794099999999991</v>
      </c>
      <c r="J999" s="92">
        <f t="shared" ref="J999" si="797">J1005*0.99</f>
        <v>7.70418</v>
      </c>
      <c r="K999" s="92">
        <f t="shared" ref="K999:K1003" si="798">K1005</f>
        <v>7.8609999999999998</v>
      </c>
      <c r="L999" s="23">
        <f t="shared" si="769"/>
        <v>477.19723285260176</v>
      </c>
      <c r="M999" s="102">
        <v>1.5899999999999999E-10</v>
      </c>
      <c r="N999" s="92">
        <v>0.48960838299999998</v>
      </c>
      <c r="O999" s="102">
        <v>15757400000000</v>
      </c>
      <c r="P999" s="92">
        <v>0.32617022899999998</v>
      </c>
      <c r="Q999" s="102">
        <v>2582640000000</v>
      </c>
      <c r="R999" s="102">
        <v>5.0299999999999997E+28</v>
      </c>
      <c r="S999" s="92">
        <v>83.514117709999994</v>
      </c>
      <c r="T999" s="29">
        <v>800</v>
      </c>
      <c r="U999" s="53">
        <v>8.5799999999999998E-7</v>
      </c>
      <c r="V999" s="32">
        <v>93507135237.132202</v>
      </c>
      <c r="W999" s="31">
        <f t="shared" si="766"/>
        <v>100.28640254182429</v>
      </c>
    </row>
    <row r="1000" spans="1:23" x14ac:dyDescent="0.25">
      <c r="A1000" s="17">
        <v>24</v>
      </c>
      <c r="B1000" s="17">
        <v>8</v>
      </c>
      <c r="C1000" s="17">
        <v>8</v>
      </c>
      <c r="D1000" s="17">
        <v>0</v>
      </c>
      <c r="E1000" s="17" t="s">
        <v>11</v>
      </c>
      <c r="F1000" s="17">
        <v>7</v>
      </c>
      <c r="G1000" s="92">
        <v>1.845</v>
      </c>
      <c r="H1000" s="23">
        <v>-1</v>
      </c>
      <c r="I1000" s="92">
        <f t="shared" ref="I1000:J1000" si="799">I1006*0.99</f>
        <v>7.8794099999999991</v>
      </c>
      <c r="J1000" s="92">
        <f t="shared" si="799"/>
        <v>7.70418</v>
      </c>
      <c r="K1000" s="92">
        <f t="shared" si="798"/>
        <v>7.8609999999999998</v>
      </c>
      <c r="L1000" s="23">
        <f t="shared" si="769"/>
        <v>477.19723285260176</v>
      </c>
      <c r="M1000" s="102">
        <v>3.74E-10</v>
      </c>
      <c r="N1000" s="92">
        <v>0.60734832500000002</v>
      </c>
      <c r="O1000" s="102">
        <v>15882000000000</v>
      </c>
      <c r="P1000" s="92">
        <v>0.34883189399999998</v>
      </c>
      <c r="Q1000" s="102">
        <v>2239520000000</v>
      </c>
      <c r="R1000" s="102">
        <v>5.0299999999999997E+28</v>
      </c>
      <c r="S1000" s="92">
        <v>83.514117709999994</v>
      </c>
      <c r="T1000" s="29">
        <v>1000</v>
      </c>
      <c r="U1000" s="53">
        <v>1.7600000000000001E-6</v>
      </c>
      <c r="V1000" s="32">
        <v>93507135237.132202</v>
      </c>
      <c r="W1000" s="31">
        <f t="shared" si="766"/>
        <v>164.57255801735269</v>
      </c>
    </row>
    <row r="1001" spans="1:23" x14ac:dyDescent="0.25">
      <c r="A1001" s="17">
        <v>24</v>
      </c>
      <c r="B1001" s="17">
        <v>8</v>
      </c>
      <c r="C1001" s="17">
        <v>8</v>
      </c>
      <c r="D1001" s="17">
        <v>0</v>
      </c>
      <c r="E1001" s="17" t="s">
        <v>11</v>
      </c>
      <c r="F1001" s="17">
        <v>7</v>
      </c>
      <c r="G1001" s="92">
        <v>1.845</v>
      </c>
      <c r="H1001" s="23">
        <v>-1</v>
      </c>
      <c r="I1001" s="92">
        <f t="shared" ref="I1001:J1001" si="800">I1007*0.99</f>
        <v>7.8794099999999991</v>
      </c>
      <c r="J1001" s="92">
        <f t="shared" si="800"/>
        <v>7.70418</v>
      </c>
      <c r="K1001" s="92">
        <f t="shared" si="798"/>
        <v>7.8609999999999998</v>
      </c>
      <c r="L1001" s="23">
        <f t="shared" si="769"/>
        <v>477.19723285260176</v>
      </c>
      <c r="M1001" s="102">
        <v>3.6900000000000002E-10</v>
      </c>
      <c r="N1001" s="92">
        <v>0.73091167899999998</v>
      </c>
      <c r="O1001" s="102">
        <v>15812800000000</v>
      </c>
      <c r="P1001" s="92">
        <v>0.38589650199999997</v>
      </c>
      <c r="Q1001" s="102">
        <v>2307320000000</v>
      </c>
      <c r="R1001" s="102">
        <v>5.0299999999999997E+28</v>
      </c>
      <c r="S1001" s="92">
        <v>83.514117709999994</v>
      </c>
      <c r="T1001" s="29">
        <v>1200</v>
      </c>
      <c r="U1001" s="53">
        <v>3.3299999999999999E-6</v>
      </c>
      <c r="V1001" s="32">
        <v>93507135237.132202</v>
      </c>
      <c r="W1001" s="31">
        <f t="shared" si="766"/>
        <v>259.48230028304187</v>
      </c>
    </row>
    <row r="1002" spans="1:23" x14ac:dyDescent="0.25">
      <c r="A1002" s="17">
        <v>24</v>
      </c>
      <c r="B1002" s="17">
        <v>8</v>
      </c>
      <c r="C1002" s="17">
        <v>8</v>
      </c>
      <c r="D1002" s="17">
        <v>0</v>
      </c>
      <c r="E1002" s="17" t="s">
        <v>11</v>
      </c>
      <c r="F1002" s="17">
        <v>7</v>
      </c>
      <c r="G1002" s="92">
        <v>1.845</v>
      </c>
      <c r="H1002" s="23">
        <v>-1</v>
      </c>
      <c r="I1002" s="92">
        <f t="shared" ref="I1002:J1002" si="801">I1008*0.99</f>
        <v>7.8794099999999991</v>
      </c>
      <c r="J1002" s="92">
        <f t="shared" si="801"/>
        <v>7.70418</v>
      </c>
      <c r="K1002" s="92">
        <f t="shared" si="798"/>
        <v>7.8609999999999998</v>
      </c>
      <c r="L1002" s="23">
        <f t="shared" si="769"/>
        <v>477.19723285260176</v>
      </c>
      <c r="M1002" s="102">
        <v>2.6400000000000002E-10</v>
      </c>
      <c r="N1002" s="92">
        <v>0.85610915899999995</v>
      </c>
      <c r="O1002" s="102">
        <v>15831500000000</v>
      </c>
      <c r="P1002" s="92">
        <v>0.41749979799999998</v>
      </c>
      <c r="Q1002" s="102">
        <v>3089070000000</v>
      </c>
      <c r="R1002" s="102">
        <v>5.0299999999999997E+28</v>
      </c>
      <c r="S1002" s="92">
        <v>83.514117709999994</v>
      </c>
      <c r="T1002" s="29">
        <v>1400</v>
      </c>
      <c r="U1002" s="53">
        <v>3.67E-6</v>
      </c>
      <c r="V1002" s="32">
        <v>93507135237.132202</v>
      </c>
      <c r="W1002" s="31">
        <f t="shared" si="766"/>
        <v>245.12227594305369</v>
      </c>
    </row>
    <row r="1003" spans="1:23" s="1" customFormat="1" x14ac:dyDescent="0.25">
      <c r="A1003" s="18">
        <v>24</v>
      </c>
      <c r="B1003" s="18">
        <v>8</v>
      </c>
      <c r="C1003" s="18">
        <v>8</v>
      </c>
      <c r="D1003" s="18">
        <v>0</v>
      </c>
      <c r="E1003" s="18" t="s">
        <v>11</v>
      </c>
      <c r="F1003" s="18">
        <v>7</v>
      </c>
      <c r="G1003" s="93">
        <v>1.845</v>
      </c>
      <c r="H1003" s="24">
        <v>-1</v>
      </c>
      <c r="I1003" s="93">
        <f t="shared" ref="I1003:J1003" si="802">I1009*0.99</f>
        <v>7.8794099999999991</v>
      </c>
      <c r="J1003" s="93">
        <f t="shared" si="802"/>
        <v>7.70418</v>
      </c>
      <c r="K1003" s="93">
        <f t="shared" si="798"/>
        <v>7.8609999999999998</v>
      </c>
      <c r="L1003" s="24">
        <f t="shared" si="769"/>
        <v>477.19723285260176</v>
      </c>
      <c r="M1003" s="103"/>
      <c r="N1003" s="93"/>
      <c r="O1003" s="103"/>
      <c r="P1003" s="93"/>
      <c r="Q1003" s="103"/>
      <c r="R1003" s="103"/>
      <c r="S1003" s="93"/>
      <c r="T1003" s="33">
        <v>300</v>
      </c>
      <c r="U1003" s="54">
        <v>1.03276899974334E-8</v>
      </c>
      <c r="V1003" s="36">
        <v>93507135237.132202</v>
      </c>
      <c r="W1003" s="35">
        <f t="shared" si="766"/>
        <v>3.2190423509239414</v>
      </c>
    </row>
    <row r="1004" spans="1:23" x14ac:dyDescent="0.25">
      <c r="A1004" s="17">
        <v>24</v>
      </c>
      <c r="B1004" s="17">
        <v>8</v>
      </c>
      <c r="C1004" s="17">
        <v>8</v>
      </c>
      <c r="D1004" s="17">
        <v>0</v>
      </c>
      <c r="E1004" s="17" t="s">
        <v>11</v>
      </c>
      <c r="F1004" s="17">
        <v>7</v>
      </c>
      <c r="G1004" s="92">
        <v>1.845</v>
      </c>
      <c r="H1004" s="23">
        <v>0</v>
      </c>
      <c r="I1004" s="92">
        <v>7.9589999999999996</v>
      </c>
      <c r="J1004" s="92">
        <v>7.782</v>
      </c>
      <c r="K1004" s="92">
        <v>7.8609999999999998</v>
      </c>
      <c r="L1004" s="23">
        <f t="shared" si="769"/>
        <v>486.88626961799997</v>
      </c>
      <c r="M1004" s="102">
        <v>5.3799999999999998E-11</v>
      </c>
      <c r="N1004" s="92">
        <v>0.367543709</v>
      </c>
      <c r="O1004" s="102">
        <v>16311300000000</v>
      </c>
      <c r="P1004" s="92">
        <v>0.272662287</v>
      </c>
      <c r="Q1004" s="102">
        <v>995704000000</v>
      </c>
      <c r="R1004" s="102">
        <v>4.9299999999999998E+28</v>
      </c>
      <c r="S1004" s="92">
        <v>81.852034279999998</v>
      </c>
      <c r="T1004" s="29">
        <v>600</v>
      </c>
      <c r="U1004" s="53">
        <v>7.7300000000000005E-7</v>
      </c>
      <c r="V1004" s="32">
        <v>91646354332.885803</v>
      </c>
      <c r="W1004" s="31">
        <f t="shared" si="766"/>
        <v>118.07105316553454</v>
      </c>
    </row>
    <row r="1005" spans="1:23" x14ac:dyDescent="0.25">
      <c r="A1005" s="17">
        <v>24</v>
      </c>
      <c r="B1005" s="17">
        <v>8</v>
      </c>
      <c r="C1005" s="17">
        <v>8</v>
      </c>
      <c r="D1005" s="17">
        <v>0</v>
      </c>
      <c r="E1005" s="17" t="s">
        <v>11</v>
      </c>
      <c r="F1005" s="17">
        <v>7</v>
      </c>
      <c r="G1005" s="92">
        <v>1.845</v>
      </c>
      <c r="H1005" s="23">
        <v>0</v>
      </c>
      <c r="I1005" s="92">
        <v>7.9589999999999996</v>
      </c>
      <c r="J1005" s="92">
        <v>7.782</v>
      </c>
      <c r="K1005" s="92">
        <v>7.8609999999999998</v>
      </c>
      <c r="L1005" s="23">
        <f t="shared" si="769"/>
        <v>486.88626961799997</v>
      </c>
      <c r="M1005" s="102">
        <v>2.16E-10</v>
      </c>
      <c r="N1005" s="92">
        <v>0.48479929900000002</v>
      </c>
      <c r="O1005" s="102">
        <v>15833800000000</v>
      </c>
      <c r="P1005" s="92">
        <v>0.30801355200000002</v>
      </c>
      <c r="Q1005" s="102">
        <v>1833200000000</v>
      </c>
      <c r="R1005" s="102">
        <v>4.9299999999999998E+28</v>
      </c>
      <c r="S1005" s="92">
        <v>81.852034279999998</v>
      </c>
      <c r="T1005" s="29">
        <v>800</v>
      </c>
      <c r="U1005" s="53">
        <v>1.35E-6</v>
      </c>
      <c r="V1005" s="32">
        <v>91646354332.885803</v>
      </c>
      <c r="W1005" s="31">
        <f t="shared" si="766"/>
        <v>154.65322293674478</v>
      </c>
    </row>
    <row r="1006" spans="1:23" x14ac:dyDescent="0.25">
      <c r="A1006" s="17">
        <v>24</v>
      </c>
      <c r="B1006" s="17">
        <v>8</v>
      </c>
      <c r="C1006" s="17">
        <v>8</v>
      </c>
      <c r="D1006" s="17">
        <v>0</v>
      </c>
      <c r="E1006" s="17" t="s">
        <v>11</v>
      </c>
      <c r="F1006" s="17">
        <v>7</v>
      </c>
      <c r="G1006" s="92">
        <v>1.845</v>
      </c>
      <c r="H1006" s="23">
        <v>0</v>
      </c>
      <c r="I1006" s="92">
        <v>7.9589999999999996</v>
      </c>
      <c r="J1006" s="92">
        <v>7.782</v>
      </c>
      <c r="K1006" s="92">
        <v>7.8609999999999998</v>
      </c>
      <c r="L1006" s="23">
        <f t="shared" si="769"/>
        <v>486.88626961799997</v>
      </c>
      <c r="M1006" s="102">
        <v>1.0700000000000001E-10</v>
      </c>
      <c r="N1006" s="92">
        <v>0.61200002399999998</v>
      </c>
      <c r="O1006" s="102">
        <v>16187000000000</v>
      </c>
      <c r="P1006" s="92">
        <v>0.34973582600000003</v>
      </c>
      <c r="Q1006" s="102">
        <v>2318060000000</v>
      </c>
      <c r="R1006" s="102">
        <v>4.9299999999999998E+28</v>
      </c>
      <c r="S1006" s="92">
        <v>81.852034279999998</v>
      </c>
      <c r="T1006" s="29">
        <v>1000</v>
      </c>
      <c r="U1006" s="53">
        <v>2.0200000000000001E-6</v>
      </c>
      <c r="V1006" s="32">
        <v>91646354332.885803</v>
      </c>
      <c r="W1006" s="31">
        <f t="shared" si="766"/>
        <v>185.12563575242933</v>
      </c>
    </row>
    <row r="1007" spans="1:23" x14ac:dyDescent="0.25">
      <c r="A1007" s="17">
        <v>24</v>
      </c>
      <c r="B1007" s="17">
        <v>8</v>
      </c>
      <c r="C1007" s="17">
        <v>8</v>
      </c>
      <c r="D1007" s="17">
        <v>0</v>
      </c>
      <c r="E1007" s="17" t="s">
        <v>11</v>
      </c>
      <c r="F1007" s="17">
        <v>7</v>
      </c>
      <c r="G1007" s="92">
        <v>1.845</v>
      </c>
      <c r="H1007" s="23">
        <v>0</v>
      </c>
      <c r="I1007" s="92">
        <v>7.9589999999999996</v>
      </c>
      <c r="J1007" s="92">
        <v>7.782</v>
      </c>
      <c r="K1007" s="92">
        <v>7.8609999999999998</v>
      </c>
      <c r="L1007" s="23">
        <f t="shared" si="769"/>
        <v>486.88626961799997</v>
      </c>
      <c r="M1007" s="102">
        <v>2.16E-10</v>
      </c>
      <c r="N1007" s="92">
        <v>0.73123142799999996</v>
      </c>
      <c r="O1007" s="102">
        <v>15648900000000</v>
      </c>
      <c r="P1007" s="92">
        <v>0.390568207</v>
      </c>
      <c r="Q1007" s="102">
        <v>2501050000000</v>
      </c>
      <c r="R1007" s="102">
        <v>4.9299999999999998E+28</v>
      </c>
      <c r="S1007" s="92">
        <v>81.852034279999998</v>
      </c>
      <c r="T1007" s="29">
        <v>1200</v>
      </c>
      <c r="U1007" s="53">
        <v>2.0700000000000001E-6</v>
      </c>
      <c r="V1007" s="32">
        <v>91646354332.885803</v>
      </c>
      <c r="W1007" s="31">
        <f t="shared" si="766"/>
        <v>158.08996122422803</v>
      </c>
    </row>
    <row r="1008" spans="1:23" x14ac:dyDescent="0.25">
      <c r="A1008" s="17">
        <v>24</v>
      </c>
      <c r="B1008" s="17">
        <v>8</v>
      </c>
      <c r="C1008" s="17">
        <v>8</v>
      </c>
      <c r="D1008" s="17">
        <v>0</v>
      </c>
      <c r="E1008" s="17" t="s">
        <v>11</v>
      </c>
      <c r="F1008" s="17">
        <v>7</v>
      </c>
      <c r="G1008" s="92">
        <v>1.845</v>
      </c>
      <c r="H1008" s="23">
        <v>0</v>
      </c>
      <c r="I1008" s="92">
        <v>7.9589999999999996</v>
      </c>
      <c r="J1008" s="92">
        <v>7.782</v>
      </c>
      <c r="K1008" s="92">
        <v>7.8609999999999998</v>
      </c>
      <c r="L1008" s="23">
        <f t="shared" si="769"/>
        <v>486.88626961799997</v>
      </c>
      <c r="M1008" s="102">
        <v>2.7099999999999999E-10</v>
      </c>
      <c r="N1008" s="92">
        <v>0.83256680199999999</v>
      </c>
      <c r="O1008" s="102">
        <v>15395200000000</v>
      </c>
      <c r="P1008" s="92">
        <v>0.42491614700000002</v>
      </c>
      <c r="Q1008" s="102">
        <v>2816250000000</v>
      </c>
      <c r="R1008" s="102">
        <v>4.9299999999999998E+28</v>
      </c>
      <c r="S1008" s="92">
        <v>81.852034279999998</v>
      </c>
      <c r="T1008" s="29">
        <v>1400</v>
      </c>
      <c r="U1008" s="53">
        <v>2.34E-6</v>
      </c>
      <c r="V1008" s="32">
        <v>91646354332.885803</v>
      </c>
      <c r="W1008" s="31">
        <f t="shared" si="766"/>
        <v>153.18033509925198</v>
      </c>
    </row>
    <row r="1009" spans="1:23" s="1" customFormat="1" x14ac:dyDescent="0.25">
      <c r="A1009" s="18">
        <v>24</v>
      </c>
      <c r="B1009" s="18">
        <v>8</v>
      </c>
      <c r="C1009" s="18">
        <v>8</v>
      </c>
      <c r="D1009" s="18">
        <v>0</v>
      </c>
      <c r="E1009" s="18" t="s">
        <v>11</v>
      </c>
      <c r="F1009" s="18">
        <v>7</v>
      </c>
      <c r="G1009" s="93">
        <v>1.845</v>
      </c>
      <c r="H1009" s="24">
        <v>0</v>
      </c>
      <c r="I1009" s="93">
        <v>7.9589999999999996</v>
      </c>
      <c r="J1009" s="93">
        <v>7.782</v>
      </c>
      <c r="K1009" s="93">
        <v>7.8609999999999998</v>
      </c>
      <c r="L1009" s="24">
        <f t="shared" si="769"/>
        <v>486.88626961799997</v>
      </c>
      <c r="M1009" s="103"/>
      <c r="N1009" s="93"/>
      <c r="O1009" s="103"/>
      <c r="P1009" s="93"/>
      <c r="Q1009" s="103"/>
      <c r="R1009" s="103"/>
      <c r="S1009" s="93"/>
      <c r="T1009" s="33">
        <v>300</v>
      </c>
      <c r="U1009" s="54">
        <v>1.13100228352845E-7</v>
      </c>
      <c r="V1009" s="36">
        <v>91646354332.885803</v>
      </c>
      <c r="W1009" s="35">
        <f t="shared" si="766"/>
        <v>34.550745342517097</v>
      </c>
    </row>
    <row r="1010" spans="1:23" x14ac:dyDescent="0.25">
      <c r="A1010" s="17">
        <v>24</v>
      </c>
      <c r="B1010" s="17">
        <v>8</v>
      </c>
      <c r="C1010" s="17">
        <v>8</v>
      </c>
      <c r="D1010" s="17">
        <v>0</v>
      </c>
      <c r="E1010" s="17" t="s">
        <v>11</v>
      </c>
      <c r="F1010" s="17">
        <v>7</v>
      </c>
      <c r="G1010" s="92">
        <v>1.845</v>
      </c>
      <c r="H1010" s="23">
        <v>1</v>
      </c>
      <c r="I1010" s="92">
        <f>I1004*1.01</f>
        <v>8.0385899999999992</v>
      </c>
      <c r="J1010" s="92">
        <f>J1004*1.01</f>
        <v>7.85982</v>
      </c>
      <c r="K1010" s="92">
        <f>K1004</f>
        <v>7.8609999999999998</v>
      </c>
      <c r="L1010" s="23">
        <f t="shared" si="769"/>
        <v>496.67268363732177</v>
      </c>
      <c r="M1010" s="102">
        <v>1.65E-10</v>
      </c>
      <c r="N1010" s="92">
        <v>0.338148905</v>
      </c>
      <c r="O1010" s="102">
        <v>15423900000000</v>
      </c>
      <c r="P1010" s="92">
        <v>0.27503223900000001</v>
      </c>
      <c r="Q1010" s="102">
        <v>1586910000000</v>
      </c>
      <c r="R1010" s="102">
        <v>4.8299999999999998E+28</v>
      </c>
      <c r="S1010" s="92">
        <v>80.238658630000003</v>
      </c>
      <c r="T1010" s="29">
        <v>600</v>
      </c>
      <c r="U1010" s="53">
        <v>1.02E-6</v>
      </c>
      <c r="V1010" s="32">
        <v>89840558317.512497</v>
      </c>
      <c r="W1010" s="31">
        <f t="shared" si="766"/>
        <v>152.72894913977123</v>
      </c>
    </row>
    <row r="1011" spans="1:23" x14ac:dyDescent="0.25">
      <c r="A1011" s="17">
        <v>24</v>
      </c>
      <c r="B1011" s="17">
        <v>8</v>
      </c>
      <c r="C1011" s="17">
        <v>8</v>
      </c>
      <c r="D1011" s="17">
        <v>0</v>
      </c>
      <c r="E1011" s="17" t="s">
        <v>11</v>
      </c>
      <c r="F1011" s="17">
        <v>7</v>
      </c>
      <c r="G1011" s="92">
        <v>1.845</v>
      </c>
      <c r="H1011" s="23">
        <v>1</v>
      </c>
      <c r="I1011" s="92">
        <f t="shared" ref="I1011:J1011" si="803">I1005*1.01</f>
        <v>8.0385899999999992</v>
      </c>
      <c r="J1011" s="92">
        <f t="shared" si="803"/>
        <v>7.85982</v>
      </c>
      <c r="K1011" s="92">
        <f t="shared" ref="K1011:K1015" si="804">K1005</f>
        <v>7.8609999999999998</v>
      </c>
      <c r="L1011" s="23">
        <f t="shared" si="769"/>
        <v>496.67268363732177</v>
      </c>
      <c r="M1011" s="102">
        <v>1.6300000000000001E-10</v>
      </c>
      <c r="N1011" s="92">
        <v>0.48546338700000002</v>
      </c>
      <c r="O1011" s="102">
        <v>15549600000000</v>
      </c>
      <c r="P1011" s="92">
        <v>0.31606860799999997</v>
      </c>
      <c r="Q1011" s="102">
        <v>1792130000000</v>
      </c>
      <c r="R1011" s="102">
        <v>4.8299999999999998E+28</v>
      </c>
      <c r="S1011" s="92">
        <v>80.238658630000003</v>
      </c>
      <c r="T1011" s="29">
        <v>800</v>
      </c>
      <c r="U1011" s="53">
        <v>1.13E-6</v>
      </c>
      <c r="V1011" s="32">
        <v>89840558317.512497</v>
      </c>
      <c r="W1011" s="31">
        <f t="shared" si="766"/>
        <v>126.8997886234864</v>
      </c>
    </row>
    <row r="1012" spans="1:23" x14ac:dyDescent="0.25">
      <c r="A1012" s="17">
        <v>24</v>
      </c>
      <c r="B1012" s="17">
        <v>8</v>
      </c>
      <c r="C1012" s="17">
        <v>8</v>
      </c>
      <c r="D1012" s="17">
        <v>0</v>
      </c>
      <c r="E1012" s="17" t="s">
        <v>11</v>
      </c>
      <c r="F1012" s="17">
        <v>7</v>
      </c>
      <c r="G1012" s="92">
        <v>1.845</v>
      </c>
      <c r="H1012" s="23">
        <v>1</v>
      </c>
      <c r="I1012" s="92">
        <f t="shared" ref="I1012:J1012" si="805">I1006*1.01</f>
        <v>8.0385899999999992</v>
      </c>
      <c r="J1012" s="92">
        <f t="shared" si="805"/>
        <v>7.85982</v>
      </c>
      <c r="K1012" s="92">
        <f t="shared" si="804"/>
        <v>7.8609999999999998</v>
      </c>
      <c r="L1012" s="23">
        <f t="shared" si="769"/>
        <v>496.67268363732177</v>
      </c>
      <c r="M1012" s="102">
        <v>5.4399999999999998E-10</v>
      </c>
      <c r="N1012" s="92">
        <v>0.52575975699999999</v>
      </c>
      <c r="O1012" s="102">
        <v>14838900000000</v>
      </c>
      <c r="P1012" s="92">
        <v>0.37039218800000001</v>
      </c>
      <c r="Q1012" s="102">
        <v>2130690000000</v>
      </c>
      <c r="R1012" s="102">
        <v>4.8299999999999998E+28</v>
      </c>
      <c r="S1012" s="92">
        <v>80.238658630000003</v>
      </c>
      <c r="T1012" s="29">
        <v>1000</v>
      </c>
      <c r="U1012" s="53">
        <v>1.7600000000000001E-6</v>
      </c>
      <c r="V1012" s="32">
        <v>89840558317.512497</v>
      </c>
      <c r="W1012" s="31">
        <f t="shared" si="766"/>
        <v>158.119382638822</v>
      </c>
    </row>
    <row r="1013" spans="1:23" x14ac:dyDescent="0.25">
      <c r="A1013" s="17">
        <v>24</v>
      </c>
      <c r="B1013" s="17">
        <v>8</v>
      </c>
      <c r="C1013" s="17">
        <v>8</v>
      </c>
      <c r="D1013" s="17">
        <v>0</v>
      </c>
      <c r="E1013" s="17" t="s">
        <v>11</v>
      </c>
      <c r="F1013" s="17">
        <v>7</v>
      </c>
      <c r="G1013" s="92">
        <v>1.845</v>
      </c>
      <c r="H1013" s="23">
        <v>1</v>
      </c>
      <c r="I1013" s="92">
        <f t="shared" ref="I1013:J1013" si="806">I1007*1.01</f>
        <v>8.0385899999999992</v>
      </c>
      <c r="J1013" s="92">
        <f t="shared" si="806"/>
        <v>7.85982</v>
      </c>
      <c r="K1013" s="92">
        <f t="shared" si="804"/>
        <v>7.8609999999999998</v>
      </c>
      <c r="L1013" s="23">
        <f t="shared" si="769"/>
        <v>496.67268363732177</v>
      </c>
      <c r="M1013" s="102">
        <v>3.7899999999999998E-10</v>
      </c>
      <c r="N1013" s="92">
        <v>0.67545162000000003</v>
      </c>
      <c r="O1013" s="102">
        <v>15088000000000</v>
      </c>
      <c r="P1013" s="92">
        <v>0.40036843799999999</v>
      </c>
      <c r="Q1013" s="102">
        <v>2706010000000</v>
      </c>
      <c r="R1013" s="102">
        <v>4.8299999999999998E+28</v>
      </c>
      <c r="S1013" s="92">
        <v>80.238658630000003</v>
      </c>
      <c r="T1013" s="29">
        <v>1200</v>
      </c>
      <c r="U1013" s="53">
        <v>3.0000000000000001E-6</v>
      </c>
      <c r="V1013" s="32">
        <v>89840558317.512497</v>
      </c>
      <c r="W1013" s="31">
        <f t="shared" si="766"/>
        <v>224.60139579378128</v>
      </c>
    </row>
    <row r="1014" spans="1:23" x14ac:dyDescent="0.25">
      <c r="A1014" s="17">
        <v>24</v>
      </c>
      <c r="B1014" s="17">
        <v>8</v>
      </c>
      <c r="C1014" s="17">
        <v>8</v>
      </c>
      <c r="D1014" s="17">
        <v>0</v>
      </c>
      <c r="E1014" s="17" t="s">
        <v>11</v>
      </c>
      <c r="F1014" s="17">
        <v>7</v>
      </c>
      <c r="G1014" s="92">
        <v>1.845</v>
      </c>
      <c r="H1014" s="23">
        <v>1</v>
      </c>
      <c r="I1014" s="92">
        <f t="shared" ref="I1014:J1014" si="807">I1008*1.01</f>
        <v>8.0385899999999992</v>
      </c>
      <c r="J1014" s="92">
        <f t="shared" si="807"/>
        <v>7.85982</v>
      </c>
      <c r="K1014" s="92">
        <f t="shared" si="804"/>
        <v>7.8609999999999998</v>
      </c>
      <c r="L1014" s="23">
        <f t="shared" si="769"/>
        <v>496.67268363732177</v>
      </c>
      <c r="M1014" s="102">
        <v>2.7299999999999999E-10</v>
      </c>
      <c r="N1014" s="92">
        <v>0.83494565399999998</v>
      </c>
      <c r="O1014" s="102">
        <v>15849900000000</v>
      </c>
      <c r="P1014" s="92">
        <v>0.420215911</v>
      </c>
      <c r="Q1014" s="102">
        <v>2517850000000</v>
      </c>
      <c r="R1014" s="102">
        <v>4.8299999999999998E+28</v>
      </c>
      <c r="S1014" s="92">
        <v>80.238658630000003</v>
      </c>
      <c r="T1014" s="29">
        <v>1400</v>
      </c>
      <c r="U1014" s="53">
        <v>4.16E-6</v>
      </c>
      <c r="V1014" s="32">
        <v>89840558317.512497</v>
      </c>
      <c r="W1014" s="31">
        <f t="shared" si="766"/>
        <v>266.95480185775142</v>
      </c>
    </row>
    <row r="1015" spans="1:23" s="1" customFormat="1" x14ac:dyDescent="0.25">
      <c r="A1015" s="18">
        <v>24</v>
      </c>
      <c r="B1015" s="18">
        <v>8</v>
      </c>
      <c r="C1015" s="18">
        <v>8</v>
      </c>
      <c r="D1015" s="18">
        <v>0</v>
      </c>
      <c r="E1015" s="18" t="s">
        <v>11</v>
      </c>
      <c r="F1015" s="18">
        <v>7</v>
      </c>
      <c r="G1015" s="93">
        <v>1.845</v>
      </c>
      <c r="H1015" s="24">
        <v>1</v>
      </c>
      <c r="I1015" s="93">
        <f>I1009*1.01</f>
        <v>8.0385899999999992</v>
      </c>
      <c r="J1015" s="93">
        <f t="shared" ref="J1015" si="808">J1009*1.01</f>
        <v>7.85982</v>
      </c>
      <c r="K1015" s="93">
        <f t="shared" si="804"/>
        <v>7.8609999999999998</v>
      </c>
      <c r="L1015" s="24">
        <f t="shared" si="769"/>
        <v>496.67268363732177</v>
      </c>
      <c r="M1015" s="103"/>
      <c r="N1015" s="93"/>
      <c r="O1015" s="103"/>
      <c r="P1015" s="93"/>
      <c r="Q1015" s="103"/>
      <c r="R1015" s="103"/>
      <c r="S1015" s="93"/>
      <c r="T1015" s="33">
        <v>300</v>
      </c>
      <c r="U1015" s="54">
        <v>6.9740614825883095E-8</v>
      </c>
      <c r="V1015" s="36">
        <v>89840558317.512497</v>
      </c>
      <c r="W1015" s="35">
        <f t="shared" si="766"/>
        <v>20.885119244546424</v>
      </c>
    </row>
    <row r="1016" spans="1:23" x14ac:dyDescent="0.25">
      <c r="A1016" s="17">
        <v>24</v>
      </c>
      <c r="B1016" s="17">
        <v>8</v>
      </c>
      <c r="C1016" s="17">
        <v>8</v>
      </c>
      <c r="D1016" s="17">
        <v>0</v>
      </c>
      <c r="E1016" s="17" t="s">
        <v>11</v>
      </c>
      <c r="F1016" s="17">
        <v>7</v>
      </c>
      <c r="G1016" s="92">
        <v>1.845</v>
      </c>
      <c r="H1016" s="23">
        <v>2</v>
      </c>
      <c r="I1016" s="92">
        <f>I1004*1.02</f>
        <v>8.1181800000000006</v>
      </c>
      <c r="J1016" s="92">
        <f>J1004*1.02</f>
        <v>7.93764</v>
      </c>
      <c r="K1016" s="92">
        <f>K1004</f>
        <v>7.8609999999999998</v>
      </c>
      <c r="L1016" s="23">
        <f t="shared" si="769"/>
        <v>506.55647491056726</v>
      </c>
      <c r="M1016" s="102">
        <v>1.0999999999999999E-10</v>
      </c>
      <c r="N1016" s="92">
        <v>0.36143003699999998</v>
      </c>
      <c r="O1016" s="102">
        <v>15200000000000</v>
      </c>
      <c r="P1016" s="92">
        <v>0.288378568</v>
      </c>
      <c r="Q1016" s="102">
        <v>1701070000000</v>
      </c>
      <c r="R1016" s="102">
        <v>4.7400000000000002E+28</v>
      </c>
      <c r="S1016" s="92">
        <v>78.673675320000001</v>
      </c>
      <c r="T1016" s="29">
        <v>600</v>
      </c>
      <c r="U1016" s="53">
        <v>5.06E-7</v>
      </c>
      <c r="V1016" s="32">
        <v>88087613436.544296</v>
      </c>
      <c r="W1016" s="31">
        <f t="shared" si="766"/>
        <v>74.287220664819017</v>
      </c>
    </row>
    <row r="1017" spans="1:23" x14ac:dyDescent="0.25">
      <c r="A1017" s="17">
        <v>24</v>
      </c>
      <c r="B1017" s="17">
        <v>8</v>
      </c>
      <c r="C1017" s="17">
        <v>8</v>
      </c>
      <c r="D1017" s="17">
        <v>0</v>
      </c>
      <c r="E1017" s="17" t="s">
        <v>11</v>
      </c>
      <c r="F1017" s="17">
        <v>7</v>
      </c>
      <c r="G1017" s="92">
        <v>1.845</v>
      </c>
      <c r="H1017" s="23">
        <v>2</v>
      </c>
      <c r="I1017" s="92">
        <f t="shared" ref="I1017:J1017" si="809">I1005*1.02</f>
        <v>8.1181800000000006</v>
      </c>
      <c r="J1017" s="92">
        <f t="shared" si="809"/>
        <v>7.93764</v>
      </c>
      <c r="K1017" s="92">
        <f t="shared" ref="K1017:K1021" si="810">K1005</f>
        <v>7.8609999999999998</v>
      </c>
      <c r="L1017" s="23">
        <f t="shared" si="769"/>
        <v>506.55647491056726</v>
      </c>
      <c r="M1017" s="102">
        <v>1.12E-10</v>
      </c>
      <c r="N1017" s="92">
        <v>0.48588143</v>
      </c>
      <c r="O1017" s="102">
        <v>14877700000000</v>
      </c>
      <c r="P1017" s="92">
        <v>0.34106977799999999</v>
      </c>
      <c r="Q1017" s="102">
        <v>2612440000000</v>
      </c>
      <c r="R1017" s="102">
        <v>4.7400000000000002E+28</v>
      </c>
      <c r="S1017" s="92">
        <v>78.673675320000001</v>
      </c>
      <c r="T1017" s="29">
        <v>800</v>
      </c>
      <c r="U1017" s="53">
        <v>9.16E-7</v>
      </c>
      <c r="V1017" s="32">
        <v>88087613436.544296</v>
      </c>
      <c r="W1017" s="31">
        <f t="shared" si="766"/>
        <v>100.86031738484321</v>
      </c>
    </row>
    <row r="1018" spans="1:23" x14ac:dyDescent="0.25">
      <c r="A1018" s="17">
        <v>24</v>
      </c>
      <c r="B1018" s="17">
        <v>8</v>
      </c>
      <c r="C1018" s="17">
        <v>8</v>
      </c>
      <c r="D1018" s="17">
        <v>0</v>
      </c>
      <c r="E1018" s="17" t="s">
        <v>11</v>
      </c>
      <c r="F1018" s="17">
        <v>7</v>
      </c>
      <c r="G1018" s="92">
        <v>1.845</v>
      </c>
      <c r="H1018" s="23">
        <v>2</v>
      </c>
      <c r="I1018" s="92">
        <f t="shared" ref="I1018:J1018" si="811">I1006*1.02</f>
        <v>8.1181800000000006</v>
      </c>
      <c r="J1018" s="92">
        <f t="shared" si="811"/>
        <v>7.93764</v>
      </c>
      <c r="K1018" s="92">
        <f t="shared" si="810"/>
        <v>7.8609999999999998</v>
      </c>
      <c r="L1018" s="23">
        <f t="shared" si="769"/>
        <v>506.55647491056726</v>
      </c>
      <c r="M1018" s="102">
        <v>2.2300000000000001E-10</v>
      </c>
      <c r="N1018" s="92">
        <v>0.60601672799999995</v>
      </c>
      <c r="O1018" s="102">
        <v>14823000000000</v>
      </c>
      <c r="P1018" s="92">
        <v>0.37889324400000002</v>
      </c>
      <c r="Q1018" s="102">
        <v>2332750000000</v>
      </c>
      <c r="R1018" s="102">
        <v>4.7400000000000002E+28</v>
      </c>
      <c r="S1018" s="92">
        <v>78.673675320000001</v>
      </c>
      <c r="T1018" s="29">
        <v>1000</v>
      </c>
      <c r="U1018" s="53">
        <v>1.13E-6</v>
      </c>
      <c r="V1018" s="32">
        <v>88087613436.544296</v>
      </c>
      <c r="W1018" s="31">
        <f t="shared" si="766"/>
        <v>99.539003183295051</v>
      </c>
    </row>
    <row r="1019" spans="1:23" x14ac:dyDescent="0.25">
      <c r="A1019" s="17">
        <v>24</v>
      </c>
      <c r="B1019" s="17">
        <v>8</v>
      </c>
      <c r="C1019" s="17">
        <v>8</v>
      </c>
      <c r="D1019" s="17">
        <v>0</v>
      </c>
      <c r="E1019" s="17" t="s">
        <v>11</v>
      </c>
      <c r="F1019" s="17">
        <v>7</v>
      </c>
      <c r="G1019" s="92">
        <v>1.845</v>
      </c>
      <c r="H1019" s="23">
        <v>2</v>
      </c>
      <c r="I1019" s="92">
        <f t="shared" ref="I1019:J1019" si="812">I1007*1.02</f>
        <v>8.1181800000000006</v>
      </c>
      <c r="J1019" s="92">
        <f t="shared" si="812"/>
        <v>7.93764</v>
      </c>
      <c r="K1019" s="92">
        <f t="shared" si="810"/>
        <v>7.8609999999999998</v>
      </c>
      <c r="L1019" s="23">
        <f t="shared" si="769"/>
        <v>506.55647491056726</v>
      </c>
      <c r="M1019" s="102">
        <v>1.64E-10</v>
      </c>
      <c r="N1019" s="92">
        <v>0.73124633000000006</v>
      </c>
      <c r="O1019" s="102">
        <v>15367500000000</v>
      </c>
      <c r="P1019" s="92">
        <v>0.39404226799999997</v>
      </c>
      <c r="Q1019" s="102">
        <v>2502330000000</v>
      </c>
      <c r="R1019" s="102">
        <v>4.7400000000000002E+28</v>
      </c>
      <c r="S1019" s="92">
        <v>78.673675320000001</v>
      </c>
      <c r="T1019" s="29">
        <v>1200</v>
      </c>
      <c r="U1019" s="53">
        <v>1.3799999999999999E-6</v>
      </c>
      <c r="V1019" s="32">
        <v>88087613436.544296</v>
      </c>
      <c r="W1019" s="31">
        <f t="shared" si="766"/>
        <v>101.30075545202594</v>
      </c>
    </row>
    <row r="1020" spans="1:23" x14ac:dyDescent="0.25">
      <c r="A1020" s="17">
        <v>24</v>
      </c>
      <c r="B1020" s="17">
        <v>8</v>
      </c>
      <c r="C1020" s="17">
        <v>8</v>
      </c>
      <c r="D1020" s="17">
        <v>0</v>
      </c>
      <c r="E1020" s="17" t="s">
        <v>11</v>
      </c>
      <c r="F1020" s="17">
        <v>7</v>
      </c>
      <c r="G1020" s="92">
        <v>1.845</v>
      </c>
      <c r="H1020" s="23">
        <v>2</v>
      </c>
      <c r="I1020" s="92">
        <f t="shared" ref="I1020:J1020" si="813">I1008*1.02</f>
        <v>8.1181800000000006</v>
      </c>
      <c r="J1020" s="92">
        <f t="shared" si="813"/>
        <v>7.93764</v>
      </c>
      <c r="K1020" s="92">
        <f t="shared" si="810"/>
        <v>7.8609999999999998</v>
      </c>
      <c r="L1020" s="23">
        <f t="shared" si="769"/>
        <v>506.55647491056726</v>
      </c>
      <c r="M1020" s="102">
        <v>2.2300000000000001E-10</v>
      </c>
      <c r="N1020" s="92">
        <v>0.85505244300000005</v>
      </c>
      <c r="O1020" s="102">
        <v>15747600000000</v>
      </c>
      <c r="P1020" s="92">
        <v>0.41783078200000001</v>
      </c>
      <c r="Q1020" s="102">
        <v>2558850000000</v>
      </c>
      <c r="R1020" s="102">
        <v>4.7400000000000002E+28</v>
      </c>
      <c r="S1020" s="92">
        <v>78.673675320000001</v>
      </c>
      <c r="T1020" s="29">
        <v>1400</v>
      </c>
      <c r="U1020" s="53">
        <v>1.4899999999999999E-6</v>
      </c>
      <c r="V1020" s="32">
        <v>88087613436.544296</v>
      </c>
      <c r="W1020" s="31">
        <f t="shared" si="766"/>
        <v>93.750388586036422</v>
      </c>
    </row>
    <row r="1021" spans="1:23" s="1" customFormat="1" x14ac:dyDescent="0.25">
      <c r="A1021" s="18">
        <v>24</v>
      </c>
      <c r="B1021" s="18">
        <v>8</v>
      </c>
      <c r="C1021" s="18">
        <v>8</v>
      </c>
      <c r="D1021" s="18">
        <v>0</v>
      </c>
      <c r="E1021" s="18" t="s">
        <v>11</v>
      </c>
      <c r="F1021" s="18">
        <v>7</v>
      </c>
      <c r="G1021" s="93">
        <v>1.845</v>
      </c>
      <c r="H1021" s="24">
        <v>2</v>
      </c>
      <c r="I1021" s="93">
        <f>I1009*1.02</f>
        <v>8.1181800000000006</v>
      </c>
      <c r="J1021" s="93">
        <f>J1009*1.02</f>
        <v>7.93764</v>
      </c>
      <c r="K1021" s="93">
        <f t="shared" si="810"/>
        <v>7.8609999999999998</v>
      </c>
      <c r="L1021" s="24">
        <f t="shared" si="769"/>
        <v>506.55647491056726</v>
      </c>
      <c r="M1021" s="103"/>
      <c r="N1021" s="93"/>
      <c r="O1021" s="103"/>
      <c r="P1021" s="93"/>
      <c r="Q1021" s="103"/>
      <c r="R1021" s="103"/>
      <c r="S1021" s="93"/>
      <c r="T1021" s="33">
        <v>300</v>
      </c>
      <c r="U1021" s="54">
        <v>7.9825030013833403E-8</v>
      </c>
      <c r="V1021" s="36">
        <v>88087613436.544296</v>
      </c>
      <c r="W1021" s="35">
        <f t="shared" si="766"/>
        <v>23.43865462139701</v>
      </c>
    </row>
    <row r="1022" spans="1:23" s="70" customFormat="1" x14ac:dyDescent="0.25">
      <c r="A1022" s="65">
        <v>24</v>
      </c>
      <c r="B1022" s="65">
        <v>8</v>
      </c>
      <c r="C1022" s="65">
        <v>0</v>
      </c>
      <c r="D1022" s="65">
        <v>8</v>
      </c>
      <c r="E1022" s="65" t="s">
        <v>11</v>
      </c>
      <c r="F1022" s="65">
        <v>7</v>
      </c>
      <c r="G1022" s="94">
        <v>2.1480000000000001</v>
      </c>
      <c r="H1022" s="66">
        <v>-2</v>
      </c>
      <c r="I1022" s="94">
        <f>I1034*0.98</f>
        <v>8.0232599999999987</v>
      </c>
      <c r="J1022" s="94">
        <f>J1034*0.98</f>
        <v>7.8145199999999999</v>
      </c>
      <c r="K1022" s="94">
        <f>K1034</f>
        <v>8.0760000000000005</v>
      </c>
      <c r="L1022" s="66">
        <f t="shared" si="769"/>
        <v>506.34844823747511</v>
      </c>
      <c r="M1022" s="104">
        <v>0</v>
      </c>
      <c r="N1022" s="94">
        <v>0</v>
      </c>
      <c r="O1022" s="104">
        <v>17300400000000</v>
      </c>
      <c r="P1022" s="94">
        <v>0.241810254</v>
      </c>
      <c r="Q1022" s="104">
        <v>1136070000000</v>
      </c>
      <c r="R1022" s="104">
        <v>4.7499999999999996E+28</v>
      </c>
      <c r="S1022" s="94">
        <v>78.799677650000007</v>
      </c>
      <c r="T1022" s="78">
        <v>600</v>
      </c>
      <c r="U1022" s="68">
        <v>3.8000000000000001E-7</v>
      </c>
      <c r="V1022" s="69">
        <v>88229618948.301697</v>
      </c>
      <c r="W1022" s="79">
        <f t="shared" si="766"/>
        <v>55.878758667257742</v>
      </c>
    </row>
    <row r="1023" spans="1:23" x14ac:dyDescent="0.25">
      <c r="A1023" s="17">
        <v>24</v>
      </c>
      <c r="B1023" s="17">
        <v>8</v>
      </c>
      <c r="C1023" s="17">
        <v>0</v>
      </c>
      <c r="D1023" s="17">
        <v>8</v>
      </c>
      <c r="E1023" s="17" t="s">
        <v>11</v>
      </c>
      <c r="F1023" s="17">
        <v>7</v>
      </c>
      <c r="G1023" s="92">
        <v>2.1480000000000001</v>
      </c>
      <c r="H1023" s="23">
        <v>-2</v>
      </c>
      <c r="I1023" s="92">
        <f t="shared" ref="I1023:J1023" si="814">I1035*0.98</f>
        <v>8.0232599999999987</v>
      </c>
      <c r="J1023" s="92">
        <f t="shared" si="814"/>
        <v>7.8145199999999999</v>
      </c>
      <c r="K1023" s="92">
        <f t="shared" ref="K1023:K1027" si="815">K1035</f>
        <v>8.0760000000000005</v>
      </c>
      <c r="L1023" s="23">
        <f t="shared" si="769"/>
        <v>506.34844823747511</v>
      </c>
      <c r="M1023" s="102">
        <v>3.8700000000000001E-10</v>
      </c>
      <c r="N1023" s="92">
        <v>0.48037940800000001</v>
      </c>
      <c r="O1023" s="102">
        <v>16388200000000</v>
      </c>
      <c r="P1023" s="92">
        <v>0.30206191199999999</v>
      </c>
      <c r="Q1023" s="102">
        <v>2535750000000</v>
      </c>
      <c r="R1023" s="102">
        <v>4.7499999999999996E+28</v>
      </c>
      <c r="S1023" s="92">
        <v>78.799677650000007</v>
      </c>
      <c r="T1023" s="29">
        <v>800</v>
      </c>
      <c r="U1023" s="53">
        <v>2.0200000000000001E-6</v>
      </c>
      <c r="V1023" s="32">
        <v>88229618948.301697</v>
      </c>
      <c r="W1023" s="31">
        <f t="shared" si="766"/>
        <v>222.77978784446179</v>
      </c>
    </row>
    <row r="1024" spans="1:23" x14ac:dyDescent="0.25">
      <c r="A1024" s="17">
        <v>24</v>
      </c>
      <c r="B1024" s="17">
        <v>8</v>
      </c>
      <c r="C1024" s="17">
        <v>0</v>
      </c>
      <c r="D1024" s="17">
        <v>8</v>
      </c>
      <c r="E1024" s="17" t="s">
        <v>11</v>
      </c>
      <c r="F1024" s="17">
        <v>7</v>
      </c>
      <c r="G1024" s="92">
        <v>2.1480000000000001</v>
      </c>
      <c r="H1024" s="23">
        <v>-2</v>
      </c>
      <c r="I1024" s="92">
        <f t="shared" ref="I1024:J1024" si="816">I1036*0.98</f>
        <v>8.0232599999999987</v>
      </c>
      <c r="J1024" s="92">
        <f t="shared" si="816"/>
        <v>7.8145199999999999</v>
      </c>
      <c r="K1024" s="92">
        <f t="shared" si="815"/>
        <v>8.0760000000000005</v>
      </c>
      <c r="L1024" s="23">
        <f t="shared" si="769"/>
        <v>506.34844823747511</v>
      </c>
      <c r="M1024" s="102">
        <v>3.3399999999999998E-10</v>
      </c>
      <c r="N1024" s="92">
        <v>0.62583308000000004</v>
      </c>
      <c r="O1024" s="102">
        <v>16522200000000</v>
      </c>
      <c r="P1024" s="92">
        <v>0.33982579499999999</v>
      </c>
      <c r="Q1024" s="102">
        <v>3108740000000</v>
      </c>
      <c r="R1024" s="102">
        <v>4.7499999999999996E+28</v>
      </c>
      <c r="S1024" s="92">
        <v>78.799677650000007</v>
      </c>
      <c r="T1024" s="29">
        <v>1000</v>
      </c>
      <c r="U1024" s="53">
        <v>2.5299999999999999E-6</v>
      </c>
      <c r="V1024" s="32">
        <v>88229618948.301697</v>
      </c>
      <c r="W1024" s="31">
        <f t="shared" si="766"/>
        <v>223.22093593920329</v>
      </c>
    </row>
    <row r="1025" spans="1:23" x14ac:dyDescent="0.25">
      <c r="A1025" s="17">
        <v>24</v>
      </c>
      <c r="B1025" s="17">
        <v>8</v>
      </c>
      <c r="C1025" s="17">
        <v>0</v>
      </c>
      <c r="D1025" s="17">
        <v>8</v>
      </c>
      <c r="E1025" s="17" t="s">
        <v>11</v>
      </c>
      <c r="F1025" s="17">
        <v>7</v>
      </c>
      <c r="G1025" s="92">
        <v>2.1480000000000001</v>
      </c>
      <c r="H1025" s="23">
        <v>-2</v>
      </c>
      <c r="I1025" s="92">
        <f>I1037*0.98</f>
        <v>8.0232599999999987</v>
      </c>
      <c r="J1025" s="92">
        <f t="shared" ref="J1025" si="817">J1037*0.98</f>
        <v>7.8145199999999999</v>
      </c>
      <c r="K1025" s="92">
        <f t="shared" si="815"/>
        <v>8.0760000000000005</v>
      </c>
      <c r="L1025" s="23">
        <f t="shared" si="769"/>
        <v>506.34844823747511</v>
      </c>
      <c r="M1025" s="102">
        <v>2.7399999999999998E-10</v>
      </c>
      <c r="N1025" s="92">
        <v>0.72364669299999995</v>
      </c>
      <c r="O1025" s="102">
        <v>17527100000000</v>
      </c>
      <c r="P1025" s="92">
        <v>0.34939464399999998</v>
      </c>
      <c r="Q1025" s="102">
        <v>2362110000000</v>
      </c>
      <c r="R1025" s="102">
        <v>4.7499999999999996E+28</v>
      </c>
      <c r="S1025" s="92">
        <v>78.799677650000007</v>
      </c>
      <c r="T1025" s="29">
        <v>1200</v>
      </c>
      <c r="U1025" s="53">
        <v>3.2499999999999998E-6</v>
      </c>
      <c r="V1025" s="32">
        <v>88229618948.301697</v>
      </c>
      <c r="W1025" s="31">
        <f t="shared" si="766"/>
        <v>238.95521798498376</v>
      </c>
    </row>
    <row r="1026" spans="1:23" x14ac:dyDescent="0.25">
      <c r="A1026" s="17">
        <v>24</v>
      </c>
      <c r="B1026" s="17">
        <v>8</v>
      </c>
      <c r="C1026" s="17">
        <v>0</v>
      </c>
      <c r="D1026" s="17">
        <v>8</v>
      </c>
      <c r="E1026" s="17" t="s">
        <v>11</v>
      </c>
      <c r="F1026" s="17">
        <v>7</v>
      </c>
      <c r="G1026" s="92">
        <v>2.1480000000000001</v>
      </c>
      <c r="H1026" s="23">
        <v>-2</v>
      </c>
      <c r="I1026" s="92">
        <f t="shared" ref="I1026:J1026" si="818">I1038*0.98</f>
        <v>8.0232599999999987</v>
      </c>
      <c r="J1026" s="92">
        <f t="shared" si="818"/>
        <v>7.8145199999999999</v>
      </c>
      <c r="K1026" s="92">
        <f t="shared" si="815"/>
        <v>8.0760000000000005</v>
      </c>
      <c r="L1026" s="23">
        <f t="shared" si="769"/>
        <v>506.34844823747511</v>
      </c>
      <c r="M1026" s="102">
        <v>3.8600000000000001E-10</v>
      </c>
      <c r="N1026" s="92">
        <v>0.86384900499999995</v>
      </c>
      <c r="O1026" s="102">
        <v>16678600000000</v>
      </c>
      <c r="P1026" s="92">
        <v>0.40329755900000003</v>
      </c>
      <c r="Q1026" s="102">
        <v>3280150000000</v>
      </c>
      <c r="R1026" s="102">
        <v>4.7499999999999996E+28</v>
      </c>
      <c r="S1026" s="92">
        <v>78.799677650000007</v>
      </c>
      <c r="T1026" s="29">
        <v>1400</v>
      </c>
      <c r="U1026" s="53">
        <v>4.6999999999999999E-6</v>
      </c>
      <c r="V1026" s="32">
        <v>88229618948.301697</v>
      </c>
      <c r="W1026" s="31">
        <f t="shared" ref="W1026:W1089" si="819">U1026*V1026/T1026</f>
        <v>296.19943504072711</v>
      </c>
    </row>
    <row r="1027" spans="1:23" s="1" customFormat="1" x14ac:dyDescent="0.25">
      <c r="A1027" s="18">
        <v>24</v>
      </c>
      <c r="B1027" s="18">
        <v>8</v>
      </c>
      <c r="C1027" s="18">
        <v>0</v>
      </c>
      <c r="D1027" s="18">
        <v>8</v>
      </c>
      <c r="E1027" s="18" t="s">
        <v>11</v>
      </c>
      <c r="F1027" s="18">
        <v>7</v>
      </c>
      <c r="G1027" s="93">
        <v>2.1480000000000001</v>
      </c>
      <c r="H1027" s="24">
        <v>-2</v>
      </c>
      <c r="I1027" s="93">
        <f t="shared" ref="I1027:J1027" si="820">I1039*0.98</f>
        <v>8.0232599999999987</v>
      </c>
      <c r="J1027" s="93">
        <f t="shared" si="820"/>
        <v>7.8145199999999999</v>
      </c>
      <c r="K1027" s="93">
        <f t="shared" si="815"/>
        <v>8.0760000000000005</v>
      </c>
      <c r="L1027" s="24">
        <f t="shared" ref="L1027:L1090" si="821">I1027*J1027*K1027</f>
        <v>506.34844823747511</v>
      </c>
      <c r="M1027" s="103"/>
      <c r="N1027" s="93"/>
      <c r="O1027" s="103"/>
      <c r="P1027" s="93"/>
      <c r="Q1027" s="103"/>
      <c r="R1027" s="103"/>
      <c r="S1027" s="93"/>
      <c r="T1027" s="33">
        <v>300</v>
      </c>
      <c r="U1027" s="54">
        <v>7.5788483403647207E-9</v>
      </c>
      <c r="V1027" s="36">
        <v>88229618948.301697</v>
      </c>
      <c r="W1027" s="35">
        <f t="shared" si="819"/>
        <v>2.2289296704578265</v>
      </c>
    </row>
    <row r="1028" spans="1:23" x14ac:dyDescent="0.25">
      <c r="A1028" s="17">
        <v>24</v>
      </c>
      <c r="B1028" s="17">
        <v>8</v>
      </c>
      <c r="C1028" s="17">
        <v>0</v>
      </c>
      <c r="D1028" s="17">
        <v>8</v>
      </c>
      <c r="E1028" s="17" t="s">
        <v>11</v>
      </c>
      <c r="F1028" s="17">
        <v>7</v>
      </c>
      <c r="G1028" s="92">
        <v>2.1480000000000001</v>
      </c>
      <c r="H1028" s="23">
        <v>-1</v>
      </c>
      <c r="I1028" s="92">
        <f>I1034*0.99</f>
        <v>8.1051299999999991</v>
      </c>
      <c r="J1028" s="92">
        <f>J1034*0.99</f>
        <v>7.8942600000000001</v>
      </c>
      <c r="K1028" s="92">
        <f>K1034</f>
        <v>8.0760000000000005</v>
      </c>
      <c r="L1028" s="23">
        <f t="shared" si="821"/>
        <v>516.73481270048876</v>
      </c>
      <c r="M1028" s="102">
        <v>0</v>
      </c>
      <c r="N1028" s="92">
        <v>0</v>
      </c>
      <c r="O1028" s="102">
        <v>16732800000000</v>
      </c>
      <c r="P1028" s="92">
        <v>0.26401100199999999</v>
      </c>
      <c r="Q1028" s="102">
        <v>2022820000000</v>
      </c>
      <c r="R1028" s="102">
        <v>4.6499999999999997E+28</v>
      </c>
      <c r="S1028" s="92">
        <v>77.216416670000001</v>
      </c>
      <c r="T1028" s="29">
        <v>600</v>
      </c>
      <c r="U1028" s="53">
        <v>1.1999999999999999E-7</v>
      </c>
      <c r="V1028" s="32">
        <v>86456202601.098694</v>
      </c>
      <c r="W1028" s="31">
        <f t="shared" si="819"/>
        <v>17.291240520219738</v>
      </c>
    </row>
    <row r="1029" spans="1:23" x14ac:dyDescent="0.25">
      <c r="A1029" s="17">
        <v>24</v>
      </c>
      <c r="B1029" s="17">
        <v>8</v>
      </c>
      <c r="C1029" s="17">
        <v>0</v>
      </c>
      <c r="D1029" s="17">
        <v>8</v>
      </c>
      <c r="E1029" s="17" t="s">
        <v>11</v>
      </c>
      <c r="F1029" s="17">
        <v>7</v>
      </c>
      <c r="G1029" s="92">
        <v>2.1480000000000001</v>
      </c>
      <c r="H1029" s="23">
        <v>-1</v>
      </c>
      <c r="I1029" s="92">
        <f>I1035*0.99</f>
        <v>8.1051299999999991</v>
      </c>
      <c r="J1029" s="92">
        <f t="shared" ref="J1029" si="822">J1035*0.99</f>
        <v>7.8942600000000001</v>
      </c>
      <c r="K1029" s="92">
        <f t="shared" ref="K1029:K1033" si="823">K1035</f>
        <v>8.0760000000000005</v>
      </c>
      <c r="L1029" s="23">
        <f t="shared" si="821"/>
        <v>516.73481270048876</v>
      </c>
      <c r="M1029" s="102">
        <v>1.6900000000000001E-10</v>
      </c>
      <c r="N1029" s="92">
        <v>0.48346140999999998</v>
      </c>
      <c r="O1029" s="102">
        <v>17374400000000</v>
      </c>
      <c r="P1029" s="92">
        <v>0.28945115500000002</v>
      </c>
      <c r="Q1029" s="102">
        <v>1410770000000</v>
      </c>
      <c r="R1029" s="102">
        <v>4.6499999999999997E+28</v>
      </c>
      <c r="S1029" s="92">
        <v>77.216416670000001</v>
      </c>
      <c r="T1029" s="29">
        <v>800</v>
      </c>
      <c r="U1029" s="53">
        <v>3.9700000000000002E-7</v>
      </c>
      <c r="V1029" s="32">
        <v>86456202601.098694</v>
      </c>
      <c r="W1029" s="31">
        <f t="shared" si="819"/>
        <v>42.903890540795231</v>
      </c>
    </row>
    <row r="1030" spans="1:23" x14ac:dyDescent="0.25">
      <c r="A1030" s="17">
        <v>24</v>
      </c>
      <c r="B1030" s="17">
        <v>8</v>
      </c>
      <c r="C1030" s="17">
        <v>0</v>
      </c>
      <c r="D1030" s="17">
        <v>8</v>
      </c>
      <c r="E1030" s="17" t="s">
        <v>11</v>
      </c>
      <c r="F1030" s="17">
        <v>7</v>
      </c>
      <c r="G1030" s="92">
        <v>2.1480000000000001</v>
      </c>
      <c r="H1030" s="23">
        <v>-1</v>
      </c>
      <c r="I1030" s="92">
        <f t="shared" ref="I1030:J1030" si="824">I1036*0.99</f>
        <v>8.1051299999999991</v>
      </c>
      <c r="J1030" s="92">
        <f t="shared" si="824"/>
        <v>7.8942600000000001</v>
      </c>
      <c r="K1030" s="92">
        <f t="shared" si="823"/>
        <v>8.0760000000000005</v>
      </c>
      <c r="L1030" s="23">
        <f t="shared" si="821"/>
        <v>516.73481270048876</v>
      </c>
      <c r="M1030" s="102">
        <v>3.3199999999999999E-10</v>
      </c>
      <c r="N1030" s="92">
        <v>0.61096796399999997</v>
      </c>
      <c r="O1030" s="102">
        <v>16942800000000</v>
      </c>
      <c r="P1030" s="92">
        <v>0.33208137599999998</v>
      </c>
      <c r="Q1030" s="102">
        <v>2441780000000</v>
      </c>
      <c r="R1030" s="102">
        <v>4.6499999999999997E+28</v>
      </c>
      <c r="S1030" s="92">
        <v>77.216416670000001</v>
      </c>
      <c r="T1030" s="29">
        <v>1000</v>
      </c>
      <c r="U1030" s="53">
        <v>8.5300000000000003E-7</v>
      </c>
      <c r="V1030" s="32">
        <v>86456202601.098694</v>
      </c>
      <c r="W1030" s="31">
        <f t="shared" si="819"/>
        <v>73.747140818737179</v>
      </c>
    </row>
    <row r="1031" spans="1:23" x14ac:dyDescent="0.25">
      <c r="A1031" s="17">
        <v>24</v>
      </c>
      <c r="B1031" s="17">
        <v>8</v>
      </c>
      <c r="C1031" s="17">
        <v>0</v>
      </c>
      <c r="D1031" s="17">
        <v>8</v>
      </c>
      <c r="E1031" s="17" t="s">
        <v>11</v>
      </c>
      <c r="F1031" s="17">
        <v>7</v>
      </c>
      <c r="G1031" s="92">
        <v>2.1480000000000001</v>
      </c>
      <c r="H1031" s="23">
        <v>-1</v>
      </c>
      <c r="I1031" s="92">
        <f t="shared" ref="I1031:J1031" si="825">I1037*0.99</f>
        <v>8.1051299999999991</v>
      </c>
      <c r="J1031" s="92">
        <f t="shared" si="825"/>
        <v>7.8942600000000001</v>
      </c>
      <c r="K1031" s="92">
        <f t="shared" si="823"/>
        <v>8.0760000000000005</v>
      </c>
      <c r="L1031" s="23">
        <f t="shared" si="821"/>
        <v>516.73481270048876</v>
      </c>
      <c r="M1031" s="102">
        <v>1.11E-10</v>
      </c>
      <c r="N1031" s="92">
        <v>0.74288955700000003</v>
      </c>
      <c r="O1031" s="102">
        <v>17077500000000</v>
      </c>
      <c r="P1031" s="92">
        <v>0.365560681</v>
      </c>
      <c r="Q1031" s="102">
        <v>2943800000000</v>
      </c>
      <c r="R1031" s="102">
        <v>4.6499999999999997E+28</v>
      </c>
      <c r="S1031" s="92">
        <v>77.216416670000001</v>
      </c>
      <c r="T1031" s="29">
        <v>1200</v>
      </c>
      <c r="U1031" s="53">
        <v>3.3400000000000002E-6</v>
      </c>
      <c r="V1031" s="32">
        <v>86456202601.098694</v>
      </c>
      <c r="W1031" s="31">
        <f t="shared" si="819"/>
        <v>240.63643057305802</v>
      </c>
    </row>
    <row r="1032" spans="1:23" x14ac:dyDescent="0.25">
      <c r="A1032" s="17">
        <v>24</v>
      </c>
      <c r="B1032" s="17">
        <v>8</v>
      </c>
      <c r="C1032" s="17">
        <v>0</v>
      </c>
      <c r="D1032" s="17">
        <v>8</v>
      </c>
      <c r="E1032" s="17" t="s">
        <v>11</v>
      </c>
      <c r="F1032" s="17">
        <v>7</v>
      </c>
      <c r="G1032" s="92">
        <v>2.1480000000000001</v>
      </c>
      <c r="H1032" s="23">
        <v>-1</v>
      </c>
      <c r="I1032" s="92">
        <f t="shared" ref="I1032:J1032" si="826">I1038*0.99</f>
        <v>8.1051299999999991</v>
      </c>
      <c r="J1032" s="92">
        <f t="shared" si="826"/>
        <v>7.8942600000000001</v>
      </c>
      <c r="K1032" s="92">
        <f t="shared" si="823"/>
        <v>8.0760000000000005</v>
      </c>
      <c r="L1032" s="23">
        <f t="shared" si="821"/>
        <v>516.73481270048876</v>
      </c>
      <c r="M1032" s="102">
        <v>3.9199999999999999E-10</v>
      </c>
      <c r="N1032" s="92">
        <v>0.86094828899999998</v>
      </c>
      <c r="O1032" s="102">
        <v>16424900000000</v>
      </c>
      <c r="P1032" s="92">
        <v>0.394861674</v>
      </c>
      <c r="Q1032" s="102">
        <v>3234470000000</v>
      </c>
      <c r="R1032" s="102">
        <v>4.6499999999999997E+28</v>
      </c>
      <c r="S1032" s="92">
        <v>77.216416670000001</v>
      </c>
      <c r="T1032" s="29">
        <v>1400</v>
      </c>
      <c r="U1032" s="53">
        <v>4.1300000000000003E-6</v>
      </c>
      <c r="V1032" s="32">
        <v>86456202601.098694</v>
      </c>
      <c r="W1032" s="31">
        <f t="shared" si="819"/>
        <v>255.04579767324117</v>
      </c>
    </row>
    <row r="1033" spans="1:23" s="1" customFormat="1" x14ac:dyDescent="0.25">
      <c r="A1033" s="18">
        <v>24</v>
      </c>
      <c r="B1033" s="18">
        <v>8</v>
      </c>
      <c r="C1033" s="18">
        <v>0</v>
      </c>
      <c r="D1033" s="18">
        <v>8</v>
      </c>
      <c r="E1033" s="18" t="s">
        <v>11</v>
      </c>
      <c r="F1033" s="18">
        <v>7</v>
      </c>
      <c r="G1033" s="93">
        <v>2.1480000000000001</v>
      </c>
      <c r="H1033" s="24">
        <v>-1</v>
      </c>
      <c r="I1033" s="93">
        <f t="shared" ref="I1033:J1033" si="827">I1039*0.99</f>
        <v>8.1051299999999991</v>
      </c>
      <c r="J1033" s="93">
        <f t="shared" si="827"/>
        <v>7.8942600000000001</v>
      </c>
      <c r="K1033" s="93">
        <f t="shared" si="823"/>
        <v>8.0760000000000005</v>
      </c>
      <c r="L1033" s="24">
        <f t="shared" si="821"/>
        <v>516.73481270048876</v>
      </c>
      <c r="M1033" s="103"/>
      <c r="N1033" s="93"/>
      <c r="O1033" s="103"/>
      <c r="P1033" s="93"/>
      <c r="Q1033" s="103"/>
      <c r="R1033" s="103"/>
      <c r="S1033" s="93"/>
      <c r="T1033" s="33">
        <v>300</v>
      </c>
      <c r="U1033" s="54">
        <v>1.66200879458273E-10</v>
      </c>
      <c r="V1033" s="36">
        <v>86456202601.098694</v>
      </c>
      <c r="W1033" s="35">
        <f t="shared" si="819"/>
        <v>4.7896989689750778E-2</v>
      </c>
    </row>
    <row r="1034" spans="1:23" x14ac:dyDescent="0.25">
      <c r="A1034" s="17">
        <v>24</v>
      </c>
      <c r="B1034" s="17">
        <v>8</v>
      </c>
      <c r="C1034" s="17">
        <v>0</v>
      </c>
      <c r="D1034" s="17">
        <v>8</v>
      </c>
      <c r="E1034" s="17" t="s">
        <v>11</v>
      </c>
      <c r="F1034" s="17">
        <v>7</v>
      </c>
      <c r="G1034" s="92">
        <v>2.1480000000000001</v>
      </c>
      <c r="H1034" s="23">
        <v>0</v>
      </c>
      <c r="I1034" s="92">
        <v>8.1869999999999994</v>
      </c>
      <c r="J1034" s="92">
        <v>7.9740000000000002</v>
      </c>
      <c r="K1034" s="92">
        <v>8.0760000000000005</v>
      </c>
      <c r="L1034" s="23">
        <f t="shared" si="821"/>
        <v>527.22662248799998</v>
      </c>
      <c r="M1034" s="102">
        <v>0</v>
      </c>
      <c r="N1034" s="92">
        <v>0</v>
      </c>
      <c r="O1034" s="102">
        <v>17619100000000</v>
      </c>
      <c r="P1034" s="92">
        <v>0.24579380200000001</v>
      </c>
      <c r="Q1034" s="102">
        <v>1096350000000</v>
      </c>
      <c r="R1034" s="102">
        <v>4.56E+28</v>
      </c>
      <c r="S1034" s="92">
        <v>75.679713199999995</v>
      </c>
      <c r="T1034" s="29">
        <v>600</v>
      </c>
      <c r="U1034" s="53">
        <v>1.3300000000000001E-7</v>
      </c>
      <c r="V1034" s="32">
        <v>84735722062.5289</v>
      </c>
      <c r="W1034" s="31">
        <f t="shared" si="819"/>
        <v>18.783085057193908</v>
      </c>
    </row>
    <row r="1035" spans="1:23" x14ac:dyDescent="0.25">
      <c r="A1035" s="17">
        <v>24</v>
      </c>
      <c r="B1035" s="17">
        <v>8</v>
      </c>
      <c r="C1035" s="17">
        <v>0</v>
      </c>
      <c r="D1035" s="17">
        <v>8</v>
      </c>
      <c r="E1035" s="17" t="s">
        <v>11</v>
      </c>
      <c r="F1035" s="17">
        <v>7</v>
      </c>
      <c r="G1035" s="92">
        <v>2.1480000000000001</v>
      </c>
      <c r="H1035" s="23">
        <v>0</v>
      </c>
      <c r="I1035" s="92">
        <v>8.1869999999999994</v>
      </c>
      <c r="J1035" s="92">
        <v>7.9740000000000002</v>
      </c>
      <c r="K1035" s="92">
        <v>8.0760000000000005</v>
      </c>
      <c r="L1035" s="23">
        <f t="shared" si="821"/>
        <v>527.22662248799998</v>
      </c>
      <c r="M1035" s="102">
        <v>2.2300000000000001E-10</v>
      </c>
      <c r="N1035" s="92">
        <v>0.48946683899999999</v>
      </c>
      <c r="O1035" s="102">
        <v>16639500000000</v>
      </c>
      <c r="P1035" s="92">
        <v>0.30881142099999997</v>
      </c>
      <c r="Q1035" s="102">
        <v>2651550000000</v>
      </c>
      <c r="R1035" s="102">
        <v>4.56E+28</v>
      </c>
      <c r="S1035" s="92">
        <v>75.679713199999995</v>
      </c>
      <c r="T1035" s="29">
        <v>800</v>
      </c>
      <c r="U1035" s="53">
        <v>1.77E-6</v>
      </c>
      <c r="V1035" s="32">
        <v>84735722062.5289</v>
      </c>
      <c r="W1035" s="31">
        <f t="shared" si="819"/>
        <v>187.47778506334518</v>
      </c>
    </row>
    <row r="1036" spans="1:23" x14ac:dyDescent="0.25">
      <c r="A1036" s="17">
        <v>24</v>
      </c>
      <c r="B1036" s="17">
        <v>8</v>
      </c>
      <c r="C1036" s="17">
        <v>0</v>
      </c>
      <c r="D1036" s="17">
        <v>8</v>
      </c>
      <c r="E1036" s="17" t="s">
        <v>11</v>
      </c>
      <c r="F1036" s="17">
        <v>7</v>
      </c>
      <c r="G1036" s="92">
        <v>2.1480000000000001</v>
      </c>
      <c r="H1036" s="23">
        <v>0</v>
      </c>
      <c r="I1036" s="92">
        <v>8.1869999999999994</v>
      </c>
      <c r="J1036" s="92">
        <v>7.9740000000000002</v>
      </c>
      <c r="K1036" s="92">
        <v>8.0760000000000005</v>
      </c>
      <c r="L1036" s="23">
        <f t="shared" si="821"/>
        <v>527.22662248799998</v>
      </c>
      <c r="M1036" s="102">
        <v>2.8300000000000001E-10</v>
      </c>
      <c r="N1036" s="92">
        <v>0.612676683</v>
      </c>
      <c r="O1036" s="102">
        <v>16713700000000</v>
      </c>
      <c r="P1036" s="92">
        <v>0.33664954000000002</v>
      </c>
      <c r="Q1036" s="102">
        <v>2382020000000</v>
      </c>
      <c r="R1036" s="102">
        <v>4.56E+28</v>
      </c>
      <c r="S1036" s="92">
        <v>75.679713199999995</v>
      </c>
      <c r="T1036" s="29">
        <v>1000</v>
      </c>
      <c r="U1036" s="53">
        <v>2.4899999999999999E-6</v>
      </c>
      <c r="V1036" s="32">
        <v>84735722062.5289</v>
      </c>
      <c r="W1036" s="31">
        <f t="shared" si="819"/>
        <v>210.99194793569694</v>
      </c>
    </row>
    <row r="1037" spans="1:23" x14ac:dyDescent="0.25">
      <c r="A1037" s="17">
        <v>24</v>
      </c>
      <c r="B1037" s="17">
        <v>8</v>
      </c>
      <c r="C1037" s="17">
        <v>0</v>
      </c>
      <c r="D1037" s="17">
        <v>8</v>
      </c>
      <c r="E1037" s="17" t="s">
        <v>11</v>
      </c>
      <c r="F1037" s="17">
        <v>7</v>
      </c>
      <c r="G1037" s="92">
        <v>2.1480000000000001</v>
      </c>
      <c r="H1037" s="23">
        <v>0</v>
      </c>
      <c r="I1037" s="92">
        <v>8.1869999999999994</v>
      </c>
      <c r="J1037" s="92">
        <v>7.9740000000000002</v>
      </c>
      <c r="K1037" s="92">
        <v>8.0760000000000005</v>
      </c>
      <c r="L1037" s="23">
        <f t="shared" si="821"/>
        <v>527.22662248799998</v>
      </c>
      <c r="M1037" s="102">
        <v>5.1599999999999998E-10</v>
      </c>
      <c r="N1037" s="92">
        <v>0.71330880200000002</v>
      </c>
      <c r="O1037" s="102">
        <v>16399600000000</v>
      </c>
      <c r="P1037" s="92">
        <v>0.37834560099999998</v>
      </c>
      <c r="Q1037" s="102">
        <v>2775680000000</v>
      </c>
      <c r="R1037" s="102">
        <v>4.56E+28</v>
      </c>
      <c r="S1037" s="92">
        <v>75.679713199999995</v>
      </c>
      <c r="T1037" s="29">
        <v>1200</v>
      </c>
      <c r="U1037" s="53">
        <v>4.5499999999999996E-6</v>
      </c>
      <c r="V1037" s="32">
        <v>84735722062.5289</v>
      </c>
      <c r="W1037" s="31">
        <f t="shared" si="819"/>
        <v>321.28961282042206</v>
      </c>
    </row>
    <row r="1038" spans="1:23" x14ac:dyDescent="0.25">
      <c r="A1038" s="17">
        <v>24</v>
      </c>
      <c r="B1038" s="17">
        <v>8</v>
      </c>
      <c r="C1038" s="17">
        <v>0</v>
      </c>
      <c r="D1038" s="17">
        <v>8</v>
      </c>
      <c r="E1038" s="17" t="s">
        <v>11</v>
      </c>
      <c r="F1038" s="17">
        <v>7</v>
      </c>
      <c r="G1038" s="92">
        <v>2.1480000000000001</v>
      </c>
      <c r="H1038" s="23">
        <v>0</v>
      </c>
      <c r="I1038" s="92">
        <v>8.1869999999999994</v>
      </c>
      <c r="J1038" s="92">
        <v>7.9740000000000002</v>
      </c>
      <c r="K1038" s="92">
        <v>8.0760000000000005</v>
      </c>
      <c r="L1038" s="23">
        <f t="shared" si="821"/>
        <v>527.22662248799998</v>
      </c>
      <c r="M1038" s="102">
        <v>5.6200000000000002E-10</v>
      </c>
      <c r="N1038" s="92">
        <v>0.88625920400000002</v>
      </c>
      <c r="O1038" s="102">
        <v>16185800000000</v>
      </c>
      <c r="P1038" s="92">
        <v>0.41314620000000002</v>
      </c>
      <c r="Q1038" s="102">
        <v>3063050000000</v>
      </c>
      <c r="R1038" s="102">
        <v>4.56E+28</v>
      </c>
      <c r="S1038" s="92">
        <v>75.679713199999995</v>
      </c>
      <c r="T1038" s="29">
        <v>1400</v>
      </c>
      <c r="U1038" s="53">
        <v>4.9599999999999999E-6</v>
      </c>
      <c r="V1038" s="32">
        <v>84735722062.5289</v>
      </c>
      <c r="W1038" s="31">
        <f t="shared" si="819"/>
        <v>300.20655816438813</v>
      </c>
    </row>
    <row r="1039" spans="1:23" s="1" customFormat="1" x14ac:dyDescent="0.25">
      <c r="A1039" s="18">
        <v>24</v>
      </c>
      <c r="B1039" s="18">
        <v>8</v>
      </c>
      <c r="C1039" s="18">
        <v>0</v>
      </c>
      <c r="D1039" s="18">
        <v>8</v>
      </c>
      <c r="E1039" s="18" t="s">
        <v>11</v>
      </c>
      <c r="F1039" s="18">
        <v>7</v>
      </c>
      <c r="G1039" s="93">
        <v>2.1480000000000001</v>
      </c>
      <c r="H1039" s="24">
        <v>0</v>
      </c>
      <c r="I1039" s="93">
        <v>8.1869999999999994</v>
      </c>
      <c r="J1039" s="93">
        <v>7.9740000000000002</v>
      </c>
      <c r="K1039" s="93">
        <v>8.0760000000000005</v>
      </c>
      <c r="L1039" s="24">
        <f t="shared" si="821"/>
        <v>527.22662248799998</v>
      </c>
      <c r="M1039" s="103"/>
      <c r="N1039" s="93"/>
      <c r="O1039" s="103"/>
      <c r="P1039" s="93"/>
      <c r="Q1039" s="103"/>
      <c r="R1039" s="103"/>
      <c r="S1039" s="93"/>
      <c r="T1039" s="33">
        <v>300</v>
      </c>
      <c r="U1039" s="54">
        <v>3.7273027807501901E-10</v>
      </c>
      <c r="V1039" s="36">
        <v>84735722062.5289</v>
      </c>
      <c r="W1039" s="35">
        <f t="shared" si="819"/>
        <v>0.10527856415751306</v>
      </c>
    </row>
    <row r="1040" spans="1:23" x14ac:dyDescent="0.25">
      <c r="A1040" s="17">
        <v>24</v>
      </c>
      <c r="B1040" s="17">
        <v>8</v>
      </c>
      <c r="C1040" s="17">
        <v>0</v>
      </c>
      <c r="D1040" s="17">
        <v>8</v>
      </c>
      <c r="E1040" s="17" t="s">
        <v>11</v>
      </c>
      <c r="F1040" s="17">
        <v>7</v>
      </c>
      <c r="G1040" s="92">
        <v>2.1480000000000001</v>
      </c>
      <c r="H1040" s="23">
        <v>1</v>
      </c>
      <c r="I1040" s="92">
        <f>I1034*1.01</f>
        <v>8.2688699999999997</v>
      </c>
      <c r="J1040" s="92">
        <f>J1034*1.01</f>
        <v>8.0537399999999995</v>
      </c>
      <c r="K1040" s="92">
        <f>K1034</f>
        <v>8.0760000000000005</v>
      </c>
      <c r="L1040" s="23">
        <f t="shared" si="821"/>
        <v>537.8238776000087</v>
      </c>
      <c r="M1040" s="102">
        <v>1.13E-10</v>
      </c>
      <c r="N1040" s="92">
        <v>0.39336168700000002</v>
      </c>
      <c r="O1040" s="102">
        <v>16322800000000</v>
      </c>
      <c r="P1040" s="92">
        <v>0.264006821</v>
      </c>
      <c r="Q1040" s="102">
        <v>1571440000000</v>
      </c>
      <c r="R1040" s="102">
        <v>4.4700000000000004E+28</v>
      </c>
      <c r="S1040" s="92">
        <v>74.187786389999999</v>
      </c>
      <c r="T1040" s="29">
        <v>600</v>
      </c>
      <c r="U1040" s="53">
        <v>1.9000000000000001E-7</v>
      </c>
      <c r="V1040" s="32">
        <v>83066101874.021805</v>
      </c>
      <c r="W1040" s="31">
        <f t="shared" si="819"/>
        <v>26.304265593440238</v>
      </c>
    </row>
    <row r="1041" spans="1:23" x14ac:dyDescent="0.25">
      <c r="A1041" s="17">
        <v>24</v>
      </c>
      <c r="B1041" s="17">
        <v>8</v>
      </c>
      <c r="C1041" s="17">
        <v>0</v>
      </c>
      <c r="D1041" s="17">
        <v>8</v>
      </c>
      <c r="E1041" s="17" t="s">
        <v>11</v>
      </c>
      <c r="F1041" s="17">
        <v>7</v>
      </c>
      <c r="G1041" s="92">
        <v>2.1480000000000001</v>
      </c>
      <c r="H1041" s="23">
        <v>1</v>
      </c>
      <c r="I1041" s="92">
        <f t="shared" ref="I1041:J1041" si="828">I1035*1.01</f>
        <v>8.2688699999999997</v>
      </c>
      <c r="J1041" s="92">
        <f t="shared" si="828"/>
        <v>8.0537399999999995</v>
      </c>
      <c r="K1041" s="92">
        <f t="shared" ref="K1041:K1045" si="829">K1035</f>
        <v>8.0760000000000005</v>
      </c>
      <c r="L1041" s="23">
        <f t="shared" si="821"/>
        <v>537.8238776000087</v>
      </c>
      <c r="M1041" s="102">
        <v>5.7900000000000002E-11</v>
      </c>
      <c r="N1041" s="92">
        <v>0.49194148399999998</v>
      </c>
      <c r="O1041" s="102">
        <v>16400300000000</v>
      </c>
      <c r="P1041" s="92">
        <v>0.31064083599999998</v>
      </c>
      <c r="Q1041" s="102">
        <v>2648090000000</v>
      </c>
      <c r="R1041" s="102">
        <v>4.4700000000000004E+28</v>
      </c>
      <c r="S1041" s="92">
        <v>74.187786389999999</v>
      </c>
      <c r="T1041" s="29">
        <v>800</v>
      </c>
      <c r="U1041" s="53">
        <v>6.6400000000000002E-7</v>
      </c>
      <c r="V1041" s="32">
        <v>83066101874.021805</v>
      </c>
      <c r="W1041" s="31">
        <f t="shared" si="819"/>
        <v>68.944864555438102</v>
      </c>
    </row>
    <row r="1042" spans="1:23" x14ac:dyDescent="0.25">
      <c r="A1042" s="17">
        <v>24</v>
      </c>
      <c r="B1042" s="17">
        <v>8</v>
      </c>
      <c r="C1042" s="17">
        <v>0</v>
      </c>
      <c r="D1042" s="17">
        <v>8</v>
      </c>
      <c r="E1042" s="17" t="s">
        <v>11</v>
      </c>
      <c r="F1042" s="17">
        <v>7</v>
      </c>
      <c r="G1042" s="92">
        <v>2.1480000000000001</v>
      </c>
      <c r="H1042" s="23">
        <v>1</v>
      </c>
      <c r="I1042" s="92">
        <f t="shared" ref="I1042:J1042" si="830">I1036*1.01</f>
        <v>8.2688699999999997</v>
      </c>
      <c r="J1042" s="92">
        <f t="shared" si="830"/>
        <v>8.0537399999999995</v>
      </c>
      <c r="K1042" s="92">
        <f t="shared" si="829"/>
        <v>8.0760000000000005</v>
      </c>
      <c r="L1042" s="23">
        <f t="shared" si="821"/>
        <v>537.8238776000087</v>
      </c>
      <c r="M1042" s="102">
        <v>3.4200000000000001E-10</v>
      </c>
      <c r="N1042" s="92">
        <v>0.64295855999999996</v>
      </c>
      <c r="O1042" s="102">
        <v>16356600000000</v>
      </c>
      <c r="P1042" s="92">
        <v>0.34041474900000002</v>
      </c>
      <c r="Q1042" s="102">
        <v>2532800000000</v>
      </c>
      <c r="R1042" s="102">
        <v>4.4700000000000004E+28</v>
      </c>
      <c r="S1042" s="92">
        <v>74.187786389999999</v>
      </c>
      <c r="T1042" s="29">
        <v>1000</v>
      </c>
      <c r="U1042" s="53">
        <v>7.5700000000000002E-7</v>
      </c>
      <c r="V1042" s="32">
        <v>83066101874.021805</v>
      </c>
      <c r="W1042" s="31">
        <f t="shared" si="819"/>
        <v>62.881039118634504</v>
      </c>
    </row>
    <row r="1043" spans="1:23" x14ac:dyDescent="0.25">
      <c r="A1043" s="17">
        <v>24</v>
      </c>
      <c r="B1043" s="17">
        <v>8</v>
      </c>
      <c r="C1043" s="17">
        <v>0</v>
      </c>
      <c r="D1043" s="17">
        <v>8</v>
      </c>
      <c r="E1043" s="17" t="s">
        <v>11</v>
      </c>
      <c r="F1043" s="17">
        <v>7</v>
      </c>
      <c r="G1043" s="92">
        <v>2.1480000000000001</v>
      </c>
      <c r="H1043" s="23">
        <v>1</v>
      </c>
      <c r="I1043" s="92">
        <f t="shared" ref="I1043:J1043" si="831">I1037*1.01</f>
        <v>8.2688699999999997</v>
      </c>
      <c r="J1043" s="92">
        <f t="shared" si="831"/>
        <v>8.0537399999999995</v>
      </c>
      <c r="K1043" s="92">
        <f t="shared" si="829"/>
        <v>8.0760000000000005</v>
      </c>
      <c r="L1043" s="23">
        <f t="shared" si="821"/>
        <v>537.8238776000087</v>
      </c>
      <c r="M1043" s="102">
        <v>1.1399999999999999E-10</v>
      </c>
      <c r="N1043" s="92">
        <v>0.74048950599999996</v>
      </c>
      <c r="O1043" s="102">
        <v>16685300000000</v>
      </c>
      <c r="P1043" s="92">
        <v>0.36985616900000001</v>
      </c>
      <c r="Q1043" s="102">
        <v>3054320000000</v>
      </c>
      <c r="R1043" s="102">
        <v>4.4700000000000004E+28</v>
      </c>
      <c r="S1043" s="92">
        <v>74.187786389999999</v>
      </c>
      <c r="T1043" s="29">
        <v>1200</v>
      </c>
      <c r="U1043" s="53">
        <v>1.0899999999999999E-6</v>
      </c>
      <c r="V1043" s="32">
        <v>83066101874.021805</v>
      </c>
      <c r="W1043" s="31">
        <f t="shared" si="819"/>
        <v>75.451709202236458</v>
      </c>
    </row>
    <row r="1044" spans="1:23" x14ac:dyDescent="0.25">
      <c r="A1044" s="17">
        <v>24</v>
      </c>
      <c r="B1044" s="17">
        <v>8</v>
      </c>
      <c r="C1044" s="17">
        <v>0</v>
      </c>
      <c r="D1044" s="17">
        <v>8</v>
      </c>
      <c r="E1044" s="17" t="s">
        <v>11</v>
      </c>
      <c r="F1044" s="17">
        <v>7</v>
      </c>
      <c r="G1044" s="92">
        <v>2.1480000000000001</v>
      </c>
      <c r="H1044" s="23">
        <v>1</v>
      </c>
      <c r="I1044" s="92">
        <f t="shared" ref="I1044:J1044" si="832">I1038*1.01</f>
        <v>8.2688699999999997</v>
      </c>
      <c r="J1044" s="92">
        <f t="shared" si="832"/>
        <v>8.0537399999999995</v>
      </c>
      <c r="K1044" s="92">
        <f t="shared" si="829"/>
        <v>8.0760000000000005</v>
      </c>
      <c r="L1044" s="23">
        <f t="shared" si="821"/>
        <v>537.8238776000087</v>
      </c>
      <c r="M1044" s="102">
        <v>1.1399999999999999E-10</v>
      </c>
      <c r="N1044" s="92">
        <v>0.86282979699999995</v>
      </c>
      <c r="O1044" s="102">
        <v>16680100000000</v>
      </c>
      <c r="P1044" s="92">
        <v>0.39920370900000002</v>
      </c>
      <c r="Q1044" s="102">
        <v>2855570000000</v>
      </c>
      <c r="R1044" s="102">
        <v>4.4700000000000004E+28</v>
      </c>
      <c r="S1044" s="92">
        <v>74.187786389999999</v>
      </c>
      <c r="T1044" s="29">
        <v>1400</v>
      </c>
      <c r="U1044" s="53">
        <v>2.3800000000000001E-6</v>
      </c>
      <c r="V1044" s="32">
        <v>83066101874.021805</v>
      </c>
      <c r="W1044" s="31">
        <f t="shared" si="819"/>
        <v>141.21237318583707</v>
      </c>
    </row>
    <row r="1045" spans="1:23" s="1" customFormat="1" x14ac:dyDescent="0.25">
      <c r="A1045" s="18">
        <v>24</v>
      </c>
      <c r="B1045" s="18">
        <v>8</v>
      </c>
      <c r="C1045" s="18">
        <v>0</v>
      </c>
      <c r="D1045" s="18">
        <v>8</v>
      </c>
      <c r="E1045" s="18" t="s">
        <v>11</v>
      </c>
      <c r="F1045" s="18">
        <v>7</v>
      </c>
      <c r="G1045" s="93">
        <v>2.1480000000000001</v>
      </c>
      <c r="H1045" s="24">
        <v>1</v>
      </c>
      <c r="I1045" s="93">
        <f>I1039*1.01</f>
        <v>8.2688699999999997</v>
      </c>
      <c r="J1045" s="93">
        <f t="shared" ref="J1045" si="833">J1039*1.01</f>
        <v>8.0537399999999995</v>
      </c>
      <c r="K1045" s="93">
        <f t="shared" si="829"/>
        <v>8.0760000000000005</v>
      </c>
      <c r="L1045" s="24">
        <f t="shared" si="821"/>
        <v>537.8238776000087</v>
      </c>
      <c r="M1045" s="103"/>
      <c r="N1045" s="93"/>
      <c r="O1045" s="103"/>
      <c r="P1045" s="93"/>
      <c r="Q1045" s="103"/>
      <c r="R1045" s="103"/>
      <c r="S1045" s="93"/>
      <c r="T1045" s="33">
        <v>300</v>
      </c>
      <c r="U1045" s="54">
        <v>3.9881912050971999E-9</v>
      </c>
      <c r="V1045" s="36">
        <v>83066101874.021805</v>
      </c>
      <c r="W1045" s="35">
        <f t="shared" si="819"/>
        <v>1.1042783231189393</v>
      </c>
    </row>
    <row r="1046" spans="1:23" x14ac:dyDescent="0.25">
      <c r="A1046" s="17">
        <v>24</v>
      </c>
      <c r="B1046" s="17">
        <v>8</v>
      </c>
      <c r="C1046" s="17">
        <v>0</v>
      </c>
      <c r="D1046" s="17">
        <v>8</v>
      </c>
      <c r="E1046" s="17" t="s">
        <v>11</v>
      </c>
      <c r="F1046" s="17">
        <v>7</v>
      </c>
      <c r="G1046" s="92">
        <v>2.1480000000000001</v>
      </c>
      <c r="H1046" s="23">
        <v>2</v>
      </c>
      <c r="I1046" s="92">
        <f>I1034*1.02</f>
        <v>8.3507400000000001</v>
      </c>
      <c r="J1046" s="92">
        <f>J1034*1.02</f>
        <v>8.1334800000000005</v>
      </c>
      <c r="K1046" s="92">
        <f>K1034</f>
        <v>8.0760000000000005</v>
      </c>
      <c r="L1046" s="23">
        <f t="shared" si="821"/>
        <v>548.52657803651528</v>
      </c>
      <c r="M1046" s="102">
        <v>0</v>
      </c>
      <c r="N1046" s="92">
        <v>0</v>
      </c>
      <c r="O1046" s="102">
        <v>16900700000000</v>
      </c>
      <c r="P1046" s="92">
        <v>0.25528727899999998</v>
      </c>
      <c r="Q1046" s="102">
        <v>1134300000000</v>
      </c>
      <c r="R1046" s="102">
        <v>4.3799999999999999E+28</v>
      </c>
      <c r="S1046" s="92">
        <v>72.740266059999996</v>
      </c>
      <c r="T1046" s="29">
        <v>600</v>
      </c>
      <c r="U1046" s="53">
        <v>4.3900000000000003E-8</v>
      </c>
      <c r="V1046" s="32">
        <v>81445336787.690903</v>
      </c>
      <c r="W1046" s="31">
        <f t="shared" si="819"/>
        <v>5.9590838082993844</v>
      </c>
    </row>
    <row r="1047" spans="1:23" x14ac:dyDescent="0.25">
      <c r="A1047" s="17">
        <v>24</v>
      </c>
      <c r="B1047" s="17">
        <v>8</v>
      </c>
      <c r="C1047" s="17">
        <v>0</v>
      </c>
      <c r="D1047" s="17">
        <v>8</v>
      </c>
      <c r="E1047" s="17" t="s">
        <v>11</v>
      </c>
      <c r="F1047" s="17">
        <v>7</v>
      </c>
      <c r="G1047" s="92">
        <v>2.1480000000000001</v>
      </c>
      <c r="H1047" s="23">
        <v>2</v>
      </c>
      <c r="I1047" s="92">
        <f t="shared" ref="I1047:J1047" si="834">I1035*1.02</f>
        <v>8.3507400000000001</v>
      </c>
      <c r="J1047" s="92">
        <f t="shared" si="834"/>
        <v>8.1334800000000005</v>
      </c>
      <c r="K1047" s="92">
        <f t="shared" ref="K1047:K1051" si="835">K1035</f>
        <v>8.0760000000000005</v>
      </c>
      <c r="L1047" s="23">
        <f t="shared" si="821"/>
        <v>548.52657803651528</v>
      </c>
      <c r="M1047" s="102">
        <v>2.31E-10</v>
      </c>
      <c r="N1047" s="92">
        <v>0.489535416</v>
      </c>
      <c r="O1047" s="102">
        <v>16247400000000</v>
      </c>
      <c r="P1047" s="92">
        <v>0.307364529</v>
      </c>
      <c r="Q1047" s="102">
        <v>2233970000000</v>
      </c>
      <c r="R1047" s="102">
        <v>4.3799999999999999E+28</v>
      </c>
      <c r="S1047" s="92">
        <v>72.740266059999996</v>
      </c>
      <c r="T1047" s="29">
        <v>800</v>
      </c>
      <c r="U1047" s="53">
        <v>3.6100000000000002E-7</v>
      </c>
      <c r="V1047" s="32">
        <v>81445336787.690903</v>
      </c>
      <c r="W1047" s="31">
        <f t="shared" si="819"/>
        <v>36.752208225445521</v>
      </c>
    </row>
    <row r="1048" spans="1:23" x14ac:dyDescent="0.25">
      <c r="A1048" s="17">
        <v>24</v>
      </c>
      <c r="B1048" s="17">
        <v>8</v>
      </c>
      <c r="C1048" s="17">
        <v>0</v>
      </c>
      <c r="D1048" s="17">
        <v>8</v>
      </c>
      <c r="E1048" s="17" t="s">
        <v>11</v>
      </c>
      <c r="F1048" s="17">
        <v>7</v>
      </c>
      <c r="G1048" s="92">
        <v>2.1480000000000001</v>
      </c>
      <c r="H1048" s="23">
        <v>2</v>
      </c>
      <c r="I1048" s="92">
        <f t="shared" ref="I1048:J1048" si="836">I1036*1.02</f>
        <v>8.3507400000000001</v>
      </c>
      <c r="J1048" s="92">
        <f t="shared" si="836"/>
        <v>8.1334800000000005</v>
      </c>
      <c r="K1048" s="92">
        <f t="shared" si="835"/>
        <v>8.0760000000000005</v>
      </c>
      <c r="L1048" s="23">
        <f t="shared" si="821"/>
        <v>548.52657803651528</v>
      </c>
      <c r="M1048" s="102">
        <v>1.7600000000000001E-10</v>
      </c>
      <c r="N1048" s="92">
        <v>0.61351821399999995</v>
      </c>
      <c r="O1048" s="102">
        <v>16375900000000</v>
      </c>
      <c r="P1048" s="92">
        <v>0.340950696</v>
      </c>
      <c r="Q1048" s="102">
        <v>2321030000000</v>
      </c>
      <c r="R1048" s="102">
        <v>4.3799999999999999E+28</v>
      </c>
      <c r="S1048" s="92">
        <v>72.740266059999996</v>
      </c>
      <c r="T1048" s="29">
        <v>1000</v>
      </c>
      <c r="U1048" s="53">
        <v>8.3399999999999998E-7</v>
      </c>
      <c r="V1048" s="32">
        <v>81445336787.690903</v>
      </c>
      <c r="W1048" s="31">
        <f t="shared" si="819"/>
        <v>67.925410880934209</v>
      </c>
    </row>
    <row r="1049" spans="1:23" x14ac:dyDescent="0.25">
      <c r="A1049" s="17">
        <v>24</v>
      </c>
      <c r="B1049" s="17">
        <v>8</v>
      </c>
      <c r="C1049" s="17">
        <v>0</v>
      </c>
      <c r="D1049" s="17">
        <v>8</v>
      </c>
      <c r="E1049" s="17" t="s">
        <v>11</v>
      </c>
      <c r="F1049" s="17">
        <v>7</v>
      </c>
      <c r="G1049" s="92">
        <v>2.1480000000000001</v>
      </c>
      <c r="H1049" s="23">
        <v>2</v>
      </c>
      <c r="I1049" s="92">
        <f t="shared" ref="I1049:J1049" si="837">I1037*1.02</f>
        <v>8.3507400000000001</v>
      </c>
      <c r="J1049" s="92">
        <f t="shared" si="837"/>
        <v>8.1334800000000005</v>
      </c>
      <c r="K1049" s="92">
        <f t="shared" si="835"/>
        <v>8.0760000000000005</v>
      </c>
      <c r="L1049" s="23">
        <f t="shared" si="821"/>
        <v>548.52657803651528</v>
      </c>
      <c r="M1049" s="102">
        <v>1.16E-10</v>
      </c>
      <c r="N1049" s="92">
        <v>0.736461056</v>
      </c>
      <c r="O1049" s="102">
        <v>16092100000000</v>
      </c>
      <c r="P1049" s="92">
        <v>0.38277725800000001</v>
      </c>
      <c r="Q1049" s="102">
        <v>2784550000000</v>
      </c>
      <c r="R1049" s="102">
        <v>4.3799999999999999E+28</v>
      </c>
      <c r="S1049" s="92">
        <v>72.740266059999996</v>
      </c>
      <c r="T1049" s="29">
        <v>1200</v>
      </c>
      <c r="U1049" s="53">
        <v>1.31E-6</v>
      </c>
      <c r="V1049" s="32">
        <v>81445336787.690903</v>
      </c>
      <c r="W1049" s="31">
        <f t="shared" si="819"/>
        <v>88.911159326562569</v>
      </c>
    </row>
    <row r="1050" spans="1:23" x14ac:dyDescent="0.25">
      <c r="A1050" s="17">
        <v>24</v>
      </c>
      <c r="B1050" s="17">
        <v>8</v>
      </c>
      <c r="C1050" s="17">
        <v>0</v>
      </c>
      <c r="D1050" s="17">
        <v>8</v>
      </c>
      <c r="E1050" s="17" t="s">
        <v>11</v>
      </c>
      <c r="F1050" s="17">
        <v>7</v>
      </c>
      <c r="G1050" s="92">
        <v>2.1480000000000001</v>
      </c>
      <c r="H1050" s="23">
        <v>2</v>
      </c>
      <c r="I1050" s="92">
        <f t="shared" ref="I1050:J1050" si="838">I1038*1.02</f>
        <v>8.3507400000000001</v>
      </c>
      <c r="J1050" s="92">
        <f t="shared" si="838"/>
        <v>8.1334800000000005</v>
      </c>
      <c r="K1050" s="92">
        <f t="shared" si="835"/>
        <v>8.0760000000000005</v>
      </c>
      <c r="L1050" s="23">
        <f t="shared" si="821"/>
        <v>548.52657803651528</v>
      </c>
      <c r="M1050" s="102">
        <v>4.6200000000000001E-10</v>
      </c>
      <c r="N1050" s="92">
        <v>0.76990722599999994</v>
      </c>
      <c r="O1050" s="102">
        <v>15336400000000</v>
      </c>
      <c r="P1050" s="92">
        <v>0.43820048</v>
      </c>
      <c r="Q1050" s="102">
        <v>3203660000000</v>
      </c>
      <c r="R1050" s="102">
        <v>4.3799999999999999E+28</v>
      </c>
      <c r="S1050" s="92">
        <v>72.740266059999996</v>
      </c>
      <c r="T1050" s="29">
        <v>1400</v>
      </c>
      <c r="U1050" s="53">
        <v>1.9099999999999999E-6</v>
      </c>
      <c r="V1050" s="32">
        <v>81445336787.690903</v>
      </c>
      <c r="W1050" s="31">
        <f t="shared" si="819"/>
        <v>111.11470947463543</v>
      </c>
    </row>
    <row r="1051" spans="1:23" s="1" customFormat="1" x14ac:dyDescent="0.25">
      <c r="A1051" s="18">
        <v>24</v>
      </c>
      <c r="B1051" s="18">
        <v>8</v>
      </c>
      <c r="C1051" s="18">
        <v>0</v>
      </c>
      <c r="D1051" s="18">
        <v>8</v>
      </c>
      <c r="E1051" s="18" t="s">
        <v>11</v>
      </c>
      <c r="F1051" s="18">
        <v>7</v>
      </c>
      <c r="G1051" s="93">
        <v>2.1480000000000001</v>
      </c>
      <c r="H1051" s="24">
        <v>2</v>
      </c>
      <c r="I1051" s="93">
        <f>I1039*1.02</f>
        <v>8.3507400000000001</v>
      </c>
      <c r="J1051" s="93">
        <f>J1039*1.02</f>
        <v>8.1334800000000005</v>
      </c>
      <c r="K1051" s="93">
        <f t="shared" si="835"/>
        <v>8.0760000000000005</v>
      </c>
      <c r="L1051" s="24">
        <f t="shared" si="821"/>
        <v>548.52657803651528</v>
      </c>
      <c r="M1051" s="103"/>
      <c r="N1051" s="93"/>
      <c r="O1051" s="103"/>
      <c r="P1051" s="93"/>
      <c r="Q1051" s="103"/>
      <c r="R1051" s="103"/>
      <c r="S1051" s="93"/>
      <c r="T1051" s="33">
        <v>300</v>
      </c>
      <c r="U1051" s="54">
        <v>7.6106363641589598E-11</v>
      </c>
      <c r="V1051" s="36">
        <v>81445336787.690903</v>
      </c>
      <c r="W1051" s="35">
        <f t="shared" si="819"/>
        <v>2.0661694728252463E-2</v>
      </c>
    </row>
    <row r="1052" spans="1:23" s="4" customFormat="1" x14ac:dyDescent="0.25">
      <c r="A1052" s="19">
        <v>24</v>
      </c>
      <c r="B1052" s="19">
        <v>8</v>
      </c>
      <c r="C1052" s="19">
        <v>2</v>
      </c>
      <c r="D1052" s="19">
        <v>6</v>
      </c>
      <c r="E1052" s="19" t="s">
        <v>11</v>
      </c>
      <c r="F1052" s="19">
        <v>7</v>
      </c>
      <c r="G1052" s="95">
        <v>2.0760000000000001</v>
      </c>
      <c r="H1052" s="63">
        <v>-2</v>
      </c>
      <c r="I1052" s="95">
        <f>I1064*0.98</f>
        <v>7.9664199999999994</v>
      </c>
      <c r="J1052" s="95">
        <f>J1064*0.98</f>
        <v>7.76356</v>
      </c>
      <c r="K1052" s="95">
        <f>K1064</f>
        <v>8.0289999999999999</v>
      </c>
      <c r="L1052" s="63">
        <f t="shared" si="821"/>
        <v>496.57582285160072</v>
      </c>
      <c r="M1052" s="105">
        <v>0</v>
      </c>
      <c r="N1052" s="95">
        <v>0</v>
      </c>
      <c r="O1052" s="105">
        <v>17776100000000</v>
      </c>
      <c r="P1052" s="95">
        <v>0.24263643800000001</v>
      </c>
      <c r="Q1052" s="105">
        <v>916091000000</v>
      </c>
      <c r="R1052" s="105">
        <v>4.8299999999999998E+28</v>
      </c>
      <c r="S1052" s="95">
        <v>80.285535510000003</v>
      </c>
      <c r="T1052" s="59">
        <v>600</v>
      </c>
      <c r="U1052" s="56">
        <v>1.6E-7</v>
      </c>
      <c r="V1052" s="43">
        <v>89892795775.317795</v>
      </c>
      <c r="W1052" s="77">
        <f t="shared" si="819"/>
        <v>23.971412206751413</v>
      </c>
    </row>
    <row r="1053" spans="1:23" x14ac:dyDescent="0.25">
      <c r="A1053" s="17">
        <v>24</v>
      </c>
      <c r="B1053" s="17">
        <v>8</v>
      </c>
      <c r="C1053" s="17">
        <v>2</v>
      </c>
      <c r="D1053" s="17">
        <v>6</v>
      </c>
      <c r="E1053" s="17" t="s">
        <v>11</v>
      </c>
      <c r="F1053" s="17">
        <v>7</v>
      </c>
      <c r="G1053" s="92">
        <v>2.0760000000000001</v>
      </c>
      <c r="H1053" s="23">
        <v>-2</v>
      </c>
      <c r="I1053" s="92">
        <f t="shared" ref="I1053:J1053" si="839">I1065*0.98</f>
        <v>7.9664199999999994</v>
      </c>
      <c r="J1053" s="92">
        <f t="shared" si="839"/>
        <v>7.76356</v>
      </c>
      <c r="K1053" s="92">
        <f t="shared" ref="K1053:K1057" si="840">K1065</f>
        <v>8.0289999999999999</v>
      </c>
      <c r="L1053" s="23">
        <f t="shared" si="821"/>
        <v>496.57582285160072</v>
      </c>
      <c r="M1053" s="102">
        <v>1.0700000000000001E-10</v>
      </c>
      <c r="N1053" s="92">
        <v>0.487327071</v>
      </c>
      <c r="O1053" s="102">
        <v>17996400000000</v>
      </c>
      <c r="P1053" s="92">
        <v>0.27845055499999999</v>
      </c>
      <c r="Q1053" s="102">
        <v>852268000000</v>
      </c>
      <c r="R1053" s="102">
        <v>4.8299999999999998E+28</v>
      </c>
      <c r="S1053" s="92">
        <v>80.285535510000003</v>
      </c>
      <c r="T1053" s="29">
        <v>800</v>
      </c>
      <c r="U1053" s="53">
        <v>7.7400000000000002E-7</v>
      </c>
      <c r="V1053" s="32">
        <v>89892795775.317795</v>
      </c>
      <c r="W1053" s="31">
        <f t="shared" si="819"/>
        <v>86.971279912619977</v>
      </c>
    </row>
    <row r="1054" spans="1:23" x14ac:dyDescent="0.25">
      <c r="A1054" s="17">
        <v>24</v>
      </c>
      <c r="B1054" s="17">
        <v>8</v>
      </c>
      <c r="C1054" s="17">
        <v>2</v>
      </c>
      <c r="D1054" s="17">
        <v>6</v>
      </c>
      <c r="E1054" s="17" t="s">
        <v>11</v>
      </c>
      <c r="F1054" s="17">
        <v>7</v>
      </c>
      <c r="G1054" s="92">
        <v>2.0760000000000001</v>
      </c>
      <c r="H1054" s="23">
        <v>-2</v>
      </c>
      <c r="I1054" s="92">
        <f t="shared" ref="I1054:J1054" si="841">I1066*0.98</f>
        <v>7.9664199999999994</v>
      </c>
      <c r="J1054" s="92">
        <f t="shared" si="841"/>
        <v>7.76356</v>
      </c>
      <c r="K1054" s="92">
        <f t="shared" si="840"/>
        <v>8.0289999999999999</v>
      </c>
      <c r="L1054" s="23">
        <f t="shared" si="821"/>
        <v>496.57582285160072</v>
      </c>
      <c r="M1054" s="102">
        <v>4.9399999999999995E-10</v>
      </c>
      <c r="N1054" s="92">
        <v>0.61235253599999995</v>
      </c>
      <c r="O1054" s="102">
        <v>17430600000000</v>
      </c>
      <c r="P1054" s="92">
        <v>0.32173183300000002</v>
      </c>
      <c r="Q1054" s="102">
        <v>1768660000000</v>
      </c>
      <c r="R1054" s="102">
        <v>4.8299999999999998E+28</v>
      </c>
      <c r="S1054" s="92">
        <v>80.285535510000003</v>
      </c>
      <c r="T1054" s="29">
        <v>1000</v>
      </c>
      <c r="U1054" s="53">
        <v>8.9999999999999996E-7</v>
      </c>
      <c r="V1054" s="32">
        <v>89892795775.317795</v>
      </c>
      <c r="W1054" s="31">
        <f t="shared" si="819"/>
        <v>80.903516197786018</v>
      </c>
    </row>
    <row r="1055" spans="1:23" x14ac:dyDescent="0.25">
      <c r="A1055" s="17">
        <v>24</v>
      </c>
      <c r="B1055" s="17">
        <v>8</v>
      </c>
      <c r="C1055" s="17">
        <v>2</v>
      </c>
      <c r="D1055" s="17">
        <v>6</v>
      </c>
      <c r="E1055" s="17" t="s">
        <v>11</v>
      </c>
      <c r="F1055" s="17">
        <v>7</v>
      </c>
      <c r="G1055" s="92">
        <v>2.0760000000000001</v>
      </c>
      <c r="H1055" s="23">
        <v>-2</v>
      </c>
      <c r="I1055" s="92">
        <f>I1067*0.98</f>
        <v>7.9664199999999994</v>
      </c>
      <c r="J1055" s="92">
        <f t="shared" ref="J1055" si="842">J1067*0.98</f>
        <v>7.76356</v>
      </c>
      <c r="K1055" s="92">
        <f t="shared" si="840"/>
        <v>8.0289999999999999</v>
      </c>
      <c r="L1055" s="23">
        <f t="shared" si="821"/>
        <v>496.57582285160072</v>
      </c>
      <c r="M1055" s="102">
        <v>5.3699999999999999E-11</v>
      </c>
      <c r="N1055" s="92">
        <v>0.74615026600000001</v>
      </c>
      <c r="O1055" s="102">
        <v>17697000000000</v>
      </c>
      <c r="P1055" s="92">
        <v>0.34664577200000002</v>
      </c>
      <c r="Q1055" s="102">
        <v>2774060000000</v>
      </c>
      <c r="R1055" s="102">
        <v>4.8299999999999998E+28</v>
      </c>
      <c r="S1055" s="92">
        <v>80.285535510000003</v>
      </c>
      <c r="T1055" s="29">
        <v>1200</v>
      </c>
      <c r="U1055" s="53">
        <v>1.1999999999999999E-6</v>
      </c>
      <c r="V1055" s="32">
        <v>89892795775.317795</v>
      </c>
      <c r="W1055" s="31">
        <f t="shared" si="819"/>
        <v>89.892795775317794</v>
      </c>
    </row>
    <row r="1056" spans="1:23" x14ac:dyDescent="0.25">
      <c r="A1056" s="17">
        <v>24</v>
      </c>
      <c r="B1056" s="17">
        <v>8</v>
      </c>
      <c r="C1056" s="17">
        <v>2</v>
      </c>
      <c r="D1056" s="17">
        <v>6</v>
      </c>
      <c r="E1056" s="17" t="s">
        <v>11</v>
      </c>
      <c r="F1056" s="17">
        <v>7</v>
      </c>
      <c r="G1056" s="92">
        <v>2.0760000000000001</v>
      </c>
      <c r="H1056" s="23">
        <v>-2</v>
      </c>
      <c r="I1056" s="92">
        <f t="shared" ref="I1056:J1056" si="843">I1068*0.98</f>
        <v>7.9664199999999994</v>
      </c>
      <c r="J1056" s="92">
        <f t="shared" si="843"/>
        <v>7.76356</v>
      </c>
      <c r="K1056" s="92">
        <f t="shared" si="840"/>
        <v>8.0289999999999999</v>
      </c>
      <c r="L1056" s="23">
        <f t="shared" si="821"/>
        <v>496.57582285160072</v>
      </c>
      <c r="M1056" s="102">
        <v>1.6300000000000001E-10</v>
      </c>
      <c r="N1056" s="92">
        <v>0.86674681600000003</v>
      </c>
      <c r="O1056" s="102">
        <v>17459700000000</v>
      </c>
      <c r="P1056" s="92">
        <v>0.369543448</v>
      </c>
      <c r="Q1056" s="102">
        <v>2901220000000</v>
      </c>
      <c r="R1056" s="102">
        <v>4.8299999999999998E+28</v>
      </c>
      <c r="S1056" s="92">
        <v>80.285535510000003</v>
      </c>
      <c r="T1056" s="29">
        <v>1400</v>
      </c>
      <c r="U1056" s="53">
        <v>4.34E-6</v>
      </c>
      <c r="V1056" s="32">
        <v>89892795775.317795</v>
      </c>
      <c r="W1056" s="31">
        <f t="shared" si="819"/>
        <v>278.66766690348516</v>
      </c>
    </row>
    <row r="1057" spans="1:23" s="1" customFormat="1" x14ac:dyDescent="0.25">
      <c r="A1057" s="18">
        <v>24</v>
      </c>
      <c r="B1057" s="18">
        <v>8</v>
      </c>
      <c r="C1057" s="18">
        <v>2</v>
      </c>
      <c r="D1057" s="18">
        <v>6</v>
      </c>
      <c r="E1057" s="18" t="s">
        <v>11</v>
      </c>
      <c r="F1057" s="18">
        <v>7</v>
      </c>
      <c r="G1057" s="93">
        <v>2.0760000000000001</v>
      </c>
      <c r="H1057" s="24">
        <v>-2</v>
      </c>
      <c r="I1057" s="93">
        <f t="shared" ref="I1057:J1057" si="844">I1069*0.98</f>
        <v>7.9664199999999994</v>
      </c>
      <c r="J1057" s="93">
        <f t="shared" si="844"/>
        <v>7.76356</v>
      </c>
      <c r="K1057" s="93">
        <f t="shared" si="840"/>
        <v>8.0289999999999999</v>
      </c>
      <c r="L1057" s="24">
        <f t="shared" si="821"/>
        <v>496.57582285160072</v>
      </c>
      <c r="M1057" s="103"/>
      <c r="N1057" s="93"/>
      <c r="O1057" s="103"/>
      <c r="P1057" s="93"/>
      <c r="Q1057" s="103"/>
      <c r="R1057" s="103"/>
      <c r="S1057" s="93"/>
      <c r="T1057" s="33">
        <v>300</v>
      </c>
      <c r="U1057" s="54">
        <v>1.2375343679210399E-9</v>
      </c>
      <c r="V1057" s="36">
        <v>89892795775.317795</v>
      </c>
      <c r="W1057" s="35">
        <f t="shared" si="819"/>
        <v>0.37081808066821009</v>
      </c>
    </row>
    <row r="1058" spans="1:23" x14ac:dyDescent="0.25">
      <c r="A1058" s="17">
        <v>24</v>
      </c>
      <c r="B1058" s="17">
        <v>8</v>
      </c>
      <c r="C1058" s="17">
        <v>2</v>
      </c>
      <c r="D1058" s="17">
        <v>6</v>
      </c>
      <c r="E1058" s="17" t="s">
        <v>11</v>
      </c>
      <c r="F1058" s="17">
        <v>7</v>
      </c>
      <c r="G1058" s="92">
        <v>2.0760000000000001</v>
      </c>
      <c r="H1058" s="23">
        <v>-1</v>
      </c>
      <c r="I1058" s="92">
        <f>I1064*0.99</f>
        <v>8.0477100000000004</v>
      </c>
      <c r="J1058" s="92">
        <f>J1064*0.99</f>
        <v>7.8427799999999994</v>
      </c>
      <c r="K1058" s="92">
        <f>K1064</f>
        <v>8.0289999999999999</v>
      </c>
      <c r="L1058" s="23">
        <f t="shared" si="821"/>
        <v>506.7617284223802</v>
      </c>
      <c r="M1058" s="102">
        <v>5.6E-11</v>
      </c>
      <c r="N1058" s="92">
        <v>0.36720955500000002</v>
      </c>
      <c r="O1058" s="102">
        <v>16460100000000</v>
      </c>
      <c r="P1058" s="92">
        <v>0.26304287799999998</v>
      </c>
      <c r="Q1058" s="102">
        <v>1297670000000</v>
      </c>
      <c r="R1058" s="102">
        <v>4.7400000000000002E+28</v>
      </c>
      <c r="S1058" s="92">
        <v>78.672122250000001</v>
      </c>
      <c r="T1058" s="29">
        <v>600</v>
      </c>
      <c r="U1058" s="53">
        <v>5.6899999999999997E-7</v>
      </c>
      <c r="V1058" s="32">
        <v>88085958802.211105</v>
      </c>
      <c r="W1058" s="31">
        <f t="shared" si="819"/>
        <v>83.534850930763525</v>
      </c>
    </row>
    <row r="1059" spans="1:23" x14ac:dyDescent="0.25">
      <c r="A1059" s="17">
        <v>24</v>
      </c>
      <c r="B1059" s="17">
        <v>8</v>
      </c>
      <c r="C1059" s="17">
        <v>2</v>
      </c>
      <c r="D1059" s="17">
        <v>6</v>
      </c>
      <c r="E1059" s="17" t="s">
        <v>11</v>
      </c>
      <c r="F1059" s="17">
        <v>7</v>
      </c>
      <c r="G1059" s="92">
        <v>2.0760000000000001</v>
      </c>
      <c r="H1059" s="23">
        <v>-1</v>
      </c>
      <c r="I1059" s="92">
        <f>I1065*0.99</f>
        <v>8.0477100000000004</v>
      </c>
      <c r="J1059" s="92">
        <f t="shared" ref="J1059" si="845">J1065*0.99</f>
        <v>7.8427799999999994</v>
      </c>
      <c r="K1059" s="92">
        <f t="shared" ref="K1059:K1063" si="846">K1065</f>
        <v>8.0289999999999999</v>
      </c>
      <c r="L1059" s="23">
        <f t="shared" si="821"/>
        <v>506.7617284223802</v>
      </c>
      <c r="M1059" s="102">
        <v>2.7800000000000002E-10</v>
      </c>
      <c r="N1059" s="92">
        <v>0.47508286199999999</v>
      </c>
      <c r="O1059" s="102">
        <v>16762500000000</v>
      </c>
      <c r="P1059" s="92">
        <v>0.29727758999999998</v>
      </c>
      <c r="Q1059" s="102">
        <v>1887340000000</v>
      </c>
      <c r="R1059" s="102">
        <v>4.7400000000000002E+28</v>
      </c>
      <c r="S1059" s="92">
        <v>78.672122250000001</v>
      </c>
      <c r="T1059" s="29">
        <v>800</v>
      </c>
      <c r="U1059" s="53">
        <v>9.2999999999999999E-7</v>
      </c>
      <c r="V1059" s="32">
        <v>88085958802.211105</v>
      </c>
      <c r="W1059" s="31">
        <f t="shared" si="819"/>
        <v>102.39992710757041</v>
      </c>
    </row>
    <row r="1060" spans="1:23" x14ac:dyDescent="0.25">
      <c r="A1060" s="17">
        <v>24</v>
      </c>
      <c r="B1060" s="17">
        <v>8</v>
      </c>
      <c r="C1060" s="17">
        <v>2</v>
      </c>
      <c r="D1060" s="17">
        <v>6</v>
      </c>
      <c r="E1060" s="17" t="s">
        <v>11</v>
      </c>
      <c r="F1060" s="17">
        <v>7</v>
      </c>
      <c r="G1060" s="92">
        <v>2.0760000000000001</v>
      </c>
      <c r="H1060" s="23">
        <v>-1</v>
      </c>
      <c r="I1060" s="92">
        <f t="shared" ref="I1060:J1060" si="847">I1066*0.99</f>
        <v>8.0477100000000004</v>
      </c>
      <c r="J1060" s="92">
        <f t="shared" si="847"/>
        <v>7.8427799999999994</v>
      </c>
      <c r="K1060" s="92">
        <f t="shared" si="846"/>
        <v>8.0289999999999999</v>
      </c>
      <c r="L1060" s="23">
        <f t="shared" si="821"/>
        <v>506.7617284223802</v>
      </c>
      <c r="M1060" s="102">
        <v>1.66E-10</v>
      </c>
      <c r="N1060" s="92">
        <v>0.61615221200000003</v>
      </c>
      <c r="O1060" s="102">
        <v>16560100000000</v>
      </c>
      <c r="P1060" s="92">
        <v>0.338392941</v>
      </c>
      <c r="Q1060" s="102">
        <v>2913710000000</v>
      </c>
      <c r="R1060" s="102">
        <v>4.7400000000000002E+28</v>
      </c>
      <c r="S1060" s="92">
        <v>78.672122250000001</v>
      </c>
      <c r="T1060" s="29">
        <v>1000</v>
      </c>
      <c r="U1060" s="53">
        <v>2.0499999999999999E-6</v>
      </c>
      <c r="V1060" s="32">
        <v>88085958802.211105</v>
      </c>
      <c r="W1060" s="31">
        <f t="shared" si="819"/>
        <v>180.57621554453274</v>
      </c>
    </row>
    <row r="1061" spans="1:23" x14ac:dyDescent="0.25">
      <c r="A1061" s="17">
        <v>24</v>
      </c>
      <c r="B1061" s="17">
        <v>8</v>
      </c>
      <c r="C1061" s="17">
        <v>2</v>
      </c>
      <c r="D1061" s="17">
        <v>6</v>
      </c>
      <c r="E1061" s="17" t="s">
        <v>11</v>
      </c>
      <c r="F1061" s="17">
        <v>7</v>
      </c>
      <c r="G1061" s="92">
        <v>2.0760000000000001</v>
      </c>
      <c r="H1061" s="23">
        <v>-1</v>
      </c>
      <c r="I1061" s="92">
        <f t="shared" ref="I1061:J1061" si="848">I1067*0.99</f>
        <v>8.0477100000000004</v>
      </c>
      <c r="J1061" s="92">
        <f t="shared" si="848"/>
        <v>7.8427799999999994</v>
      </c>
      <c r="K1061" s="92">
        <f t="shared" si="846"/>
        <v>8.0289999999999999</v>
      </c>
      <c r="L1061" s="23">
        <f t="shared" si="821"/>
        <v>506.7617284223802</v>
      </c>
      <c r="M1061" s="102">
        <v>1.66E-10</v>
      </c>
      <c r="N1061" s="92">
        <v>0.739857655</v>
      </c>
      <c r="O1061" s="102">
        <v>16948200000000</v>
      </c>
      <c r="P1061" s="92">
        <v>0.366518134</v>
      </c>
      <c r="Q1061" s="102">
        <v>2501280000000</v>
      </c>
      <c r="R1061" s="102">
        <v>4.7400000000000002E+28</v>
      </c>
      <c r="S1061" s="92">
        <v>78.672122250000001</v>
      </c>
      <c r="T1061" s="29">
        <v>1200</v>
      </c>
      <c r="U1061" s="53">
        <v>2.0899999999999999E-6</v>
      </c>
      <c r="V1061" s="32">
        <v>88085958802.211105</v>
      </c>
      <c r="W1061" s="31">
        <f t="shared" si="819"/>
        <v>153.41637824718433</v>
      </c>
    </row>
    <row r="1062" spans="1:23" x14ac:dyDescent="0.25">
      <c r="A1062" s="17">
        <v>24</v>
      </c>
      <c r="B1062" s="17">
        <v>8</v>
      </c>
      <c r="C1062" s="17">
        <v>2</v>
      </c>
      <c r="D1062" s="17">
        <v>6</v>
      </c>
      <c r="E1062" s="17" t="s">
        <v>11</v>
      </c>
      <c r="F1062" s="17">
        <v>7</v>
      </c>
      <c r="G1062" s="92">
        <v>2.0760000000000001</v>
      </c>
      <c r="H1062" s="23">
        <v>-1</v>
      </c>
      <c r="I1062" s="92">
        <f t="shared" ref="I1062:J1062" si="849">I1068*0.99</f>
        <v>8.0477100000000004</v>
      </c>
      <c r="J1062" s="92">
        <f t="shared" si="849"/>
        <v>7.8427799999999994</v>
      </c>
      <c r="K1062" s="92">
        <f t="shared" si="846"/>
        <v>8.0289999999999999</v>
      </c>
      <c r="L1062" s="23">
        <f t="shared" si="821"/>
        <v>506.7617284223802</v>
      </c>
      <c r="M1062" s="102">
        <v>5.4999999999999996E-10</v>
      </c>
      <c r="N1062" s="92">
        <v>0.82920340699999995</v>
      </c>
      <c r="O1062" s="102">
        <v>16819900000000</v>
      </c>
      <c r="P1062" s="92">
        <v>0.397409607</v>
      </c>
      <c r="Q1062" s="102">
        <v>2921970000000</v>
      </c>
      <c r="R1062" s="102">
        <v>4.7400000000000002E+28</v>
      </c>
      <c r="S1062" s="92">
        <v>78.672122250000001</v>
      </c>
      <c r="T1062" s="29">
        <v>1400</v>
      </c>
      <c r="U1062" s="53">
        <v>3.3900000000000002E-6</v>
      </c>
      <c r="V1062" s="32">
        <v>88085958802.211105</v>
      </c>
      <c r="W1062" s="31">
        <f t="shared" si="819"/>
        <v>213.29385738535404</v>
      </c>
    </row>
    <row r="1063" spans="1:23" s="1" customFormat="1" x14ac:dyDescent="0.25">
      <c r="A1063" s="18">
        <v>24</v>
      </c>
      <c r="B1063" s="18">
        <v>8</v>
      </c>
      <c r="C1063" s="18">
        <v>2</v>
      </c>
      <c r="D1063" s="18">
        <v>6</v>
      </c>
      <c r="E1063" s="18" t="s">
        <v>11</v>
      </c>
      <c r="F1063" s="18">
        <v>7</v>
      </c>
      <c r="G1063" s="93">
        <v>2.0760000000000001</v>
      </c>
      <c r="H1063" s="24">
        <v>-1</v>
      </c>
      <c r="I1063" s="93">
        <f t="shared" ref="I1063:J1063" si="850">I1069*0.99</f>
        <v>8.0477100000000004</v>
      </c>
      <c r="J1063" s="93">
        <f t="shared" si="850"/>
        <v>7.8427799999999994</v>
      </c>
      <c r="K1063" s="93">
        <f t="shared" si="846"/>
        <v>8.0289999999999999</v>
      </c>
      <c r="L1063" s="24">
        <f t="shared" si="821"/>
        <v>506.7617284223802</v>
      </c>
      <c r="M1063" s="103"/>
      <c r="N1063" s="93"/>
      <c r="O1063" s="103"/>
      <c r="P1063" s="93"/>
      <c r="Q1063" s="103"/>
      <c r="R1063" s="103"/>
      <c r="S1063" s="93"/>
      <c r="T1063" s="33">
        <v>300</v>
      </c>
      <c r="U1063" s="54">
        <v>2.43334549217586E-8</v>
      </c>
      <c r="V1063" s="36">
        <v>88085958802.211105</v>
      </c>
      <c r="W1063" s="35">
        <f t="shared" si="819"/>
        <v>7.1447856925116309</v>
      </c>
    </row>
    <row r="1064" spans="1:23" x14ac:dyDescent="0.25">
      <c r="A1064" s="17">
        <v>24</v>
      </c>
      <c r="B1064" s="17">
        <v>8</v>
      </c>
      <c r="C1064" s="17">
        <v>2</v>
      </c>
      <c r="D1064" s="17">
        <v>6</v>
      </c>
      <c r="E1064" s="17" t="s">
        <v>11</v>
      </c>
      <c r="F1064" s="17">
        <v>7</v>
      </c>
      <c r="G1064" s="92">
        <v>2.0760000000000001</v>
      </c>
      <c r="H1064" s="23">
        <v>0</v>
      </c>
      <c r="I1064" s="92">
        <v>8.1289999999999996</v>
      </c>
      <c r="J1064" s="92">
        <v>7.9219999999999997</v>
      </c>
      <c r="K1064" s="92">
        <v>8.0289999999999999</v>
      </c>
      <c r="L1064" s="23">
        <f t="shared" si="821"/>
        <v>517.05104420199996</v>
      </c>
      <c r="M1064" s="102">
        <v>0</v>
      </c>
      <c r="N1064" s="92">
        <v>0</v>
      </c>
      <c r="O1064" s="102">
        <v>15862400000000</v>
      </c>
      <c r="P1064" s="92">
        <v>0.27243345200000002</v>
      </c>
      <c r="Q1064" s="102">
        <v>1960770000000</v>
      </c>
      <c r="R1064" s="102">
        <v>4.6400000000000002E+28</v>
      </c>
      <c r="S1064" s="92">
        <v>77.105864199999999</v>
      </c>
      <c r="T1064" s="29">
        <v>600</v>
      </c>
      <c r="U1064" s="53">
        <v>1.28E-6</v>
      </c>
      <c r="V1064" s="32">
        <v>86333044349.004395</v>
      </c>
      <c r="W1064" s="31">
        <f t="shared" si="819"/>
        <v>184.17716127787605</v>
      </c>
    </row>
    <row r="1065" spans="1:23" x14ac:dyDescent="0.25">
      <c r="A1065" s="17">
        <v>24</v>
      </c>
      <c r="B1065" s="17">
        <v>8</v>
      </c>
      <c r="C1065" s="17">
        <v>2</v>
      </c>
      <c r="D1065" s="17">
        <v>6</v>
      </c>
      <c r="E1065" s="17" t="s">
        <v>11</v>
      </c>
      <c r="F1065" s="17">
        <v>7</v>
      </c>
      <c r="G1065" s="92">
        <v>2.0760000000000001</v>
      </c>
      <c r="H1065" s="23">
        <v>0</v>
      </c>
      <c r="I1065" s="92">
        <v>8.1289999999999996</v>
      </c>
      <c r="J1065" s="92">
        <v>7.9219999999999997</v>
      </c>
      <c r="K1065" s="92">
        <v>8.0289999999999999</v>
      </c>
      <c r="L1065" s="23">
        <f t="shared" si="821"/>
        <v>517.05104420199996</v>
      </c>
      <c r="M1065" s="102">
        <v>2.8100000000000001E-10</v>
      </c>
      <c r="N1065" s="92">
        <v>0.47259448500000001</v>
      </c>
      <c r="O1065" s="102">
        <v>16045900000000</v>
      </c>
      <c r="P1065" s="92">
        <v>0.318063182</v>
      </c>
      <c r="Q1065" s="102">
        <v>1879480000000</v>
      </c>
      <c r="R1065" s="102">
        <v>4.6400000000000002E+28</v>
      </c>
      <c r="S1065" s="92">
        <v>77.105864199999999</v>
      </c>
      <c r="T1065" s="29">
        <v>800</v>
      </c>
      <c r="U1065" s="53">
        <v>1.57E-6</v>
      </c>
      <c r="V1065" s="32">
        <v>86333044349.004395</v>
      </c>
      <c r="W1065" s="31">
        <f t="shared" si="819"/>
        <v>169.42859953492112</v>
      </c>
    </row>
    <row r="1066" spans="1:23" x14ac:dyDescent="0.25">
      <c r="A1066" s="17">
        <v>24</v>
      </c>
      <c r="B1066" s="17">
        <v>8</v>
      </c>
      <c r="C1066" s="17">
        <v>2</v>
      </c>
      <c r="D1066" s="17">
        <v>6</v>
      </c>
      <c r="E1066" s="17" t="s">
        <v>11</v>
      </c>
      <c r="F1066" s="17">
        <v>7</v>
      </c>
      <c r="G1066" s="92">
        <v>2.0760000000000001</v>
      </c>
      <c r="H1066" s="23">
        <v>0</v>
      </c>
      <c r="I1066" s="92">
        <v>8.1289999999999996</v>
      </c>
      <c r="J1066" s="92">
        <v>7.9219999999999997</v>
      </c>
      <c r="K1066" s="92">
        <v>8.0289999999999999</v>
      </c>
      <c r="L1066" s="23">
        <f t="shared" si="821"/>
        <v>517.05104420199996</v>
      </c>
      <c r="M1066" s="102">
        <v>3.3499999999999998E-10</v>
      </c>
      <c r="N1066" s="92">
        <v>0.55201096900000002</v>
      </c>
      <c r="O1066" s="102">
        <v>16140500000000</v>
      </c>
      <c r="P1066" s="92">
        <v>0.35019297700000002</v>
      </c>
      <c r="Q1066" s="102">
        <v>2783270000000</v>
      </c>
      <c r="R1066" s="102">
        <v>4.6400000000000002E+28</v>
      </c>
      <c r="S1066" s="92">
        <v>77.105864199999999</v>
      </c>
      <c r="T1066" s="29">
        <v>1000</v>
      </c>
      <c r="U1066" s="53">
        <v>2.1500000000000002E-6</v>
      </c>
      <c r="V1066" s="32">
        <v>86333044349.004395</v>
      </c>
      <c r="W1066" s="31">
        <f t="shared" si="819"/>
        <v>185.61604535035946</v>
      </c>
    </row>
    <row r="1067" spans="1:23" x14ac:dyDescent="0.25">
      <c r="A1067" s="17">
        <v>24</v>
      </c>
      <c r="B1067" s="17">
        <v>8</v>
      </c>
      <c r="C1067" s="17">
        <v>2</v>
      </c>
      <c r="D1067" s="17">
        <v>6</v>
      </c>
      <c r="E1067" s="17" t="s">
        <v>11</v>
      </c>
      <c r="F1067" s="17">
        <v>7</v>
      </c>
      <c r="G1067" s="92">
        <v>2.0760000000000001</v>
      </c>
      <c r="H1067" s="23">
        <v>0</v>
      </c>
      <c r="I1067" s="92">
        <v>8.1289999999999996</v>
      </c>
      <c r="J1067" s="92">
        <v>7.9219999999999997</v>
      </c>
      <c r="K1067" s="92">
        <v>8.0289999999999999</v>
      </c>
      <c r="L1067" s="23">
        <f t="shared" si="821"/>
        <v>517.05104420199996</v>
      </c>
      <c r="M1067" s="102">
        <v>2.24E-10</v>
      </c>
      <c r="N1067" s="92">
        <v>0.74110489400000001</v>
      </c>
      <c r="O1067" s="102">
        <v>16914900000000</v>
      </c>
      <c r="P1067" s="92">
        <v>0.36727095999999998</v>
      </c>
      <c r="Q1067" s="102">
        <v>2903500000000</v>
      </c>
      <c r="R1067" s="102">
        <v>4.6400000000000002E+28</v>
      </c>
      <c r="S1067" s="92">
        <v>77.105864199999999</v>
      </c>
      <c r="T1067" s="29">
        <v>1200</v>
      </c>
      <c r="U1067" s="53">
        <v>2.6000000000000001E-6</v>
      </c>
      <c r="V1067" s="32">
        <v>86333044349.004395</v>
      </c>
      <c r="W1067" s="31">
        <f t="shared" si="819"/>
        <v>187.05492942284286</v>
      </c>
    </row>
    <row r="1068" spans="1:23" x14ac:dyDescent="0.25">
      <c r="A1068" s="17">
        <v>24</v>
      </c>
      <c r="B1068" s="17">
        <v>8</v>
      </c>
      <c r="C1068" s="17">
        <v>2</v>
      </c>
      <c r="D1068" s="17">
        <v>6</v>
      </c>
      <c r="E1068" s="17" t="s">
        <v>11</v>
      </c>
      <c r="F1068" s="17">
        <v>7</v>
      </c>
      <c r="G1068" s="92">
        <v>2.0760000000000001</v>
      </c>
      <c r="H1068" s="23">
        <v>0</v>
      </c>
      <c r="I1068" s="92">
        <v>8.1289999999999996</v>
      </c>
      <c r="J1068" s="92">
        <v>7.9219999999999997</v>
      </c>
      <c r="K1068" s="92">
        <v>8.0289999999999999</v>
      </c>
      <c r="L1068" s="23">
        <f t="shared" si="821"/>
        <v>517.05104420199996</v>
      </c>
      <c r="M1068" s="102">
        <v>3.3700000000000003E-10</v>
      </c>
      <c r="N1068" s="92">
        <v>0.84379007100000003</v>
      </c>
      <c r="O1068" s="102">
        <v>16612100000000</v>
      </c>
      <c r="P1068" s="92">
        <v>0.390483935</v>
      </c>
      <c r="Q1068" s="102">
        <v>2718100000000</v>
      </c>
      <c r="R1068" s="102">
        <v>4.6400000000000002E+28</v>
      </c>
      <c r="S1068" s="92">
        <v>77.105864199999999</v>
      </c>
      <c r="T1068" s="29">
        <v>1400</v>
      </c>
      <c r="U1068" s="53">
        <v>3.14E-6</v>
      </c>
      <c r="V1068" s="32">
        <v>86333044349.004395</v>
      </c>
      <c r="W1068" s="31">
        <f t="shared" si="819"/>
        <v>193.63268518276701</v>
      </c>
    </row>
    <row r="1069" spans="1:23" s="1" customFormat="1" x14ac:dyDescent="0.25">
      <c r="A1069" s="18">
        <v>24</v>
      </c>
      <c r="B1069" s="18">
        <v>8</v>
      </c>
      <c r="C1069" s="18">
        <v>2</v>
      </c>
      <c r="D1069" s="18">
        <v>6</v>
      </c>
      <c r="E1069" s="18" t="s">
        <v>11</v>
      </c>
      <c r="F1069" s="18">
        <v>7</v>
      </c>
      <c r="G1069" s="93">
        <v>2.0760000000000001</v>
      </c>
      <c r="H1069" s="24">
        <v>0</v>
      </c>
      <c r="I1069" s="93">
        <v>8.1289999999999996</v>
      </c>
      <c r="J1069" s="93">
        <v>7.9219999999999997</v>
      </c>
      <c r="K1069" s="93">
        <v>8.0289999999999999</v>
      </c>
      <c r="L1069" s="24">
        <f t="shared" si="821"/>
        <v>517.05104420199996</v>
      </c>
      <c r="M1069" s="103"/>
      <c r="N1069" s="93"/>
      <c r="O1069" s="103"/>
      <c r="P1069" s="93"/>
      <c r="Q1069" s="103"/>
      <c r="R1069" s="103"/>
      <c r="S1069" s="93"/>
      <c r="T1069" s="33">
        <v>300</v>
      </c>
      <c r="U1069" s="54">
        <v>2.4740633196347499E-7</v>
      </c>
      <c r="V1069" s="36">
        <v>86333044349.004395</v>
      </c>
      <c r="W1069" s="35">
        <f t="shared" si="819"/>
        <v>71.197806098757297</v>
      </c>
    </row>
    <row r="1070" spans="1:23" x14ac:dyDescent="0.25">
      <c r="A1070" s="17">
        <v>24</v>
      </c>
      <c r="B1070" s="17">
        <v>8</v>
      </c>
      <c r="C1070" s="17">
        <v>2</v>
      </c>
      <c r="D1070" s="17">
        <v>6</v>
      </c>
      <c r="E1070" s="17" t="s">
        <v>11</v>
      </c>
      <c r="F1070" s="17">
        <v>7</v>
      </c>
      <c r="G1070" s="92">
        <v>2.0760000000000001</v>
      </c>
      <c r="H1070" s="23">
        <v>1</v>
      </c>
      <c r="I1070" s="92">
        <f>I1064*1.01</f>
        <v>8.2102899999999988</v>
      </c>
      <c r="J1070" s="92">
        <f>J1064*1.01</f>
        <v>8.00122</v>
      </c>
      <c r="K1070" s="92">
        <f>K1064</f>
        <v>8.0289999999999999</v>
      </c>
      <c r="L1070" s="23">
        <f t="shared" si="821"/>
        <v>527.4437701904601</v>
      </c>
      <c r="M1070" s="102">
        <v>0</v>
      </c>
      <c r="N1070" s="92">
        <v>0</v>
      </c>
      <c r="O1070" s="102">
        <v>16919300000000</v>
      </c>
      <c r="P1070" s="92">
        <v>0.25150161100000001</v>
      </c>
      <c r="Q1070" s="102">
        <v>812377000000</v>
      </c>
      <c r="R1070" s="102">
        <v>4.5499999999999997E+28</v>
      </c>
      <c r="S1070" s="92">
        <v>75.586414360000006</v>
      </c>
      <c r="T1070" s="29">
        <v>600</v>
      </c>
      <c r="U1070" s="53">
        <v>3.6400000000000002E-8</v>
      </c>
      <c r="V1070" s="32">
        <v>84631949156.089905</v>
      </c>
      <c r="W1070" s="31">
        <f t="shared" si="819"/>
        <v>5.1343382488027878</v>
      </c>
    </row>
    <row r="1071" spans="1:23" x14ac:dyDescent="0.25">
      <c r="A1071" s="17">
        <v>24</v>
      </c>
      <c r="B1071" s="17">
        <v>8</v>
      </c>
      <c r="C1071" s="17">
        <v>2</v>
      </c>
      <c r="D1071" s="17">
        <v>6</v>
      </c>
      <c r="E1071" s="17" t="s">
        <v>11</v>
      </c>
      <c r="F1071" s="17">
        <v>7</v>
      </c>
      <c r="G1071" s="92">
        <v>2.0760000000000001</v>
      </c>
      <c r="H1071" s="23">
        <v>1</v>
      </c>
      <c r="I1071" s="92">
        <f t="shared" ref="I1071:J1071" si="851">I1065*1.01</f>
        <v>8.2102899999999988</v>
      </c>
      <c r="J1071" s="92">
        <f t="shared" si="851"/>
        <v>8.00122</v>
      </c>
      <c r="K1071" s="92">
        <f t="shared" ref="K1071:K1075" si="852">K1065</f>
        <v>8.0289999999999999</v>
      </c>
      <c r="L1071" s="23">
        <f t="shared" si="821"/>
        <v>527.4437701904601</v>
      </c>
      <c r="M1071" s="102">
        <v>2.8599999999999999E-10</v>
      </c>
      <c r="N1071" s="92">
        <v>0.47261537799999997</v>
      </c>
      <c r="O1071" s="102">
        <v>16012800000000</v>
      </c>
      <c r="P1071" s="92">
        <v>0.311549399</v>
      </c>
      <c r="Q1071" s="102">
        <v>1647540000000</v>
      </c>
      <c r="R1071" s="102">
        <v>4.5499999999999997E+28</v>
      </c>
      <c r="S1071" s="92">
        <v>75.586414360000006</v>
      </c>
      <c r="T1071" s="29">
        <v>800</v>
      </c>
      <c r="U1071" s="53">
        <v>2.4900000000000002E-7</v>
      </c>
      <c r="V1071" s="32">
        <v>84631949156.089905</v>
      </c>
      <c r="W1071" s="31">
        <f t="shared" si="819"/>
        <v>26.341694174832984</v>
      </c>
    </row>
    <row r="1072" spans="1:23" x14ac:dyDescent="0.25">
      <c r="A1072" s="17">
        <v>24</v>
      </c>
      <c r="B1072" s="17">
        <v>8</v>
      </c>
      <c r="C1072" s="17">
        <v>2</v>
      </c>
      <c r="D1072" s="17">
        <v>6</v>
      </c>
      <c r="E1072" s="17" t="s">
        <v>11</v>
      </c>
      <c r="F1072" s="17">
        <v>7</v>
      </c>
      <c r="G1072" s="92">
        <v>2.0760000000000001</v>
      </c>
      <c r="H1072" s="23">
        <v>1</v>
      </c>
      <c r="I1072" s="92">
        <f t="shared" ref="I1072:J1072" si="853">I1066*1.01</f>
        <v>8.2102899999999988</v>
      </c>
      <c r="J1072" s="92">
        <f t="shared" si="853"/>
        <v>8.00122</v>
      </c>
      <c r="K1072" s="92">
        <f t="shared" si="852"/>
        <v>8.0289999999999999</v>
      </c>
      <c r="L1072" s="23">
        <f t="shared" si="821"/>
        <v>527.4437701904601</v>
      </c>
      <c r="M1072" s="102">
        <v>1.7000000000000001E-10</v>
      </c>
      <c r="N1072" s="92">
        <v>0.61139819699999998</v>
      </c>
      <c r="O1072" s="102">
        <v>16173100000000</v>
      </c>
      <c r="P1072" s="92">
        <v>0.348167907</v>
      </c>
      <c r="Q1072" s="102">
        <v>2037870000000</v>
      </c>
      <c r="R1072" s="102">
        <v>4.5499999999999997E+28</v>
      </c>
      <c r="S1072" s="92">
        <v>75.586414360000006</v>
      </c>
      <c r="T1072" s="29">
        <v>1000</v>
      </c>
      <c r="U1072" s="53">
        <v>9.6899999999999996E-7</v>
      </c>
      <c r="V1072" s="32">
        <v>84631949156.089905</v>
      </c>
      <c r="W1072" s="31">
        <f t="shared" si="819"/>
        <v>82.008358732251111</v>
      </c>
    </row>
    <row r="1073" spans="1:23" x14ac:dyDescent="0.25">
      <c r="A1073" s="17">
        <v>24</v>
      </c>
      <c r="B1073" s="17">
        <v>8</v>
      </c>
      <c r="C1073" s="17">
        <v>2</v>
      </c>
      <c r="D1073" s="17">
        <v>6</v>
      </c>
      <c r="E1073" s="17" t="s">
        <v>11</v>
      </c>
      <c r="F1073" s="17">
        <v>7</v>
      </c>
      <c r="G1073" s="92">
        <v>2.0760000000000001</v>
      </c>
      <c r="H1073" s="23">
        <v>1</v>
      </c>
      <c r="I1073" s="92">
        <f t="shared" ref="I1073:J1073" si="854">I1067*1.01</f>
        <v>8.2102899999999988</v>
      </c>
      <c r="J1073" s="92">
        <f t="shared" si="854"/>
        <v>8.00122</v>
      </c>
      <c r="K1073" s="92">
        <f t="shared" si="852"/>
        <v>8.0289999999999999</v>
      </c>
      <c r="L1073" s="23">
        <f t="shared" si="821"/>
        <v>527.4437701904601</v>
      </c>
      <c r="M1073" s="102">
        <v>1.13E-10</v>
      </c>
      <c r="N1073" s="92">
        <v>0.73908014300000002</v>
      </c>
      <c r="O1073" s="102">
        <v>16752100000000</v>
      </c>
      <c r="P1073" s="92">
        <v>0.35552356800000001</v>
      </c>
      <c r="Q1073" s="102">
        <v>2566400000000</v>
      </c>
      <c r="R1073" s="102">
        <v>4.5499999999999997E+28</v>
      </c>
      <c r="S1073" s="92">
        <v>75.586414360000006</v>
      </c>
      <c r="T1073" s="29">
        <v>1200</v>
      </c>
      <c r="U1073" s="53">
        <v>2.2900000000000001E-6</v>
      </c>
      <c r="V1073" s="32">
        <v>84631949156.089905</v>
      </c>
      <c r="W1073" s="31">
        <f t="shared" si="819"/>
        <v>161.50596963953822</v>
      </c>
    </row>
    <row r="1074" spans="1:23" x14ac:dyDescent="0.25">
      <c r="A1074" s="17">
        <v>24</v>
      </c>
      <c r="B1074" s="17">
        <v>8</v>
      </c>
      <c r="C1074" s="17">
        <v>2</v>
      </c>
      <c r="D1074" s="17">
        <v>6</v>
      </c>
      <c r="E1074" s="17" t="s">
        <v>11</v>
      </c>
      <c r="F1074" s="17">
        <v>7</v>
      </c>
      <c r="G1074" s="92">
        <v>2.0760000000000001</v>
      </c>
      <c r="H1074" s="23">
        <v>1</v>
      </c>
      <c r="I1074" s="92">
        <f t="shared" ref="I1074:J1074" si="855">I1068*1.01</f>
        <v>8.2102899999999988</v>
      </c>
      <c r="J1074" s="92">
        <f t="shared" si="855"/>
        <v>8.00122</v>
      </c>
      <c r="K1074" s="92">
        <f t="shared" si="852"/>
        <v>8.0289999999999999</v>
      </c>
      <c r="L1074" s="23">
        <f t="shared" si="821"/>
        <v>527.4437701904601</v>
      </c>
      <c r="M1074" s="102">
        <v>1.13E-10</v>
      </c>
      <c r="N1074" s="92">
        <v>0.86327675500000001</v>
      </c>
      <c r="O1074" s="102">
        <v>16652400000000</v>
      </c>
      <c r="P1074" s="92">
        <v>0.40028965500000002</v>
      </c>
      <c r="Q1074" s="102">
        <v>2748040000000</v>
      </c>
      <c r="R1074" s="102">
        <v>4.5499999999999997E+28</v>
      </c>
      <c r="S1074" s="92">
        <v>75.586414360000006</v>
      </c>
      <c r="T1074" s="29">
        <v>1400</v>
      </c>
      <c r="U1074" s="53">
        <v>2.4099999999999998E-6</v>
      </c>
      <c r="V1074" s="32">
        <v>84631949156.089905</v>
      </c>
      <c r="W1074" s="31">
        <f t="shared" si="819"/>
        <v>145.68785533298333</v>
      </c>
    </row>
    <row r="1075" spans="1:23" s="1" customFormat="1" x14ac:dyDescent="0.25">
      <c r="A1075" s="18">
        <v>24</v>
      </c>
      <c r="B1075" s="18">
        <v>8</v>
      </c>
      <c r="C1075" s="18">
        <v>2</v>
      </c>
      <c r="D1075" s="18">
        <v>6</v>
      </c>
      <c r="E1075" s="18" t="s">
        <v>11</v>
      </c>
      <c r="F1075" s="18">
        <v>7</v>
      </c>
      <c r="G1075" s="93">
        <v>2.0760000000000001</v>
      </c>
      <c r="H1075" s="24">
        <v>1</v>
      </c>
      <c r="I1075" s="93">
        <f>I1069*1.01</f>
        <v>8.2102899999999988</v>
      </c>
      <c r="J1075" s="93">
        <f t="shared" ref="J1075" si="856">J1069*1.01</f>
        <v>8.00122</v>
      </c>
      <c r="K1075" s="93">
        <f t="shared" si="852"/>
        <v>8.0289999999999999</v>
      </c>
      <c r="L1075" s="24">
        <f t="shared" si="821"/>
        <v>527.4437701904601</v>
      </c>
      <c r="M1075" s="103"/>
      <c r="N1075" s="93"/>
      <c r="O1075" s="103"/>
      <c r="P1075" s="93"/>
      <c r="Q1075" s="103"/>
      <c r="R1075" s="103"/>
      <c r="S1075" s="93"/>
      <c r="T1075" s="33">
        <v>300</v>
      </c>
      <c r="U1075" s="54">
        <v>1.6367355422145999E-11</v>
      </c>
      <c r="V1075" s="36">
        <v>84631949156.089905</v>
      </c>
      <c r="W1075" s="35">
        <f t="shared" si="819"/>
        <v>4.617337306355709E-3</v>
      </c>
    </row>
    <row r="1076" spans="1:23" x14ac:dyDescent="0.25">
      <c r="A1076" s="17">
        <v>24</v>
      </c>
      <c r="B1076" s="17">
        <v>8</v>
      </c>
      <c r="C1076" s="17">
        <v>2</v>
      </c>
      <c r="D1076" s="17">
        <v>6</v>
      </c>
      <c r="E1076" s="17" t="s">
        <v>11</v>
      </c>
      <c r="F1076" s="17">
        <v>7</v>
      </c>
      <c r="G1076" s="92">
        <v>2.0760000000000001</v>
      </c>
      <c r="H1076" s="23">
        <v>2</v>
      </c>
      <c r="I1076" s="92">
        <f>I1064*1.02</f>
        <v>8.2915799999999997</v>
      </c>
      <c r="J1076" s="92">
        <f>J1064*1.02</f>
        <v>8.0804399999999994</v>
      </c>
      <c r="K1076" s="92">
        <f>K1064</f>
        <v>8.0289999999999999</v>
      </c>
      <c r="L1076" s="23">
        <f t="shared" si="821"/>
        <v>537.93990638776074</v>
      </c>
      <c r="M1076" s="102">
        <v>0</v>
      </c>
      <c r="N1076" s="92">
        <v>0</v>
      </c>
      <c r="O1076" s="102">
        <v>16394400000000</v>
      </c>
      <c r="P1076" s="92">
        <v>0.262691446</v>
      </c>
      <c r="Q1076" s="102">
        <v>1164830000000</v>
      </c>
      <c r="R1076" s="102">
        <v>4.4600000000000001E+28</v>
      </c>
      <c r="S1076" s="92">
        <v>74.111907189999997</v>
      </c>
      <c r="T1076" s="29">
        <v>600</v>
      </c>
      <c r="U1076" s="53">
        <v>4.3299999999999997E-8</v>
      </c>
      <c r="V1076" s="32">
        <v>82980630052.399002</v>
      </c>
      <c r="W1076" s="31">
        <f t="shared" si="819"/>
        <v>5.9884354687814607</v>
      </c>
    </row>
    <row r="1077" spans="1:23" x14ac:dyDescent="0.25">
      <c r="A1077" s="17">
        <v>24</v>
      </c>
      <c r="B1077" s="17">
        <v>8</v>
      </c>
      <c r="C1077" s="17">
        <v>2</v>
      </c>
      <c r="D1077" s="17">
        <v>6</v>
      </c>
      <c r="E1077" s="17" t="s">
        <v>11</v>
      </c>
      <c r="F1077" s="17">
        <v>7</v>
      </c>
      <c r="G1077" s="92">
        <v>2.0760000000000001</v>
      </c>
      <c r="H1077" s="23">
        <v>2</v>
      </c>
      <c r="I1077" s="92">
        <f t="shared" ref="I1077:J1077" si="857">I1065*1.02</f>
        <v>8.2915799999999997</v>
      </c>
      <c r="J1077" s="92">
        <f t="shared" si="857"/>
        <v>8.0804399999999994</v>
      </c>
      <c r="K1077" s="92">
        <f t="shared" ref="K1077:K1081" si="858">K1065</f>
        <v>8.0289999999999999</v>
      </c>
      <c r="L1077" s="23">
        <f t="shared" si="821"/>
        <v>537.93990638776074</v>
      </c>
      <c r="M1077" s="102">
        <v>3.4599999999999999E-10</v>
      </c>
      <c r="N1077" s="92">
        <v>0.48688019300000002</v>
      </c>
      <c r="O1077" s="102">
        <v>15660700000000</v>
      </c>
      <c r="P1077" s="92">
        <v>0.31861081600000002</v>
      </c>
      <c r="Q1077" s="102">
        <v>1363740000000</v>
      </c>
      <c r="R1077" s="102">
        <v>4.4600000000000001E+28</v>
      </c>
      <c r="S1077" s="92">
        <v>74.111907189999997</v>
      </c>
      <c r="T1077" s="29">
        <v>800</v>
      </c>
      <c r="U1077" s="53">
        <v>6.9400000000000005E-7</v>
      </c>
      <c r="V1077" s="32">
        <v>82980630052.399002</v>
      </c>
      <c r="W1077" s="31">
        <f t="shared" si="819"/>
        <v>71.985696570456142</v>
      </c>
    </row>
    <row r="1078" spans="1:23" x14ac:dyDescent="0.25">
      <c r="A1078" s="17">
        <v>24</v>
      </c>
      <c r="B1078" s="17">
        <v>8</v>
      </c>
      <c r="C1078" s="17">
        <v>2</v>
      </c>
      <c r="D1078" s="17">
        <v>6</v>
      </c>
      <c r="E1078" s="17" t="s">
        <v>11</v>
      </c>
      <c r="F1078" s="17">
        <v>7</v>
      </c>
      <c r="G1078" s="92">
        <v>2.0760000000000001</v>
      </c>
      <c r="H1078" s="23">
        <v>2</v>
      </c>
      <c r="I1078" s="92">
        <f t="shared" ref="I1078:J1078" si="859">I1066*1.02</f>
        <v>8.2915799999999997</v>
      </c>
      <c r="J1078" s="92">
        <f t="shared" si="859"/>
        <v>8.0804399999999994</v>
      </c>
      <c r="K1078" s="92">
        <f t="shared" si="858"/>
        <v>8.0289999999999999</v>
      </c>
      <c r="L1078" s="23">
        <f t="shared" si="821"/>
        <v>537.93990638776074</v>
      </c>
      <c r="M1078" s="102">
        <v>1.72E-10</v>
      </c>
      <c r="N1078" s="92">
        <v>0.61262520099999995</v>
      </c>
      <c r="O1078" s="102">
        <v>15932600000000</v>
      </c>
      <c r="P1078" s="92">
        <v>0.35241314400000001</v>
      </c>
      <c r="Q1078" s="102">
        <v>2721270000000</v>
      </c>
      <c r="R1078" s="102">
        <v>4.4600000000000001E+28</v>
      </c>
      <c r="S1078" s="92">
        <v>74.111907189999997</v>
      </c>
      <c r="T1078" s="29">
        <v>1000</v>
      </c>
      <c r="U1078" s="53">
        <v>9.9000000000000005E-7</v>
      </c>
      <c r="V1078" s="32">
        <v>82980630052.399002</v>
      </c>
      <c r="W1078" s="31">
        <f t="shared" si="819"/>
        <v>82.150823751875009</v>
      </c>
    </row>
    <row r="1079" spans="1:23" x14ac:dyDescent="0.25">
      <c r="A1079" s="17">
        <v>24</v>
      </c>
      <c r="B1079" s="17">
        <v>8</v>
      </c>
      <c r="C1079" s="17">
        <v>2</v>
      </c>
      <c r="D1079" s="17">
        <v>6</v>
      </c>
      <c r="E1079" s="17" t="s">
        <v>11</v>
      </c>
      <c r="F1079" s="17">
        <v>7</v>
      </c>
      <c r="G1079" s="92">
        <v>2.0760000000000001</v>
      </c>
      <c r="H1079" s="23">
        <v>2</v>
      </c>
      <c r="I1079" s="92">
        <f t="shared" ref="I1079:J1079" si="860">I1067*1.02</f>
        <v>8.2915799999999997</v>
      </c>
      <c r="J1079" s="92">
        <f t="shared" si="860"/>
        <v>8.0804399999999994</v>
      </c>
      <c r="K1079" s="92">
        <f t="shared" si="858"/>
        <v>8.0289999999999999</v>
      </c>
      <c r="L1079" s="23">
        <f t="shared" si="821"/>
        <v>537.93990638776074</v>
      </c>
      <c r="M1079" s="102">
        <v>2.8300000000000001E-10</v>
      </c>
      <c r="N1079" s="92">
        <v>0.68615293099999997</v>
      </c>
      <c r="O1079" s="102">
        <v>15965300000000</v>
      </c>
      <c r="P1079" s="92">
        <v>0.384971114</v>
      </c>
      <c r="Q1079" s="102">
        <v>2894560000000</v>
      </c>
      <c r="R1079" s="102">
        <v>4.4600000000000001E+28</v>
      </c>
      <c r="S1079" s="92">
        <v>74.111907189999997</v>
      </c>
      <c r="T1079" s="29">
        <v>1200</v>
      </c>
      <c r="U1079" s="53">
        <v>3.2499999999999998E-6</v>
      </c>
      <c r="V1079" s="32">
        <v>82980630052.399002</v>
      </c>
      <c r="W1079" s="31">
        <f t="shared" si="819"/>
        <v>224.73920639191394</v>
      </c>
    </row>
    <row r="1080" spans="1:23" x14ac:dyDescent="0.25">
      <c r="A1080" s="17">
        <v>24</v>
      </c>
      <c r="B1080" s="17">
        <v>8</v>
      </c>
      <c r="C1080" s="17">
        <v>2</v>
      </c>
      <c r="D1080" s="17">
        <v>6</v>
      </c>
      <c r="E1080" s="17" t="s">
        <v>11</v>
      </c>
      <c r="F1080" s="17">
        <v>7</v>
      </c>
      <c r="G1080" s="92">
        <v>2.0760000000000001</v>
      </c>
      <c r="H1080" s="23">
        <v>2</v>
      </c>
      <c r="I1080" s="92">
        <f t="shared" ref="I1080:J1080" si="861">I1068*1.02</f>
        <v>8.2915799999999997</v>
      </c>
      <c r="J1080" s="92">
        <f t="shared" si="861"/>
        <v>8.0804399999999994</v>
      </c>
      <c r="K1080" s="92">
        <f t="shared" si="858"/>
        <v>8.0289999999999999</v>
      </c>
      <c r="L1080" s="23">
        <f t="shared" si="821"/>
        <v>537.93990638776074</v>
      </c>
      <c r="M1080" s="102">
        <v>4.6100000000000001E-10</v>
      </c>
      <c r="N1080" s="92">
        <v>0.82145736400000002</v>
      </c>
      <c r="O1080" s="102">
        <v>14885000000000</v>
      </c>
      <c r="P1080" s="92">
        <v>0.439183359</v>
      </c>
      <c r="Q1080" s="102">
        <v>2766860000000</v>
      </c>
      <c r="R1080" s="102">
        <v>4.4600000000000001E+28</v>
      </c>
      <c r="S1080" s="92">
        <v>74.111907189999997</v>
      </c>
      <c r="T1080" s="29">
        <v>1400</v>
      </c>
      <c r="U1080" s="53">
        <v>3.9600000000000002E-6</v>
      </c>
      <c r="V1080" s="32">
        <v>82980630052.399002</v>
      </c>
      <c r="W1080" s="31">
        <f t="shared" si="819"/>
        <v>234.71663929107146</v>
      </c>
    </row>
    <row r="1081" spans="1:23" s="1" customFormat="1" x14ac:dyDescent="0.25">
      <c r="A1081" s="18">
        <v>24</v>
      </c>
      <c r="B1081" s="18">
        <v>8</v>
      </c>
      <c r="C1081" s="18">
        <v>2</v>
      </c>
      <c r="D1081" s="18">
        <v>6</v>
      </c>
      <c r="E1081" s="18" t="s">
        <v>11</v>
      </c>
      <c r="F1081" s="18">
        <v>7</v>
      </c>
      <c r="G1081" s="93">
        <v>2.0760000000000001</v>
      </c>
      <c r="H1081" s="24">
        <v>2</v>
      </c>
      <c r="I1081" s="93">
        <f>I1069*1.02</f>
        <v>8.2915799999999997</v>
      </c>
      <c r="J1081" s="93">
        <f>J1069*1.02</f>
        <v>8.0804399999999994</v>
      </c>
      <c r="K1081" s="93">
        <f t="shared" si="858"/>
        <v>8.0289999999999999</v>
      </c>
      <c r="L1081" s="24">
        <f t="shared" si="821"/>
        <v>537.93990638776074</v>
      </c>
      <c r="M1081" s="103"/>
      <c r="N1081" s="93"/>
      <c r="O1081" s="103"/>
      <c r="P1081" s="93"/>
      <c r="Q1081" s="103"/>
      <c r="R1081" s="103"/>
      <c r="S1081" s="93"/>
      <c r="T1081" s="33">
        <v>300</v>
      </c>
      <c r="U1081" s="54">
        <v>2.2868921879552698E-11</v>
      </c>
      <c r="V1081" s="36">
        <v>82980630052.399002</v>
      </c>
      <c r="W1081" s="35">
        <f t="shared" si="819"/>
        <v>6.325591820614586E-3</v>
      </c>
    </row>
    <row r="1082" spans="1:23" s="3" customFormat="1" x14ac:dyDescent="0.25">
      <c r="A1082" s="20">
        <v>24</v>
      </c>
      <c r="B1082" s="20">
        <v>8</v>
      </c>
      <c r="C1082" s="20">
        <v>4</v>
      </c>
      <c r="D1082" s="20">
        <v>4</v>
      </c>
      <c r="E1082" s="20" t="s">
        <v>11</v>
      </c>
      <c r="F1082" s="20">
        <v>7</v>
      </c>
      <c r="G1082" s="96">
        <v>1.96</v>
      </c>
      <c r="H1082" s="64">
        <v>-2</v>
      </c>
      <c r="I1082" s="96">
        <f>I1094*0.98</f>
        <v>7.9027199999999995</v>
      </c>
      <c r="J1082" s="96">
        <f>J1094*0.98</f>
        <v>7.7292599999999991</v>
      </c>
      <c r="K1082" s="96">
        <f>K1094</f>
        <v>7.9669999999999996</v>
      </c>
      <c r="L1082" s="64">
        <f t="shared" si="821"/>
        <v>486.64170883722227</v>
      </c>
      <c r="M1082" s="106">
        <v>1.58E-10</v>
      </c>
      <c r="N1082" s="96">
        <v>0.37706563900000001</v>
      </c>
      <c r="O1082" s="106">
        <v>15516500000000</v>
      </c>
      <c r="P1082" s="96">
        <v>0.27361361299999998</v>
      </c>
      <c r="Q1082" s="106">
        <v>1970650000000</v>
      </c>
      <c r="R1082" s="106">
        <v>4.9299999999999998E+28</v>
      </c>
      <c r="S1082" s="96">
        <v>81.882305619999997</v>
      </c>
      <c r="T1082" s="60">
        <v>600</v>
      </c>
      <c r="U1082" s="57">
        <v>9.6099999999999999E-7</v>
      </c>
      <c r="V1082" s="44">
        <v>91680709529.647598</v>
      </c>
      <c r="W1082" s="76">
        <f t="shared" si="819"/>
        <v>146.84193642998557</v>
      </c>
    </row>
    <row r="1083" spans="1:23" x14ac:dyDescent="0.25">
      <c r="A1083" s="17">
        <v>24</v>
      </c>
      <c r="B1083" s="17">
        <v>8</v>
      </c>
      <c r="C1083" s="17">
        <v>4</v>
      </c>
      <c r="D1083" s="17">
        <v>4</v>
      </c>
      <c r="E1083" s="17" t="s">
        <v>11</v>
      </c>
      <c r="F1083" s="17">
        <v>7</v>
      </c>
      <c r="G1083" s="92">
        <v>1.96</v>
      </c>
      <c r="H1083" s="23">
        <v>-2</v>
      </c>
      <c r="I1083" s="92">
        <f t="shared" ref="I1083:J1083" si="862">I1095*0.98</f>
        <v>7.9027199999999995</v>
      </c>
      <c r="J1083" s="92">
        <f t="shared" si="862"/>
        <v>7.7292599999999991</v>
      </c>
      <c r="K1083" s="92">
        <f t="shared" ref="K1083:K1087" si="863">K1095</f>
        <v>7.9669999999999996</v>
      </c>
      <c r="L1083" s="23">
        <f t="shared" si="821"/>
        <v>486.64170883722227</v>
      </c>
      <c r="M1083" s="102">
        <v>1.08E-10</v>
      </c>
      <c r="N1083" s="92">
        <v>0.49253443600000002</v>
      </c>
      <c r="O1083" s="102">
        <v>16482400000000</v>
      </c>
      <c r="P1083" s="92">
        <v>0.306603134</v>
      </c>
      <c r="Q1083" s="102">
        <v>2618990000000</v>
      </c>
      <c r="R1083" s="102">
        <v>4.9299999999999998E+28</v>
      </c>
      <c r="S1083" s="92">
        <v>81.882305619999997</v>
      </c>
      <c r="T1083" s="29">
        <v>800</v>
      </c>
      <c r="U1083" s="53">
        <v>1.17E-6</v>
      </c>
      <c r="V1083" s="32">
        <v>91680709529.647598</v>
      </c>
      <c r="W1083" s="31">
        <f t="shared" si="819"/>
        <v>134.0830376871096</v>
      </c>
    </row>
    <row r="1084" spans="1:23" x14ac:dyDescent="0.25">
      <c r="A1084" s="17">
        <v>24</v>
      </c>
      <c r="B1084" s="17">
        <v>8</v>
      </c>
      <c r="C1084" s="17">
        <v>4</v>
      </c>
      <c r="D1084" s="17">
        <v>4</v>
      </c>
      <c r="E1084" s="17" t="s">
        <v>11</v>
      </c>
      <c r="F1084" s="17">
        <v>7</v>
      </c>
      <c r="G1084" s="92">
        <v>1.96</v>
      </c>
      <c r="H1084" s="23">
        <v>-2</v>
      </c>
      <c r="I1084" s="92">
        <f t="shared" ref="I1084:J1084" si="864">I1096*0.98</f>
        <v>7.9027199999999995</v>
      </c>
      <c r="J1084" s="92">
        <f t="shared" si="864"/>
        <v>7.7292599999999991</v>
      </c>
      <c r="K1084" s="92">
        <f t="shared" si="863"/>
        <v>7.9669999999999996</v>
      </c>
      <c r="L1084" s="23">
        <f t="shared" si="821"/>
        <v>486.64170883722227</v>
      </c>
      <c r="M1084" s="102">
        <v>2.6800000000000001E-10</v>
      </c>
      <c r="N1084" s="92">
        <v>0.59948137599999995</v>
      </c>
      <c r="O1084" s="102">
        <v>16574200000000</v>
      </c>
      <c r="P1084" s="92">
        <v>0.33698101400000002</v>
      </c>
      <c r="Q1084" s="102">
        <v>2278940000000</v>
      </c>
      <c r="R1084" s="102">
        <v>4.9299999999999998E+28</v>
      </c>
      <c r="S1084" s="92">
        <v>81.882305619999997</v>
      </c>
      <c r="T1084" s="29">
        <v>1000</v>
      </c>
      <c r="U1084" s="53">
        <v>1.7099999999999999E-6</v>
      </c>
      <c r="V1084" s="32">
        <v>91680709529.647598</v>
      </c>
      <c r="W1084" s="31">
        <f t="shared" si="819"/>
        <v>156.77401329569739</v>
      </c>
    </row>
    <row r="1085" spans="1:23" x14ac:dyDescent="0.25">
      <c r="A1085" s="17">
        <v>24</v>
      </c>
      <c r="B1085" s="17">
        <v>8</v>
      </c>
      <c r="C1085" s="17">
        <v>4</v>
      </c>
      <c r="D1085" s="17">
        <v>4</v>
      </c>
      <c r="E1085" s="17" t="s">
        <v>11</v>
      </c>
      <c r="F1085" s="17">
        <v>7</v>
      </c>
      <c r="G1085" s="92">
        <v>1.96</v>
      </c>
      <c r="H1085" s="23">
        <v>-2</v>
      </c>
      <c r="I1085" s="92">
        <f>I1097*0.98</f>
        <v>7.9027199999999995</v>
      </c>
      <c r="J1085" s="92">
        <f t="shared" ref="J1085" si="865">J1097*0.98</f>
        <v>7.7292599999999991</v>
      </c>
      <c r="K1085" s="92">
        <f t="shared" si="863"/>
        <v>7.9669999999999996</v>
      </c>
      <c r="L1085" s="23">
        <f t="shared" si="821"/>
        <v>486.64170883722227</v>
      </c>
      <c r="M1085" s="102">
        <v>1.6100000000000001E-10</v>
      </c>
      <c r="N1085" s="92">
        <v>0.74126498100000004</v>
      </c>
      <c r="O1085" s="102">
        <v>16997700000000</v>
      </c>
      <c r="P1085" s="92">
        <v>0.35756075799999998</v>
      </c>
      <c r="Q1085" s="102">
        <v>3017490000000</v>
      </c>
      <c r="R1085" s="102">
        <v>4.9299999999999998E+28</v>
      </c>
      <c r="S1085" s="92">
        <v>81.882305619999997</v>
      </c>
      <c r="T1085" s="29">
        <v>1200</v>
      </c>
      <c r="U1085" s="53">
        <v>2.88E-6</v>
      </c>
      <c r="V1085" s="32">
        <v>91680709529.647598</v>
      </c>
      <c r="W1085" s="31">
        <f t="shared" si="819"/>
        <v>220.03370287115425</v>
      </c>
    </row>
    <row r="1086" spans="1:23" x14ac:dyDescent="0.25">
      <c r="A1086" s="17">
        <v>24</v>
      </c>
      <c r="B1086" s="17">
        <v>8</v>
      </c>
      <c r="C1086" s="17">
        <v>4</v>
      </c>
      <c r="D1086" s="17">
        <v>4</v>
      </c>
      <c r="E1086" s="17" t="s">
        <v>11</v>
      </c>
      <c r="F1086" s="17">
        <v>7</v>
      </c>
      <c r="G1086" s="92">
        <v>1.96</v>
      </c>
      <c r="H1086" s="23">
        <v>-2</v>
      </c>
      <c r="I1086" s="92">
        <f t="shared" ref="I1086:J1086" si="866">I1098*0.98</f>
        <v>7.9027199999999995</v>
      </c>
      <c r="J1086" s="92">
        <f t="shared" si="866"/>
        <v>7.7292599999999991</v>
      </c>
      <c r="K1086" s="92">
        <f t="shared" si="863"/>
        <v>7.9669999999999996</v>
      </c>
      <c r="L1086" s="23">
        <f t="shared" si="821"/>
        <v>486.64170883722227</v>
      </c>
      <c r="M1086" s="102">
        <v>6.9399999999999998E-10</v>
      </c>
      <c r="N1086" s="92">
        <v>0.74961777399999996</v>
      </c>
      <c r="O1086" s="102">
        <v>15560800000000</v>
      </c>
      <c r="P1086" s="92">
        <v>0.429533679</v>
      </c>
      <c r="Q1086" s="102">
        <v>3522960000000</v>
      </c>
      <c r="R1086" s="102">
        <v>4.9299999999999998E+28</v>
      </c>
      <c r="S1086" s="92">
        <v>81.882305619999997</v>
      </c>
      <c r="T1086" s="29">
        <v>1400</v>
      </c>
      <c r="U1086" s="53">
        <v>3.27E-6</v>
      </c>
      <c r="V1086" s="32">
        <v>91680709529.647598</v>
      </c>
      <c r="W1086" s="31">
        <f t="shared" si="819"/>
        <v>214.13994297281977</v>
      </c>
    </row>
    <row r="1087" spans="1:23" s="1" customFormat="1" x14ac:dyDescent="0.25">
      <c r="A1087" s="18">
        <v>24</v>
      </c>
      <c r="B1087" s="18">
        <v>8</v>
      </c>
      <c r="C1087" s="18">
        <v>4</v>
      </c>
      <c r="D1087" s="18">
        <v>4</v>
      </c>
      <c r="E1087" s="18" t="s">
        <v>11</v>
      </c>
      <c r="F1087" s="18">
        <v>7</v>
      </c>
      <c r="G1087" s="93">
        <v>1.96</v>
      </c>
      <c r="H1087" s="24">
        <v>-2</v>
      </c>
      <c r="I1087" s="93">
        <f t="shared" ref="I1087:J1087" si="867">I1099*0.98</f>
        <v>7.9027199999999995</v>
      </c>
      <c r="J1087" s="93">
        <f t="shared" si="867"/>
        <v>7.7292599999999991</v>
      </c>
      <c r="K1087" s="93">
        <f t="shared" si="863"/>
        <v>7.9669999999999996</v>
      </c>
      <c r="L1087" s="24">
        <f t="shared" si="821"/>
        <v>486.64170883722227</v>
      </c>
      <c r="M1087" s="103"/>
      <c r="N1087" s="93"/>
      <c r="O1087" s="103"/>
      <c r="P1087" s="93"/>
      <c r="Q1087" s="103"/>
      <c r="R1087" s="103"/>
      <c r="S1087" s="93"/>
      <c r="T1087" s="33">
        <v>300</v>
      </c>
      <c r="U1087" s="54">
        <v>8.7666100893423795E-8</v>
      </c>
      <c r="V1087" s="36">
        <v>91680709529.647598</v>
      </c>
      <c r="W1087" s="35">
        <f t="shared" si="819"/>
        <v>26.790967772022555</v>
      </c>
    </row>
    <row r="1088" spans="1:23" x14ac:dyDescent="0.25">
      <c r="A1088" s="17">
        <v>24</v>
      </c>
      <c r="B1088" s="17">
        <v>8</v>
      </c>
      <c r="C1088" s="17">
        <v>4</v>
      </c>
      <c r="D1088" s="17">
        <v>4</v>
      </c>
      <c r="E1088" s="17" t="s">
        <v>11</v>
      </c>
      <c r="F1088" s="17">
        <v>7</v>
      </c>
      <c r="G1088" s="92">
        <v>1.96</v>
      </c>
      <c r="H1088" s="23">
        <v>-1</v>
      </c>
      <c r="I1088" s="92">
        <f>I1094*0.99</f>
        <v>7.9833600000000002</v>
      </c>
      <c r="J1088" s="92">
        <f>J1094*0.99</f>
        <v>7.8081299999999993</v>
      </c>
      <c r="K1088" s="92">
        <f>K1094</f>
        <v>7.9669999999999996</v>
      </c>
      <c r="L1088" s="23">
        <f t="shared" si="821"/>
        <v>496.62384301474555</v>
      </c>
      <c r="M1088" s="102">
        <v>1.08E-10</v>
      </c>
      <c r="N1088" s="92">
        <v>0.36791085800000001</v>
      </c>
      <c r="O1088" s="102">
        <v>16549900000000</v>
      </c>
      <c r="P1088" s="92">
        <v>0.265955306</v>
      </c>
      <c r="Q1088" s="102">
        <v>1476310000000</v>
      </c>
      <c r="R1088" s="102">
        <v>4.8299999999999998E+28</v>
      </c>
      <c r="S1088" s="92">
        <v>80.237043170000007</v>
      </c>
      <c r="T1088" s="29">
        <v>600</v>
      </c>
      <c r="U1088" s="53">
        <v>4.9200000000000001E-7</v>
      </c>
      <c r="V1088" s="32">
        <v>89837924317.162796</v>
      </c>
      <c r="W1088" s="31">
        <f t="shared" si="819"/>
        <v>73.667097940073504</v>
      </c>
    </row>
    <row r="1089" spans="1:23" x14ac:dyDescent="0.25">
      <c r="A1089" s="17">
        <v>24</v>
      </c>
      <c r="B1089" s="17">
        <v>8</v>
      </c>
      <c r="C1089" s="17">
        <v>4</v>
      </c>
      <c r="D1089" s="17">
        <v>4</v>
      </c>
      <c r="E1089" s="17" t="s">
        <v>11</v>
      </c>
      <c r="F1089" s="17">
        <v>7</v>
      </c>
      <c r="G1089" s="92">
        <v>1.96</v>
      </c>
      <c r="H1089" s="23">
        <v>-1</v>
      </c>
      <c r="I1089" s="92">
        <f>I1095*0.99</f>
        <v>7.9833600000000002</v>
      </c>
      <c r="J1089" s="92">
        <f t="shared" ref="J1089" si="868">J1095*0.99</f>
        <v>7.8081299999999993</v>
      </c>
      <c r="K1089" s="92">
        <f t="shared" ref="K1089:K1093" si="869">K1095</f>
        <v>7.9669999999999996</v>
      </c>
      <c r="L1089" s="23">
        <f t="shared" si="821"/>
        <v>496.62384301474555</v>
      </c>
      <c r="M1089" s="102">
        <v>2.1899999999999999E-10</v>
      </c>
      <c r="N1089" s="92">
        <v>0.48970386599999999</v>
      </c>
      <c r="O1089" s="102">
        <v>15883400000000</v>
      </c>
      <c r="P1089" s="92">
        <v>0.32249116700000002</v>
      </c>
      <c r="Q1089" s="102">
        <v>2654800000000</v>
      </c>
      <c r="R1089" s="102">
        <v>4.8299999999999998E+28</v>
      </c>
      <c r="S1089" s="92">
        <v>80.237043170000007</v>
      </c>
      <c r="T1089" s="29">
        <v>800</v>
      </c>
      <c r="U1089" s="53">
        <v>1.04E-6</v>
      </c>
      <c r="V1089" s="32">
        <v>89837924317.162796</v>
      </c>
      <c r="W1089" s="31">
        <f t="shared" si="819"/>
        <v>116.78930161231163</v>
      </c>
    </row>
    <row r="1090" spans="1:23" x14ac:dyDescent="0.25">
      <c r="A1090" s="17">
        <v>24</v>
      </c>
      <c r="B1090" s="17">
        <v>8</v>
      </c>
      <c r="C1090" s="17">
        <v>4</v>
      </c>
      <c r="D1090" s="17">
        <v>4</v>
      </c>
      <c r="E1090" s="17" t="s">
        <v>11</v>
      </c>
      <c r="F1090" s="17">
        <v>7</v>
      </c>
      <c r="G1090" s="92">
        <v>1.96</v>
      </c>
      <c r="H1090" s="23">
        <v>-1</v>
      </c>
      <c r="I1090" s="92">
        <f t="shared" ref="I1090:J1090" si="870">I1096*0.99</f>
        <v>7.9833600000000002</v>
      </c>
      <c r="J1090" s="92">
        <f t="shared" si="870"/>
        <v>7.8081299999999993</v>
      </c>
      <c r="K1090" s="92">
        <f t="shared" si="869"/>
        <v>7.9669999999999996</v>
      </c>
      <c r="L1090" s="23">
        <f t="shared" si="821"/>
        <v>496.62384301474555</v>
      </c>
      <c r="M1090" s="102">
        <v>2.18E-10</v>
      </c>
      <c r="N1090" s="92">
        <v>0.61418341099999996</v>
      </c>
      <c r="O1090" s="102">
        <v>16603000000000</v>
      </c>
      <c r="P1090" s="92">
        <v>0.33534150299999999</v>
      </c>
      <c r="Q1090" s="102">
        <v>2432210000000</v>
      </c>
      <c r="R1090" s="102">
        <v>4.8299999999999998E+28</v>
      </c>
      <c r="S1090" s="92">
        <v>80.237043170000007</v>
      </c>
      <c r="T1090" s="29">
        <v>1000</v>
      </c>
      <c r="U1090" s="53">
        <v>1.7E-6</v>
      </c>
      <c r="V1090" s="32">
        <v>89837924317.162796</v>
      </c>
      <c r="W1090" s="31">
        <f t="shared" ref="W1090:W1141" si="871">U1090*V1090/T1090</f>
        <v>152.72447133917674</v>
      </c>
    </row>
    <row r="1091" spans="1:23" x14ac:dyDescent="0.25">
      <c r="A1091" s="17">
        <v>24</v>
      </c>
      <c r="B1091" s="17">
        <v>8</v>
      </c>
      <c r="C1091" s="17">
        <v>4</v>
      </c>
      <c r="D1091" s="17">
        <v>4</v>
      </c>
      <c r="E1091" s="17" t="s">
        <v>11</v>
      </c>
      <c r="F1091" s="17">
        <v>7</v>
      </c>
      <c r="G1091" s="92">
        <v>1.96</v>
      </c>
      <c r="H1091" s="23">
        <v>-1</v>
      </c>
      <c r="I1091" s="92">
        <f t="shared" ref="I1091:J1091" si="872">I1097*0.99</f>
        <v>7.9833600000000002</v>
      </c>
      <c r="J1091" s="92">
        <f t="shared" si="872"/>
        <v>7.8081299999999993</v>
      </c>
      <c r="K1091" s="92">
        <f t="shared" si="869"/>
        <v>7.9669999999999996</v>
      </c>
      <c r="L1091" s="23">
        <f t="shared" ref="L1091:L1141" si="873">I1091*J1091*K1091</f>
        <v>496.62384301474555</v>
      </c>
      <c r="M1091" s="102">
        <v>1.6300000000000001E-10</v>
      </c>
      <c r="N1091" s="92">
        <v>0.73760624500000005</v>
      </c>
      <c r="O1091" s="102">
        <v>16274600000000</v>
      </c>
      <c r="P1091" s="92">
        <v>0.37660859099999999</v>
      </c>
      <c r="Q1091" s="102">
        <v>2909180000000</v>
      </c>
      <c r="R1091" s="102">
        <v>4.8299999999999998E+28</v>
      </c>
      <c r="S1091" s="92">
        <v>80.237043170000007</v>
      </c>
      <c r="T1091" s="29">
        <v>1200</v>
      </c>
      <c r="U1091" s="53">
        <v>1.7E-6</v>
      </c>
      <c r="V1091" s="32">
        <v>89837924317.162796</v>
      </c>
      <c r="W1091" s="31">
        <f t="shared" si="871"/>
        <v>127.27039278264729</v>
      </c>
    </row>
    <row r="1092" spans="1:23" x14ac:dyDescent="0.25">
      <c r="A1092" s="17">
        <v>24</v>
      </c>
      <c r="B1092" s="17">
        <v>8</v>
      </c>
      <c r="C1092" s="17">
        <v>4</v>
      </c>
      <c r="D1092" s="17">
        <v>4</v>
      </c>
      <c r="E1092" s="17" t="s">
        <v>11</v>
      </c>
      <c r="F1092" s="17">
        <v>7</v>
      </c>
      <c r="G1092" s="92">
        <v>1.96</v>
      </c>
      <c r="H1092" s="23">
        <v>-1</v>
      </c>
      <c r="I1092" s="92">
        <f t="shared" ref="I1092:J1092" si="874">I1098*0.99</f>
        <v>7.9833600000000002</v>
      </c>
      <c r="J1092" s="92">
        <f t="shared" si="874"/>
        <v>7.8081299999999993</v>
      </c>
      <c r="K1092" s="92">
        <f t="shared" si="869"/>
        <v>7.9669999999999996</v>
      </c>
      <c r="L1092" s="23">
        <f t="shared" si="873"/>
        <v>496.62384301474555</v>
      </c>
      <c r="M1092" s="102">
        <v>1.6300000000000001E-10</v>
      </c>
      <c r="N1092" s="92">
        <v>0.86406301699999999</v>
      </c>
      <c r="O1092" s="102">
        <v>16919000000000</v>
      </c>
      <c r="P1092" s="92">
        <v>0.39926435599999999</v>
      </c>
      <c r="Q1092" s="102">
        <v>2772710000000</v>
      </c>
      <c r="R1092" s="102">
        <v>4.8299999999999998E+28</v>
      </c>
      <c r="S1092" s="92">
        <v>80.237043170000007</v>
      </c>
      <c r="T1092" s="29">
        <v>1400</v>
      </c>
      <c r="U1092" s="53">
        <v>1.86E-6</v>
      </c>
      <c r="V1092" s="32">
        <v>89837924317.162796</v>
      </c>
      <c r="W1092" s="31">
        <f t="shared" si="871"/>
        <v>119.35609944994486</v>
      </c>
    </row>
    <row r="1093" spans="1:23" s="1" customFormat="1" x14ac:dyDescent="0.25">
      <c r="A1093" s="18">
        <v>24</v>
      </c>
      <c r="B1093" s="18">
        <v>8</v>
      </c>
      <c r="C1093" s="18">
        <v>4</v>
      </c>
      <c r="D1093" s="18">
        <v>4</v>
      </c>
      <c r="E1093" s="18" t="s">
        <v>11</v>
      </c>
      <c r="F1093" s="18">
        <v>7</v>
      </c>
      <c r="G1093" s="93">
        <v>1.96</v>
      </c>
      <c r="H1093" s="24">
        <v>-1</v>
      </c>
      <c r="I1093" s="93">
        <f t="shared" ref="I1093:J1093" si="875">I1099*0.99</f>
        <v>7.9833600000000002</v>
      </c>
      <c r="J1093" s="93">
        <f t="shared" si="875"/>
        <v>7.8081299999999993</v>
      </c>
      <c r="K1093" s="93">
        <f t="shared" si="869"/>
        <v>7.9669999999999996</v>
      </c>
      <c r="L1093" s="24">
        <f t="shared" si="873"/>
        <v>496.62384301474555</v>
      </c>
      <c r="M1093" s="103"/>
      <c r="N1093" s="93"/>
      <c r="O1093" s="103"/>
      <c r="P1093" s="93"/>
      <c r="Q1093" s="103"/>
      <c r="R1093" s="103"/>
      <c r="S1093" s="93"/>
      <c r="T1093" s="33">
        <v>300</v>
      </c>
      <c r="U1093" s="54">
        <v>4.9130694083658102E-8</v>
      </c>
      <c r="V1093" s="36">
        <v>89837924317.162796</v>
      </c>
      <c r="W1093" s="35">
        <f t="shared" si="871"/>
        <v>14.712665255791183</v>
      </c>
    </row>
    <row r="1094" spans="1:23" x14ac:dyDescent="0.25">
      <c r="A1094" s="17">
        <v>24</v>
      </c>
      <c r="B1094" s="17">
        <v>8</v>
      </c>
      <c r="C1094" s="17">
        <v>4</v>
      </c>
      <c r="D1094" s="17">
        <v>4</v>
      </c>
      <c r="E1094" s="17" t="s">
        <v>11</v>
      </c>
      <c r="F1094" s="17">
        <v>7</v>
      </c>
      <c r="G1094" s="92">
        <v>1.96</v>
      </c>
      <c r="H1094" s="23">
        <v>0</v>
      </c>
      <c r="I1094" s="92">
        <v>8.0640000000000001</v>
      </c>
      <c r="J1094" s="92">
        <v>7.8869999999999996</v>
      </c>
      <c r="K1094" s="92">
        <v>7.9669999999999996</v>
      </c>
      <c r="L1094" s="23">
        <f t="shared" si="873"/>
        <v>506.70731865599993</v>
      </c>
      <c r="M1094" s="102">
        <v>2.18E-10</v>
      </c>
      <c r="N1094" s="92">
        <v>0.39548701800000002</v>
      </c>
      <c r="O1094" s="102">
        <v>16632600000000</v>
      </c>
      <c r="P1094" s="92">
        <v>0.263297379</v>
      </c>
      <c r="Q1094" s="102">
        <v>1260720000000</v>
      </c>
      <c r="R1094" s="102">
        <v>4.7400000000000002E+28</v>
      </c>
      <c r="S1094" s="92">
        <v>78.639522020000001</v>
      </c>
      <c r="T1094" s="29">
        <v>600</v>
      </c>
      <c r="U1094" s="53">
        <v>3.65E-7</v>
      </c>
      <c r="V1094" s="32">
        <v>88050145648.199402</v>
      </c>
      <c r="W1094" s="31">
        <f t="shared" si="871"/>
        <v>53.563838602654641</v>
      </c>
    </row>
    <row r="1095" spans="1:23" x14ac:dyDescent="0.25">
      <c r="A1095" s="17">
        <v>24</v>
      </c>
      <c r="B1095" s="17">
        <v>8</v>
      </c>
      <c r="C1095" s="17">
        <v>4</v>
      </c>
      <c r="D1095" s="17">
        <v>4</v>
      </c>
      <c r="E1095" s="17" t="s">
        <v>11</v>
      </c>
      <c r="F1095" s="17">
        <v>7</v>
      </c>
      <c r="G1095" s="92">
        <v>1.96</v>
      </c>
      <c r="H1095" s="23">
        <v>0</v>
      </c>
      <c r="I1095" s="92">
        <v>8.0640000000000001</v>
      </c>
      <c r="J1095" s="92">
        <v>7.8869999999999996</v>
      </c>
      <c r="K1095" s="92">
        <v>7.9669999999999996</v>
      </c>
      <c r="L1095" s="23">
        <f t="shared" si="873"/>
        <v>506.70731865599993</v>
      </c>
      <c r="M1095" s="102">
        <v>2.7599999999999998E-10</v>
      </c>
      <c r="N1095" s="92">
        <v>0.48927473799999999</v>
      </c>
      <c r="O1095" s="102">
        <v>15993700000000</v>
      </c>
      <c r="P1095" s="92">
        <v>0.31179417199999998</v>
      </c>
      <c r="Q1095" s="102">
        <v>2601150000000</v>
      </c>
      <c r="R1095" s="102">
        <v>4.7400000000000002E+28</v>
      </c>
      <c r="S1095" s="92">
        <v>78.639522020000001</v>
      </c>
      <c r="T1095" s="29">
        <v>800</v>
      </c>
      <c r="U1095" s="53">
        <v>9.7399999999999991E-7</v>
      </c>
      <c r="V1095" s="32">
        <v>88050145648.199402</v>
      </c>
      <c r="W1095" s="31">
        <f t="shared" si="871"/>
        <v>107.20105232668277</v>
      </c>
    </row>
    <row r="1096" spans="1:23" x14ac:dyDescent="0.25">
      <c r="A1096" s="17">
        <v>24</v>
      </c>
      <c r="B1096" s="17">
        <v>8</v>
      </c>
      <c r="C1096" s="17">
        <v>4</v>
      </c>
      <c r="D1096" s="17">
        <v>4</v>
      </c>
      <c r="E1096" s="17" t="s">
        <v>11</v>
      </c>
      <c r="F1096" s="17">
        <v>7</v>
      </c>
      <c r="G1096" s="92">
        <v>1.96</v>
      </c>
      <c r="H1096" s="23">
        <v>0</v>
      </c>
      <c r="I1096" s="92">
        <v>8.0640000000000001</v>
      </c>
      <c r="J1096" s="92">
        <v>7.8869999999999996</v>
      </c>
      <c r="K1096" s="92">
        <v>7.9669999999999996</v>
      </c>
      <c r="L1096" s="23">
        <f t="shared" si="873"/>
        <v>506.70731865599993</v>
      </c>
      <c r="M1096" s="102">
        <v>2.7499999999999998E-10</v>
      </c>
      <c r="N1096" s="92">
        <v>0.59550673700000001</v>
      </c>
      <c r="O1096" s="102">
        <v>15804900000000</v>
      </c>
      <c r="P1096" s="92">
        <v>0.35505891099999998</v>
      </c>
      <c r="Q1096" s="102">
        <v>2585880000000</v>
      </c>
      <c r="R1096" s="102">
        <v>4.7400000000000002E+28</v>
      </c>
      <c r="S1096" s="92">
        <v>78.639522020000001</v>
      </c>
      <c r="T1096" s="29">
        <v>1000</v>
      </c>
      <c r="U1096" s="53">
        <v>2.0700000000000001E-6</v>
      </c>
      <c r="V1096" s="32">
        <v>88050145648.199402</v>
      </c>
      <c r="W1096" s="31">
        <f t="shared" si="871"/>
        <v>182.26380149177277</v>
      </c>
    </row>
    <row r="1097" spans="1:23" x14ac:dyDescent="0.25">
      <c r="A1097" s="17">
        <v>24</v>
      </c>
      <c r="B1097" s="17">
        <v>8</v>
      </c>
      <c r="C1097" s="17">
        <v>4</v>
      </c>
      <c r="D1097" s="17">
        <v>4</v>
      </c>
      <c r="E1097" s="17" t="s">
        <v>11</v>
      </c>
      <c r="F1097" s="17">
        <v>7</v>
      </c>
      <c r="G1097" s="92">
        <v>1.96</v>
      </c>
      <c r="H1097" s="23">
        <v>0</v>
      </c>
      <c r="I1097" s="92">
        <v>8.0640000000000001</v>
      </c>
      <c r="J1097" s="92">
        <v>7.8869999999999996</v>
      </c>
      <c r="K1097" s="92">
        <v>7.9669999999999996</v>
      </c>
      <c r="L1097" s="23">
        <f t="shared" si="873"/>
        <v>506.70731865599993</v>
      </c>
      <c r="M1097" s="102">
        <v>5.5799999999999997E-11</v>
      </c>
      <c r="N1097" s="92">
        <v>0.73960221699999995</v>
      </c>
      <c r="O1097" s="102">
        <v>16794600000000</v>
      </c>
      <c r="P1097" s="92">
        <v>0.36377046600000001</v>
      </c>
      <c r="Q1097" s="102">
        <v>2411520000000</v>
      </c>
      <c r="R1097" s="102">
        <v>4.7400000000000002E+28</v>
      </c>
      <c r="S1097" s="92">
        <v>78.639522020000001</v>
      </c>
      <c r="T1097" s="29">
        <v>1200</v>
      </c>
      <c r="U1097" s="53">
        <v>2.4600000000000002E-6</v>
      </c>
      <c r="V1097" s="32">
        <v>88050145648.199402</v>
      </c>
      <c r="W1097" s="31">
        <f t="shared" si="871"/>
        <v>180.50279857880881</v>
      </c>
    </row>
    <row r="1098" spans="1:23" x14ac:dyDescent="0.25">
      <c r="A1098" s="17">
        <v>24</v>
      </c>
      <c r="B1098" s="17">
        <v>8</v>
      </c>
      <c r="C1098" s="17">
        <v>4</v>
      </c>
      <c r="D1098" s="17">
        <v>4</v>
      </c>
      <c r="E1098" s="17" t="s">
        <v>11</v>
      </c>
      <c r="F1098" s="17">
        <v>7</v>
      </c>
      <c r="G1098" s="92">
        <v>1.96</v>
      </c>
      <c r="H1098" s="23">
        <v>0</v>
      </c>
      <c r="I1098" s="92">
        <v>8.0640000000000001</v>
      </c>
      <c r="J1098" s="92">
        <v>7.8869999999999996</v>
      </c>
      <c r="K1098" s="92">
        <v>7.9669999999999996</v>
      </c>
      <c r="L1098" s="23">
        <f t="shared" si="873"/>
        <v>506.70731865599993</v>
      </c>
      <c r="M1098" s="102">
        <v>1.66E-10</v>
      </c>
      <c r="N1098" s="92">
        <v>0.86452054099999998</v>
      </c>
      <c r="O1098" s="102">
        <v>16995400000000</v>
      </c>
      <c r="P1098" s="92">
        <v>0.39420364600000002</v>
      </c>
      <c r="Q1098" s="102">
        <v>2625470000000</v>
      </c>
      <c r="R1098" s="102">
        <v>4.7400000000000002E+28</v>
      </c>
      <c r="S1098" s="92">
        <v>78.639522020000001</v>
      </c>
      <c r="T1098" s="29">
        <v>1400</v>
      </c>
      <c r="U1098" s="53">
        <v>2.6900000000000001E-6</v>
      </c>
      <c r="V1098" s="32">
        <v>88050145648.199402</v>
      </c>
      <c r="W1098" s="31">
        <f t="shared" si="871"/>
        <v>169.18206556689742</v>
      </c>
    </row>
    <row r="1099" spans="1:23" s="1" customFormat="1" x14ac:dyDescent="0.25">
      <c r="A1099" s="18">
        <v>24</v>
      </c>
      <c r="B1099" s="18">
        <v>8</v>
      </c>
      <c r="C1099" s="18">
        <v>4</v>
      </c>
      <c r="D1099" s="18">
        <v>4</v>
      </c>
      <c r="E1099" s="18" t="s">
        <v>11</v>
      </c>
      <c r="F1099" s="18">
        <v>7</v>
      </c>
      <c r="G1099" s="93">
        <v>1.96</v>
      </c>
      <c r="H1099" s="24">
        <v>0</v>
      </c>
      <c r="I1099" s="93">
        <v>8.0640000000000001</v>
      </c>
      <c r="J1099" s="93">
        <v>7.8869999999999996</v>
      </c>
      <c r="K1099" s="93">
        <v>7.9669999999999996</v>
      </c>
      <c r="L1099" s="24">
        <f t="shared" si="873"/>
        <v>506.70731865599993</v>
      </c>
      <c r="M1099" s="103"/>
      <c r="N1099" s="93"/>
      <c r="O1099" s="103"/>
      <c r="P1099" s="93"/>
      <c r="Q1099" s="103"/>
      <c r="R1099" s="103"/>
      <c r="S1099" s="93"/>
      <c r="T1099" s="33">
        <v>300</v>
      </c>
      <c r="U1099" s="54">
        <v>1.0040442561037599E-8</v>
      </c>
      <c r="V1099" s="36">
        <v>88050145648.199402</v>
      </c>
      <c r="W1099" s="35">
        <f t="shared" si="871"/>
        <v>2.9468747662391364</v>
      </c>
    </row>
    <row r="1100" spans="1:23" x14ac:dyDescent="0.25">
      <c r="A1100" s="17">
        <v>24</v>
      </c>
      <c r="B1100" s="17">
        <v>8</v>
      </c>
      <c r="C1100" s="17">
        <v>4</v>
      </c>
      <c r="D1100" s="17">
        <v>4</v>
      </c>
      <c r="E1100" s="17" t="s">
        <v>11</v>
      </c>
      <c r="F1100" s="17">
        <v>7</v>
      </c>
      <c r="G1100" s="92">
        <v>1.96</v>
      </c>
      <c r="H1100" s="23">
        <v>1</v>
      </c>
      <c r="I1100" s="92">
        <f>I1094*1.01</f>
        <v>8.1446400000000008</v>
      </c>
      <c r="J1100" s="92">
        <f>J1094*1.01</f>
        <v>7.9658699999999998</v>
      </c>
      <c r="K1100" s="92">
        <f>K1094</f>
        <v>7.9669999999999996</v>
      </c>
      <c r="L1100" s="23">
        <f t="shared" si="873"/>
        <v>516.89213576098564</v>
      </c>
      <c r="M1100" s="102">
        <v>2.25E-10</v>
      </c>
      <c r="N1100" s="92">
        <v>0.36306775499999999</v>
      </c>
      <c r="O1100" s="102">
        <v>15433500000000</v>
      </c>
      <c r="P1100" s="92">
        <v>0.28163270899999998</v>
      </c>
      <c r="Q1100" s="102">
        <v>2168750000000</v>
      </c>
      <c r="R1100" s="102">
        <v>4.6400000000000002E+28</v>
      </c>
      <c r="S1100" s="92">
        <v>77.08945774</v>
      </c>
      <c r="T1100" s="29">
        <v>600</v>
      </c>
      <c r="U1100" s="53">
        <v>4.2500000000000001E-7</v>
      </c>
      <c r="V1100" s="32">
        <v>86315216942.981506</v>
      </c>
      <c r="W1100" s="31">
        <f t="shared" si="871"/>
        <v>61.139945334611902</v>
      </c>
    </row>
    <row r="1101" spans="1:23" x14ac:dyDescent="0.25">
      <c r="A1101" s="17">
        <v>24</v>
      </c>
      <c r="B1101" s="17">
        <v>8</v>
      </c>
      <c r="C1101" s="17">
        <v>4</v>
      </c>
      <c r="D1101" s="17">
        <v>4</v>
      </c>
      <c r="E1101" s="17" t="s">
        <v>11</v>
      </c>
      <c r="F1101" s="17">
        <v>7</v>
      </c>
      <c r="G1101" s="92">
        <v>1.96</v>
      </c>
      <c r="H1101" s="23">
        <v>1</v>
      </c>
      <c r="I1101" s="92">
        <f t="shared" ref="I1101:J1101" si="876">I1095*1.01</f>
        <v>8.1446400000000008</v>
      </c>
      <c r="J1101" s="92">
        <f t="shared" si="876"/>
        <v>7.9658699999999998</v>
      </c>
      <c r="K1101" s="92">
        <f t="shared" ref="K1101:K1105" si="877">K1095</f>
        <v>7.9669999999999996</v>
      </c>
      <c r="L1101" s="23">
        <f t="shared" si="873"/>
        <v>516.89213576098564</v>
      </c>
      <c r="M1101" s="102">
        <v>2.1999999999999999E-10</v>
      </c>
      <c r="N1101" s="92">
        <v>0.53644367999999998</v>
      </c>
      <c r="O1101" s="102">
        <v>15969500000000</v>
      </c>
      <c r="P1101" s="92">
        <v>0.32225859899999998</v>
      </c>
      <c r="Q1101" s="102">
        <v>2314800000000</v>
      </c>
      <c r="R1101" s="102">
        <v>4.6400000000000002E+28</v>
      </c>
      <c r="S1101" s="92">
        <v>77.08945774</v>
      </c>
      <c r="T1101" s="29">
        <v>800</v>
      </c>
      <c r="U1101" s="53">
        <v>7.4900000000000005E-7</v>
      </c>
      <c r="V1101" s="32">
        <v>86315216942.981506</v>
      </c>
      <c r="W1101" s="31">
        <f t="shared" si="871"/>
        <v>80.81262186286645</v>
      </c>
    </row>
    <row r="1102" spans="1:23" x14ac:dyDescent="0.25">
      <c r="A1102" s="17">
        <v>24</v>
      </c>
      <c r="B1102" s="17">
        <v>8</v>
      </c>
      <c r="C1102" s="17">
        <v>4</v>
      </c>
      <c r="D1102" s="17">
        <v>4</v>
      </c>
      <c r="E1102" s="17" t="s">
        <v>11</v>
      </c>
      <c r="F1102" s="17">
        <v>7</v>
      </c>
      <c r="G1102" s="92">
        <v>1.96</v>
      </c>
      <c r="H1102" s="23">
        <v>1</v>
      </c>
      <c r="I1102" s="92">
        <f t="shared" ref="I1102:J1102" si="878">I1096*1.01</f>
        <v>8.1446400000000008</v>
      </c>
      <c r="J1102" s="92">
        <f t="shared" si="878"/>
        <v>7.9658699999999998</v>
      </c>
      <c r="K1102" s="92">
        <f t="shared" si="877"/>
        <v>7.9669999999999996</v>
      </c>
      <c r="L1102" s="23">
        <f t="shared" si="873"/>
        <v>516.89213576098564</v>
      </c>
      <c r="M1102" s="102">
        <v>1.6799999999999999E-10</v>
      </c>
      <c r="N1102" s="92">
        <v>0.61389670799999996</v>
      </c>
      <c r="O1102" s="102">
        <v>16223800000000</v>
      </c>
      <c r="P1102" s="92">
        <v>0.34253060499999999</v>
      </c>
      <c r="Q1102" s="102">
        <v>2645810000000</v>
      </c>
      <c r="R1102" s="102">
        <v>4.6400000000000002E+28</v>
      </c>
      <c r="S1102" s="92">
        <v>77.08945774</v>
      </c>
      <c r="T1102" s="29">
        <v>1000</v>
      </c>
      <c r="U1102" s="53">
        <v>1.9999999999999999E-6</v>
      </c>
      <c r="V1102" s="32">
        <v>86315216942.981506</v>
      </c>
      <c r="W1102" s="31">
        <f t="shared" si="871"/>
        <v>172.63043388596299</v>
      </c>
    </row>
    <row r="1103" spans="1:23" x14ac:dyDescent="0.25">
      <c r="A1103" s="17">
        <v>24</v>
      </c>
      <c r="B1103" s="17">
        <v>8</v>
      </c>
      <c r="C1103" s="17">
        <v>4</v>
      </c>
      <c r="D1103" s="17">
        <v>4</v>
      </c>
      <c r="E1103" s="17" t="s">
        <v>11</v>
      </c>
      <c r="F1103" s="17">
        <v>7</v>
      </c>
      <c r="G1103" s="92">
        <v>1.96</v>
      </c>
      <c r="H1103" s="23">
        <v>1</v>
      </c>
      <c r="I1103" s="92">
        <f t="shared" ref="I1103:J1103" si="879">I1097*1.01</f>
        <v>8.1446400000000008</v>
      </c>
      <c r="J1103" s="92">
        <f t="shared" si="879"/>
        <v>7.9658699999999998</v>
      </c>
      <c r="K1103" s="92">
        <f t="shared" si="877"/>
        <v>7.9669999999999996</v>
      </c>
      <c r="L1103" s="23">
        <f t="shared" si="873"/>
        <v>516.89213576098564</v>
      </c>
      <c r="M1103" s="102">
        <v>1.12E-10</v>
      </c>
      <c r="N1103" s="92">
        <v>0.73767099800000002</v>
      </c>
      <c r="O1103" s="102">
        <v>16392300000000</v>
      </c>
      <c r="P1103" s="92">
        <v>0.37157318</v>
      </c>
      <c r="Q1103" s="102">
        <v>2726240000000</v>
      </c>
      <c r="R1103" s="102">
        <v>4.6400000000000002E+28</v>
      </c>
      <c r="S1103" s="92">
        <v>77.08945774</v>
      </c>
      <c r="T1103" s="29">
        <v>1200</v>
      </c>
      <c r="U1103" s="53">
        <v>2.6000000000000001E-6</v>
      </c>
      <c r="V1103" s="32">
        <v>86315216942.981506</v>
      </c>
      <c r="W1103" s="31">
        <f t="shared" si="871"/>
        <v>187.01630337645994</v>
      </c>
    </row>
    <row r="1104" spans="1:23" x14ac:dyDescent="0.25">
      <c r="A1104" s="17">
        <v>24</v>
      </c>
      <c r="B1104" s="17">
        <v>8</v>
      </c>
      <c r="C1104" s="17">
        <v>4</v>
      </c>
      <c r="D1104" s="17">
        <v>4</v>
      </c>
      <c r="E1104" s="17" t="s">
        <v>11</v>
      </c>
      <c r="F1104" s="17">
        <v>7</v>
      </c>
      <c r="G1104" s="92">
        <v>1.96</v>
      </c>
      <c r="H1104" s="23">
        <v>1</v>
      </c>
      <c r="I1104" s="92">
        <f t="shared" ref="I1104:J1104" si="880">I1098*1.01</f>
        <v>8.1446400000000008</v>
      </c>
      <c r="J1104" s="92">
        <f t="shared" si="880"/>
        <v>7.9658699999999998</v>
      </c>
      <c r="K1104" s="92">
        <f t="shared" si="877"/>
        <v>7.9669999999999996</v>
      </c>
      <c r="L1104" s="23">
        <f t="shared" si="873"/>
        <v>516.89213576098564</v>
      </c>
      <c r="M1104" s="102">
        <v>2.7700000000000003E-10</v>
      </c>
      <c r="N1104" s="92">
        <v>0.80408420899999999</v>
      </c>
      <c r="O1104" s="102">
        <v>16244500000000</v>
      </c>
      <c r="P1104" s="92">
        <v>0.40947077799999998</v>
      </c>
      <c r="Q1104" s="102">
        <v>3170760000000</v>
      </c>
      <c r="R1104" s="102">
        <v>4.6400000000000002E+28</v>
      </c>
      <c r="S1104" s="92">
        <v>77.08945774</v>
      </c>
      <c r="T1104" s="29">
        <v>1400</v>
      </c>
      <c r="U1104" s="53">
        <v>2.7499999999999999E-6</v>
      </c>
      <c r="V1104" s="32">
        <v>86315216942.981506</v>
      </c>
      <c r="W1104" s="31">
        <f t="shared" si="871"/>
        <v>169.54774756657079</v>
      </c>
    </row>
    <row r="1105" spans="1:23" s="1" customFormat="1" x14ac:dyDescent="0.25">
      <c r="A1105" s="18">
        <v>24</v>
      </c>
      <c r="B1105" s="18">
        <v>8</v>
      </c>
      <c r="C1105" s="18">
        <v>4</v>
      </c>
      <c r="D1105" s="18">
        <v>4</v>
      </c>
      <c r="E1105" s="18" t="s">
        <v>11</v>
      </c>
      <c r="F1105" s="18">
        <v>7</v>
      </c>
      <c r="G1105" s="93">
        <v>1.96</v>
      </c>
      <c r="H1105" s="24">
        <v>1</v>
      </c>
      <c r="I1105" s="93">
        <f>I1099*1.01</f>
        <v>8.1446400000000008</v>
      </c>
      <c r="J1105" s="93">
        <f t="shared" ref="J1105" si="881">J1099*1.01</f>
        <v>7.9658699999999998</v>
      </c>
      <c r="K1105" s="93">
        <f t="shared" si="877"/>
        <v>7.9669999999999996</v>
      </c>
      <c r="L1105" s="24">
        <f t="shared" si="873"/>
        <v>516.89213576098564</v>
      </c>
      <c r="M1105" s="103"/>
      <c r="N1105" s="93"/>
      <c r="O1105" s="103"/>
      <c r="P1105" s="93"/>
      <c r="Q1105" s="103"/>
      <c r="R1105" s="103"/>
      <c r="S1105" s="93"/>
      <c r="T1105" s="33">
        <v>300</v>
      </c>
      <c r="U1105" s="54">
        <v>1.0988174724864E-8</v>
      </c>
      <c r="V1105" s="36">
        <v>86315216942.981506</v>
      </c>
      <c r="W1105" s="35">
        <f t="shared" si="871"/>
        <v>3.1614889506134074</v>
      </c>
    </row>
    <row r="1106" spans="1:23" x14ac:dyDescent="0.25">
      <c r="A1106" s="17">
        <v>24</v>
      </c>
      <c r="B1106" s="17">
        <v>8</v>
      </c>
      <c r="C1106" s="17">
        <v>4</v>
      </c>
      <c r="D1106" s="17">
        <v>4</v>
      </c>
      <c r="E1106" s="17" t="s">
        <v>11</v>
      </c>
      <c r="F1106" s="17">
        <v>7</v>
      </c>
      <c r="G1106" s="92">
        <v>1.96</v>
      </c>
      <c r="H1106" s="23">
        <v>2</v>
      </c>
      <c r="I1106" s="92">
        <f>I1094*1.02</f>
        <v>8.2252799999999997</v>
      </c>
      <c r="J1106" s="92">
        <f>J1094*1.02</f>
        <v>8.0447399999999991</v>
      </c>
      <c r="K1106" s="92">
        <f>K1094</f>
        <v>7.9669999999999996</v>
      </c>
      <c r="L1106" s="23">
        <f t="shared" si="873"/>
        <v>527.17829432970234</v>
      </c>
      <c r="M1106" s="102">
        <v>1.13E-10</v>
      </c>
      <c r="N1106" s="92">
        <v>0.36396268399999998</v>
      </c>
      <c r="O1106" s="102">
        <v>14765000000000</v>
      </c>
      <c r="P1106" s="92">
        <v>0.29127799100000001</v>
      </c>
      <c r="Q1106" s="102">
        <v>2307690000000</v>
      </c>
      <c r="R1106" s="102">
        <v>4.5499999999999997E+28</v>
      </c>
      <c r="S1106" s="92">
        <v>75.586414360000006</v>
      </c>
      <c r="T1106" s="29">
        <v>600</v>
      </c>
      <c r="U1106" s="53">
        <v>3.1699999999999999E-7</v>
      </c>
      <c r="V1106" s="32">
        <v>84631054282.243805</v>
      </c>
      <c r="W1106" s="31">
        <f t="shared" si="871"/>
        <v>44.713407012452144</v>
      </c>
    </row>
    <row r="1107" spans="1:23" x14ac:dyDescent="0.25">
      <c r="A1107" s="17">
        <v>24</v>
      </c>
      <c r="B1107" s="17">
        <v>8</v>
      </c>
      <c r="C1107" s="17">
        <v>4</v>
      </c>
      <c r="D1107" s="17">
        <v>4</v>
      </c>
      <c r="E1107" s="17" t="s">
        <v>11</v>
      </c>
      <c r="F1107" s="17">
        <v>7</v>
      </c>
      <c r="G1107" s="92">
        <v>1.96</v>
      </c>
      <c r="H1107" s="23">
        <v>2</v>
      </c>
      <c r="I1107" s="92">
        <f t="shared" ref="I1107:J1107" si="882">I1095*1.02</f>
        <v>8.2252799999999997</v>
      </c>
      <c r="J1107" s="92">
        <f t="shared" si="882"/>
        <v>8.0447399999999991</v>
      </c>
      <c r="K1107" s="92">
        <f t="shared" ref="K1107:K1111" si="883">K1095</f>
        <v>7.9669999999999996</v>
      </c>
      <c r="L1107" s="23">
        <f t="shared" si="873"/>
        <v>527.17829432970234</v>
      </c>
      <c r="M1107" s="102">
        <v>3.43E-10</v>
      </c>
      <c r="N1107" s="92">
        <v>0.46130516999999999</v>
      </c>
      <c r="O1107" s="102">
        <v>15368200000000</v>
      </c>
      <c r="P1107" s="92">
        <v>0.32722191</v>
      </c>
      <c r="Q1107" s="102">
        <v>2423810000000</v>
      </c>
      <c r="R1107" s="102">
        <v>4.5499999999999997E+28</v>
      </c>
      <c r="S1107" s="92">
        <v>75.586414360000006</v>
      </c>
      <c r="T1107" s="29">
        <v>800</v>
      </c>
      <c r="U1107" s="53">
        <v>8.3300000000000001E-7</v>
      </c>
      <c r="V1107" s="32">
        <v>84631054282.243805</v>
      </c>
      <c r="W1107" s="31">
        <f t="shared" si="871"/>
        <v>88.122085271386368</v>
      </c>
    </row>
    <row r="1108" spans="1:23" x14ac:dyDescent="0.25">
      <c r="A1108" s="17">
        <v>24</v>
      </c>
      <c r="B1108" s="17">
        <v>8</v>
      </c>
      <c r="C1108" s="17">
        <v>4</v>
      </c>
      <c r="D1108" s="17">
        <v>4</v>
      </c>
      <c r="E1108" s="17" t="s">
        <v>11</v>
      </c>
      <c r="F1108" s="17">
        <v>7</v>
      </c>
      <c r="G1108" s="92">
        <v>1.96</v>
      </c>
      <c r="H1108" s="23">
        <v>2</v>
      </c>
      <c r="I1108" s="92">
        <f t="shared" ref="I1108:J1108" si="884">I1096*1.02</f>
        <v>8.2252799999999997</v>
      </c>
      <c r="J1108" s="92">
        <f t="shared" si="884"/>
        <v>8.0447399999999991</v>
      </c>
      <c r="K1108" s="92">
        <f t="shared" si="883"/>
        <v>7.9669999999999996</v>
      </c>
      <c r="L1108" s="23">
        <f t="shared" si="873"/>
        <v>527.17829432970234</v>
      </c>
      <c r="M1108" s="102">
        <v>2.2799999999999999E-10</v>
      </c>
      <c r="N1108" s="92">
        <v>0.60980374800000003</v>
      </c>
      <c r="O1108" s="102">
        <v>15665600000000</v>
      </c>
      <c r="P1108" s="92">
        <v>0.35077358600000003</v>
      </c>
      <c r="Q1108" s="102">
        <v>2558740000000</v>
      </c>
      <c r="R1108" s="102">
        <v>4.5499999999999997E+28</v>
      </c>
      <c r="S1108" s="92">
        <v>75.586414360000006</v>
      </c>
      <c r="T1108" s="29">
        <v>1000</v>
      </c>
      <c r="U1108" s="53">
        <v>1.13E-6</v>
      </c>
      <c r="V1108" s="32">
        <v>84631054282.243805</v>
      </c>
      <c r="W1108" s="31">
        <f t="shared" si="871"/>
        <v>95.6330913389355</v>
      </c>
    </row>
    <row r="1109" spans="1:23" x14ac:dyDescent="0.25">
      <c r="A1109" s="17">
        <v>24</v>
      </c>
      <c r="B1109" s="17">
        <v>8</v>
      </c>
      <c r="C1109" s="17">
        <v>4</v>
      </c>
      <c r="D1109" s="17">
        <v>4</v>
      </c>
      <c r="E1109" s="17" t="s">
        <v>11</v>
      </c>
      <c r="F1109" s="17">
        <v>7</v>
      </c>
      <c r="G1109" s="92">
        <v>1.96</v>
      </c>
      <c r="H1109" s="23">
        <v>2</v>
      </c>
      <c r="I1109" s="92">
        <f t="shared" ref="I1109:J1109" si="885">I1097*1.02</f>
        <v>8.2252799999999997</v>
      </c>
      <c r="J1109" s="92">
        <f t="shared" si="885"/>
        <v>8.0447399999999991</v>
      </c>
      <c r="K1109" s="92">
        <f t="shared" si="883"/>
        <v>7.9669999999999996</v>
      </c>
      <c r="L1109" s="23">
        <f t="shared" si="873"/>
        <v>527.17829432970234</v>
      </c>
      <c r="M1109" s="102">
        <v>2.24E-10</v>
      </c>
      <c r="N1109" s="92">
        <v>0.70969991700000001</v>
      </c>
      <c r="O1109" s="102">
        <v>15667000000000</v>
      </c>
      <c r="P1109" s="92">
        <v>0.39253116500000002</v>
      </c>
      <c r="Q1109" s="102">
        <v>2532320000000</v>
      </c>
      <c r="R1109" s="102">
        <v>4.5499999999999997E+28</v>
      </c>
      <c r="S1109" s="92">
        <v>75.586414360000006</v>
      </c>
      <c r="T1109" s="29">
        <v>1200</v>
      </c>
      <c r="U1109" s="53">
        <v>1.9E-6</v>
      </c>
      <c r="V1109" s="32">
        <v>84631054282.243805</v>
      </c>
      <c r="W1109" s="31">
        <f t="shared" si="871"/>
        <v>133.99916928021935</v>
      </c>
    </row>
    <row r="1110" spans="1:23" x14ac:dyDescent="0.25">
      <c r="A1110" s="17">
        <v>24</v>
      </c>
      <c r="B1110" s="17">
        <v>8</v>
      </c>
      <c r="C1110" s="17">
        <v>4</v>
      </c>
      <c r="D1110" s="17">
        <v>4</v>
      </c>
      <c r="E1110" s="17" t="s">
        <v>11</v>
      </c>
      <c r="F1110" s="17">
        <v>7</v>
      </c>
      <c r="G1110" s="92">
        <v>1.96</v>
      </c>
      <c r="H1110" s="23">
        <v>2</v>
      </c>
      <c r="I1110" s="92">
        <f t="shared" ref="I1110:J1110" si="886">I1098*1.02</f>
        <v>8.2252799999999997</v>
      </c>
      <c r="J1110" s="92">
        <f t="shared" si="886"/>
        <v>8.0447399999999991</v>
      </c>
      <c r="K1110" s="92">
        <f t="shared" si="883"/>
        <v>7.9669999999999996</v>
      </c>
      <c r="L1110" s="23">
        <f t="shared" si="873"/>
        <v>527.17829432970234</v>
      </c>
      <c r="M1110" s="102">
        <v>7.3299999999999995E-10</v>
      </c>
      <c r="N1110" s="92">
        <v>0.76931153799999996</v>
      </c>
      <c r="O1110" s="102">
        <v>14828100000000</v>
      </c>
      <c r="P1110" s="92">
        <v>0.44043001900000001</v>
      </c>
      <c r="Q1110" s="102">
        <v>2914300000000</v>
      </c>
      <c r="R1110" s="102">
        <v>4.5499999999999997E+28</v>
      </c>
      <c r="S1110" s="92">
        <v>75.586414360000006</v>
      </c>
      <c r="T1110" s="29">
        <v>1400</v>
      </c>
      <c r="U1110" s="53">
        <v>4.4299999999999999E-6</v>
      </c>
      <c r="V1110" s="32">
        <v>84631054282.243805</v>
      </c>
      <c r="W1110" s="31">
        <f t="shared" si="871"/>
        <v>267.79683605024286</v>
      </c>
    </row>
    <row r="1111" spans="1:23" s="1" customFormat="1" x14ac:dyDescent="0.25">
      <c r="A1111" s="18">
        <v>24</v>
      </c>
      <c r="B1111" s="18">
        <v>8</v>
      </c>
      <c r="C1111" s="18">
        <v>4</v>
      </c>
      <c r="D1111" s="18">
        <v>4</v>
      </c>
      <c r="E1111" s="18" t="s">
        <v>11</v>
      </c>
      <c r="F1111" s="18">
        <v>7</v>
      </c>
      <c r="G1111" s="93">
        <v>1.96</v>
      </c>
      <c r="H1111" s="24">
        <v>2</v>
      </c>
      <c r="I1111" s="93">
        <f>I1099*1.02</f>
        <v>8.2252799999999997</v>
      </c>
      <c r="J1111" s="93">
        <f>J1099*1.02</f>
        <v>8.0447399999999991</v>
      </c>
      <c r="K1111" s="93">
        <f t="shared" si="883"/>
        <v>7.9669999999999996</v>
      </c>
      <c r="L1111" s="24">
        <f t="shared" si="873"/>
        <v>527.17829432970234</v>
      </c>
      <c r="M1111" s="103"/>
      <c r="N1111" s="93"/>
      <c r="O1111" s="103"/>
      <c r="P1111" s="93"/>
      <c r="Q1111" s="103"/>
      <c r="R1111" s="103"/>
      <c r="S1111" s="93"/>
      <c r="T1111" s="33">
        <v>300</v>
      </c>
      <c r="U1111" s="54">
        <v>4.5064759475054196E-9</v>
      </c>
      <c r="V1111" s="36">
        <v>84631054282.243805</v>
      </c>
      <c r="W1111" s="35">
        <f t="shared" si="871"/>
        <v>1.2712927017831908</v>
      </c>
    </row>
    <row r="1112" spans="1:23" s="5" customFormat="1" x14ac:dyDescent="0.25">
      <c r="A1112" s="21">
        <v>24</v>
      </c>
      <c r="B1112" s="21">
        <v>8</v>
      </c>
      <c r="C1112" s="21">
        <v>6</v>
      </c>
      <c r="D1112" s="21">
        <v>2</v>
      </c>
      <c r="E1112" s="21" t="s">
        <v>11</v>
      </c>
      <c r="F1112" s="21">
        <v>7</v>
      </c>
      <c r="G1112" s="97">
        <v>1.929</v>
      </c>
      <c r="H1112" s="62">
        <v>-2</v>
      </c>
      <c r="I1112" s="97">
        <f>I1124*0.98</f>
        <v>7.8537199999999991</v>
      </c>
      <c r="J1112" s="97">
        <f>J1124*0.98</f>
        <v>7.6743800000000002</v>
      </c>
      <c r="K1112" s="97">
        <f>K1124</f>
        <v>7.9160000000000004</v>
      </c>
      <c r="L1112" s="62">
        <f t="shared" si="873"/>
        <v>477.11656928653758</v>
      </c>
      <c r="M1112" s="107">
        <v>0</v>
      </c>
      <c r="N1112" s="97">
        <v>0</v>
      </c>
      <c r="O1112" s="107">
        <v>17820100000000</v>
      </c>
      <c r="P1112" s="97">
        <v>0.24530851200000001</v>
      </c>
      <c r="Q1112" s="107">
        <v>1095970000000</v>
      </c>
      <c r="R1112" s="107">
        <v>5.0299999999999997E+28</v>
      </c>
      <c r="S1112" s="97">
        <v>83.494871200000006</v>
      </c>
      <c r="T1112" s="61">
        <v>600</v>
      </c>
      <c r="U1112" s="58">
        <v>1.2100000000000001E-7</v>
      </c>
      <c r="V1112" s="47">
        <v>93485746893.294693</v>
      </c>
      <c r="W1112" s="75">
        <f t="shared" si="871"/>
        <v>18.85295895681443</v>
      </c>
    </row>
    <row r="1113" spans="1:23" x14ac:dyDescent="0.25">
      <c r="A1113" s="17">
        <v>24</v>
      </c>
      <c r="B1113" s="17">
        <v>8</v>
      </c>
      <c r="C1113" s="17">
        <v>6</v>
      </c>
      <c r="D1113" s="17">
        <v>2</v>
      </c>
      <c r="E1113" s="17" t="s">
        <v>11</v>
      </c>
      <c r="F1113" s="17">
        <v>7</v>
      </c>
      <c r="G1113" s="92">
        <v>1.929</v>
      </c>
      <c r="H1113" s="23">
        <v>-2</v>
      </c>
      <c r="I1113" s="92">
        <f t="shared" ref="I1113:J1113" si="887">I1125*0.98</f>
        <v>7.8537199999999991</v>
      </c>
      <c r="J1113" s="92">
        <f t="shared" si="887"/>
        <v>7.6743800000000002</v>
      </c>
      <c r="K1113" s="92">
        <f t="shared" ref="K1113:K1117" si="888">K1125</f>
        <v>7.9160000000000004</v>
      </c>
      <c r="L1113" s="23">
        <f t="shared" si="873"/>
        <v>477.11656928653758</v>
      </c>
      <c r="M1113" s="102">
        <v>1.0700000000000001E-10</v>
      </c>
      <c r="N1113" s="92">
        <v>0.49179844900000003</v>
      </c>
      <c r="O1113" s="102">
        <v>16302800000000</v>
      </c>
      <c r="P1113" s="92">
        <v>0.30934837900000001</v>
      </c>
      <c r="Q1113" s="102">
        <v>2471990000000</v>
      </c>
      <c r="R1113" s="102">
        <v>5.0299999999999997E+28</v>
      </c>
      <c r="S1113" s="92">
        <v>83.494871200000006</v>
      </c>
      <c r="T1113" s="29">
        <v>800</v>
      </c>
      <c r="U1113" s="53">
        <v>4.4299999999999998E-7</v>
      </c>
      <c r="V1113" s="32">
        <v>93485746893.294693</v>
      </c>
      <c r="W1113" s="31">
        <f t="shared" si="871"/>
        <v>51.767732342161935</v>
      </c>
    </row>
    <row r="1114" spans="1:23" x14ac:dyDescent="0.25">
      <c r="A1114" s="17">
        <v>24</v>
      </c>
      <c r="B1114" s="17">
        <v>8</v>
      </c>
      <c r="C1114" s="17">
        <v>6</v>
      </c>
      <c r="D1114" s="17">
        <v>2</v>
      </c>
      <c r="E1114" s="17" t="s">
        <v>11</v>
      </c>
      <c r="F1114" s="17">
        <v>7</v>
      </c>
      <c r="G1114" s="92">
        <v>1.929</v>
      </c>
      <c r="H1114" s="23">
        <v>-2</v>
      </c>
      <c r="I1114" s="92">
        <f t="shared" ref="I1114:J1114" si="889">I1126*0.98</f>
        <v>7.8537199999999991</v>
      </c>
      <c r="J1114" s="92">
        <f t="shared" si="889"/>
        <v>7.6743800000000002</v>
      </c>
      <c r="K1114" s="92">
        <f t="shared" si="888"/>
        <v>7.9160000000000004</v>
      </c>
      <c r="L1114" s="23">
        <f t="shared" si="873"/>
        <v>477.11656928653758</v>
      </c>
      <c r="M1114" s="102">
        <v>6.7800000000000004E-10</v>
      </c>
      <c r="N1114" s="92">
        <v>0.56146865300000004</v>
      </c>
      <c r="O1114" s="102">
        <v>15590000000000</v>
      </c>
      <c r="P1114" s="92">
        <v>0.35956267800000002</v>
      </c>
      <c r="Q1114" s="102">
        <v>2423990000000</v>
      </c>
      <c r="R1114" s="102">
        <v>5.0299999999999997E+28</v>
      </c>
      <c r="S1114" s="92">
        <v>83.494871200000006</v>
      </c>
      <c r="T1114" s="29">
        <v>1000</v>
      </c>
      <c r="U1114" s="53">
        <v>5.8500000000000001E-7</v>
      </c>
      <c r="V1114" s="32">
        <v>93485746893.294693</v>
      </c>
      <c r="W1114" s="31">
        <f t="shared" si="871"/>
        <v>54.689161932577392</v>
      </c>
    </row>
    <row r="1115" spans="1:23" x14ac:dyDescent="0.25">
      <c r="A1115" s="17">
        <v>24</v>
      </c>
      <c r="B1115" s="17">
        <v>8</v>
      </c>
      <c r="C1115" s="17">
        <v>6</v>
      </c>
      <c r="D1115" s="17">
        <v>2</v>
      </c>
      <c r="E1115" s="17" t="s">
        <v>11</v>
      </c>
      <c r="F1115" s="17">
        <v>7</v>
      </c>
      <c r="G1115" s="92">
        <v>1.929</v>
      </c>
      <c r="H1115" s="23">
        <v>-2</v>
      </c>
      <c r="I1115" s="92">
        <f>I1127*0.98</f>
        <v>7.8537199999999991</v>
      </c>
      <c r="J1115" s="92">
        <f t="shared" ref="J1115" si="890">J1127*0.98</f>
        <v>7.6743800000000002</v>
      </c>
      <c r="K1115" s="92">
        <f t="shared" si="888"/>
        <v>7.9160000000000004</v>
      </c>
      <c r="L1115" s="23">
        <f t="shared" si="873"/>
        <v>477.11656928653758</v>
      </c>
      <c r="M1115" s="102">
        <v>1.5899999999999999E-10</v>
      </c>
      <c r="N1115" s="92">
        <v>0.73740482799999996</v>
      </c>
      <c r="O1115" s="102">
        <v>16435700000000</v>
      </c>
      <c r="P1115" s="92">
        <v>0.35921114799999998</v>
      </c>
      <c r="Q1115" s="102">
        <v>2632570000000</v>
      </c>
      <c r="R1115" s="102">
        <v>5.0299999999999997E+28</v>
      </c>
      <c r="S1115" s="92">
        <v>83.494871200000006</v>
      </c>
      <c r="T1115" s="29">
        <v>1200</v>
      </c>
      <c r="U1115" s="53">
        <v>7.92E-7</v>
      </c>
      <c r="V1115" s="32">
        <v>93485746893.294693</v>
      </c>
      <c r="W1115" s="31">
        <f t="shared" si="871"/>
        <v>61.700592949574492</v>
      </c>
    </row>
    <row r="1116" spans="1:23" x14ac:dyDescent="0.25">
      <c r="A1116" s="17">
        <v>24</v>
      </c>
      <c r="B1116" s="17">
        <v>8</v>
      </c>
      <c r="C1116" s="17">
        <v>6</v>
      </c>
      <c r="D1116" s="17">
        <v>2</v>
      </c>
      <c r="E1116" s="17" t="s">
        <v>11</v>
      </c>
      <c r="F1116" s="17">
        <v>7</v>
      </c>
      <c r="G1116" s="92">
        <v>1.929</v>
      </c>
      <c r="H1116" s="23">
        <v>-2</v>
      </c>
      <c r="I1116" s="92">
        <f t="shared" ref="I1116:J1116" si="891">I1128*0.98</f>
        <v>7.8537199999999991</v>
      </c>
      <c r="J1116" s="92">
        <f t="shared" si="891"/>
        <v>7.6743800000000002</v>
      </c>
      <c r="K1116" s="92">
        <f t="shared" si="888"/>
        <v>7.9160000000000004</v>
      </c>
      <c r="L1116" s="23">
        <f t="shared" si="873"/>
        <v>477.11656928653758</v>
      </c>
      <c r="M1116" s="102">
        <v>2.6700000000000001E-10</v>
      </c>
      <c r="N1116" s="92">
        <v>0.839211606</v>
      </c>
      <c r="O1116" s="102">
        <v>16520700000000</v>
      </c>
      <c r="P1116" s="92">
        <v>0.39212866099999999</v>
      </c>
      <c r="Q1116" s="102">
        <v>2653600000000</v>
      </c>
      <c r="R1116" s="102">
        <v>5.0299999999999997E+28</v>
      </c>
      <c r="S1116" s="92">
        <v>83.494871200000006</v>
      </c>
      <c r="T1116" s="29">
        <v>1400</v>
      </c>
      <c r="U1116" s="53">
        <v>3.7299999999999999E-6</v>
      </c>
      <c r="V1116" s="32">
        <v>93485746893.294693</v>
      </c>
      <c r="W1116" s="31">
        <f t="shared" si="871"/>
        <v>249.07273993713514</v>
      </c>
    </row>
    <row r="1117" spans="1:23" s="1" customFormat="1" x14ac:dyDescent="0.25">
      <c r="A1117" s="18">
        <v>24</v>
      </c>
      <c r="B1117" s="18">
        <v>8</v>
      </c>
      <c r="C1117" s="18">
        <v>6</v>
      </c>
      <c r="D1117" s="18">
        <v>2</v>
      </c>
      <c r="E1117" s="18" t="s">
        <v>11</v>
      </c>
      <c r="F1117" s="18">
        <v>7</v>
      </c>
      <c r="G1117" s="93">
        <v>1.929</v>
      </c>
      <c r="H1117" s="24">
        <v>-2</v>
      </c>
      <c r="I1117" s="93">
        <f t="shared" ref="I1117:J1117" si="892">I1129*0.98</f>
        <v>7.8537199999999991</v>
      </c>
      <c r="J1117" s="93">
        <f t="shared" si="892"/>
        <v>7.6743800000000002</v>
      </c>
      <c r="K1117" s="93">
        <f t="shared" si="888"/>
        <v>7.9160000000000004</v>
      </c>
      <c r="L1117" s="24">
        <f t="shared" si="873"/>
        <v>477.11656928653758</v>
      </c>
      <c r="M1117" s="103"/>
      <c r="N1117" s="93"/>
      <c r="O1117" s="103"/>
      <c r="P1117" s="93"/>
      <c r="Q1117" s="103"/>
      <c r="R1117" s="103"/>
      <c r="S1117" s="93"/>
      <c r="T1117" s="33">
        <v>300</v>
      </c>
      <c r="U1117" s="54">
        <v>7.2522715907151298E-10</v>
      </c>
      <c r="V1117" s="36">
        <v>93485746893.294693</v>
      </c>
      <c r="W1117" s="35">
        <f t="shared" si="871"/>
        <v>0.22599467544367541</v>
      </c>
    </row>
    <row r="1118" spans="1:23" x14ac:dyDescent="0.25">
      <c r="A1118" s="17">
        <v>24</v>
      </c>
      <c r="B1118" s="17">
        <v>8</v>
      </c>
      <c r="C1118" s="17">
        <v>6</v>
      </c>
      <c r="D1118" s="17">
        <v>2</v>
      </c>
      <c r="E1118" s="17" t="s">
        <v>11</v>
      </c>
      <c r="F1118" s="17">
        <v>7</v>
      </c>
      <c r="G1118" s="92">
        <v>1.929</v>
      </c>
      <c r="H1118" s="23">
        <v>-1</v>
      </c>
      <c r="I1118" s="92">
        <f>I1124*0.99</f>
        <v>7.9338599999999992</v>
      </c>
      <c r="J1118" s="92">
        <f>J1124*0.99</f>
        <v>7.7526900000000003</v>
      </c>
      <c r="K1118" s="92">
        <f>K1124</f>
        <v>7.9160000000000004</v>
      </c>
      <c r="L1118" s="23">
        <f t="shared" si="873"/>
        <v>486.90332107219439</v>
      </c>
      <c r="M1118" s="102">
        <v>0</v>
      </c>
      <c r="N1118" s="92">
        <v>0</v>
      </c>
      <c r="O1118" s="102">
        <v>15945900000000</v>
      </c>
      <c r="P1118" s="92">
        <v>0.27116955199999998</v>
      </c>
      <c r="Q1118" s="102">
        <v>1922910000000</v>
      </c>
      <c r="R1118" s="102">
        <v>4.9299999999999998E+28</v>
      </c>
      <c r="S1118" s="92">
        <v>81.816745990000001</v>
      </c>
      <c r="T1118" s="29">
        <v>600</v>
      </c>
      <c r="U1118" s="53">
        <v>2.4200000000000002E-7</v>
      </c>
      <c r="V1118" s="32">
        <v>91606682259.715698</v>
      </c>
      <c r="W1118" s="31">
        <f t="shared" si="871"/>
        <v>36.94802851141867</v>
      </c>
    </row>
    <row r="1119" spans="1:23" x14ac:dyDescent="0.25">
      <c r="A1119" s="17">
        <v>24</v>
      </c>
      <c r="B1119" s="17">
        <v>8</v>
      </c>
      <c r="C1119" s="17">
        <v>6</v>
      </c>
      <c r="D1119" s="17">
        <v>2</v>
      </c>
      <c r="E1119" s="17" t="s">
        <v>11</v>
      </c>
      <c r="F1119" s="17">
        <v>7</v>
      </c>
      <c r="G1119" s="92">
        <v>1.929</v>
      </c>
      <c r="H1119" s="23">
        <v>-1</v>
      </c>
      <c r="I1119" s="92">
        <f>I1125*0.99</f>
        <v>7.9338599999999992</v>
      </c>
      <c r="J1119" s="92">
        <f t="shared" ref="J1119" si="893">J1125*0.99</f>
        <v>7.7526900000000003</v>
      </c>
      <c r="K1119" s="92">
        <f t="shared" ref="K1119:K1123" si="894">K1125</f>
        <v>7.9160000000000004</v>
      </c>
      <c r="L1119" s="23">
        <f t="shared" si="873"/>
        <v>486.90332107219439</v>
      </c>
      <c r="M1119" s="102">
        <v>3.2099999999999998E-10</v>
      </c>
      <c r="N1119" s="92">
        <v>0.50498186300000003</v>
      </c>
      <c r="O1119" s="102">
        <v>16548500000000</v>
      </c>
      <c r="P1119" s="92">
        <v>0.29788057600000001</v>
      </c>
      <c r="Q1119" s="102">
        <v>1381690000000</v>
      </c>
      <c r="R1119" s="102">
        <v>4.9299999999999998E+28</v>
      </c>
      <c r="S1119" s="92">
        <v>81.816745990000001</v>
      </c>
      <c r="T1119" s="29">
        <v>800</v>
      </c>
      <c r="U1119" s="53">
        <v>4.0999999999999999E-7</v>
      </c>
      <c r="V1119" s="32">
        <v>91606682259.715698</v>
      </c>
      <c r="W1119" s="31">
        <f t="shared" si="871"/>
        <v>46.948424658104294</v>
      </c>
    </row>
    <row r="1120" spans="1:23" x14ac:dyDescent="0.25">
      <c r="A1120" s="17">
        <v>24</v>
      </c>
      <c r="B1120" s="17">
        <v>8</v>
      </c>
      <c r="C1120" s="17">
        <v>6</v>
      </c>
      <c r="D1120" s="17">
        <v>2</v>
      </c>
      <c r="E1120" s="17" t="s">
        <v>11</v>
      </c>
      <c r="F1120" s="17">
        <v>7</v>
      </c>
      <c r="G1120" s="92">
        <v>1.929</v>
      </c>
      <c r="H1120" s="23">
        <v>-1</v>
      </c>
      <c r="I1120" s="92">
        <f t="shared" ref="I1120:J1120" si="895">I1126*0.99</f>
        <v>7.9338599999999992</v>
      </c>
      <c r="J1120" s="92">
        <f t="shared" si="895"/>
        <v>7.7526900000000003</v>
      </c>
      <c r="K1120" s="92">
        <f t="shared" si="894"/>
        <v>7.9160000000000004</v>
      </c>
      <c r="L1120" s="23">
        <f t="shared" si="873"/>
        <v>486.90332107219439</v>
      </c>
      <c r="M1120" s="102">
        <v>4.3200000000000001E-10</v>
      </c>
      <c r="N1120" s="92">
        <v>0.60664445199999995</v>
      </c>
      <c r="O1120" s="102">
        <v>15843100000000</v>
      </c>
      <c r="P1120" s="92">
        <v>0.350039875</v>
      </c>
      <c r="Q1120" s="102">
        <v>2097210000000</v>
      </c>
      <c r="R1120" s="102">
        <v>4.9299999999999998E+28</v>
      </c>
      <c r="S1120" s="92">
        <v>81.816745990000001</v>
      </c>
      <c r="T1120" s="29">
        <v>1000</v>
      </c>
      <c r="U1120" s="53">
        <v>7.7499999999999999E-7</v>
      </c>
      <c r="V1120" s="32">
        <v>91606682259.715698</v>
      </c>
      <c r="W1120" s="31">
        <f t="shared" si="871"/>
        <v>70.995178751279653</v>
      </c>
    </row>
    <row r="1121" spans="1:23" x14ac:dyDescent="0.25">
      <c r="A1121" s="17">
        <v>24</v>
      </c>
      <c r="B1121" s="17">
        <v>8</v>
      </c>
      <c r="C1121" s="17">
        <v>6</v>
      </c>
      <c r="D1121" s="17">
        <v>2</v>
      </c>
      <c r="E1121" s="17" t="s">
        <v>11</v>
      </c>
      <c r="F1121" s="17">
        <v>7</v>
      </c>
      <c r="G1121" s="92">
        <v>1.929</v>
      </c>
      <c r="H1121" s="23">
        <v>-1</v>
      </c>
      <c r="I1121" s="92">
        <f t="shared" ref="I1121:J1121" si="896">I1127*0.99</f>
        <v>7.9338599999999992</v>
      </c>
      <c r="J1121" s="92">
        <f t="shared" si="896"/>
        <v>7.7526900000000003</v>
      </c>
      <c r="K1121" s="92">
        <f t="shared" si="894"/>
        <v>7.9160000000000004</v>
      </c>
      <c r="L1121" s="23">
        <f t="shared" si="873"/>
        <v>486.90332107219439</v>
      </c>
      <c r="M1121" s="102">
        <v>1.6100000000000001E-10</v>
      </c>
      <c r="N1121" s="92">
        <v>0.73988805599999996</v>
      </c>
      <c r="O1121" s="102">
        <v>16685600000000</v>
      </c>
      <c r="P1121" s="92">
        <v>0.37519601600000002</v>
      </c>
      <c r="Q1121" s="102">
        <v>2866190000000</v>
      </c>
      <c r="R1121" s="102">
        <v>4.9299999999999998E+28</v>
      </c>
      <c r="S1121" s="92">
        <v>81.816745990000001</v>
      </c>
      <c r="T1121" s="29">
        <v>1200</v>
      </c>
      <c r="U1121" s="53">
        <v>3.8800000000000001E-6</v>
      </c>
      <c r="V1121" s="32">
        <v>91606682259.715698</v>
      </c>
      <c r="W1121" s="31">
        <f t="shared" si="871"/>
        <v>296.19493930641414</v>
      </c>
    </row>
    <row r="1122" spans="1:23" x14ac:dyDescent="0.25">
      <c r="A1122" s="17">
        <v>24</v>
      </c>
      <c r="B1122" s="17">
        <v>8</v>
      </c>
      <c r="C1122" s="17">
        <v>6</v>
      </c>
      <c r="D1122" s="17">
        <v>2</v>
      </c>
      <c r="E1122" s="17" t="s">
        <v>11</v>
      </c>
      <c r="F1122" s="17">
        <v>7</v>
      </c>
      <c r="G1122" s="92">
        <v>1.929</v>
      </c>
      <c r="H1122" s="23">
        <v>-1</v>
      </c>
      <c r="I1122" s="92">
        <f t="shared" ref="I1122:J1122" si="897">I1128*0.99</f>
        <v>7.9338599999999992</v>
      </c>
      <c r="J1122" s="92">
        <f t="shared" si="897"/>
        <v>7.7526900000000003</v>
      </c>
      <c r="K1122" s="92">
        <f t="shared" si="894"/>
        <v>7.9160000000000004</v>
      </c>
      <c r="L1122" s="23">
        <f t="shared" si="873"/>
        <v>486.90332107219439</v>
      </c>
      <c r="M1122" s="102">
        <v>1.6100000000000001E-10</v>
      </c>
      <c r="N1122" s="92">
        <v>0.86106240199999995</v>
      </c>
      <c r="O1122" s="102">
        <v>16501100000000</v>
      </c>
      <c r="P1122" s="92">
        <v>0.398818595</v>
      </c>
      <c r="Q1122" s="102">
        <v>2718300000000</v>
      </c>
      <c r="R1122" s="102">
        <v>4.9299999999999998E+28</v>
      </c>
      <c r="S1122" s="92">
        <v>81.816745990000001</v>
      </c>
      <c r="T1122" s="29">
        <v>1400</v>
      </c>
      <c r="U1122" s="53">
        <v>6.5100000000000004E-6</v>
      </c>
      <c r="V1122" s="32">
        <v>91606682259.715698</v>
      </c>
      <c r="W1122" s="31">
        <f t="shared" si="871"/>
        <v>425.971072507678</v>
      </c>
    </row>
    <row r="1123" spans="1:23" s="1" customFormat="1" x14ac:dyDescent="0.25">
      <c r="A1123" s="18">
        <v>24</v>
      </c>
      <c r="B1123" s="18">
        <v>8</v>
      </c>
      <c r="C1123" s="18">
        <v>6</v>
      </c>
      <c r="D1123" s="18">
        <v>2</v>
      </c>
      <c r="E1123" s="18" t="s">
        <v>11</v>
      </c>
      <c r="F1123" s="18">
        <v>7</v>
      </c>
      <c r="G1123" s="93">
        <v>1.929</v>
      </c>
      <c r="H1123" s="24">
        <v>-1</v>
      </c>
      <c r="I1123" s="93">
        <f t="shared" ref="I1123:J1123" si="898">I1129*0.99</f>
        <v>7.9338599999999992</v>
      </c>
      <c r="J1123" s="93">
        <f t="shared" si="898"/>
        <v>7.7526900000000003</v>
      </c>
      <c r="K1123" s="93">
        <f t="shared" si="894"/>
        <v>7.9160000000000004</v>
      </c>
      <c r="L1123" s="24">
        <f t="shared" si="873"/>
        <v>486.90332107219439</v>
      </c>
      <c r="M1123" s="103"/>
      <c r="N1123" s="93"/>
      <c r="O1123" s="103"/>
      <c r="P1123" s="93"/>
      <c r="Q1123" s="103"/>
      <c r="R1123" s="103"/>
      <c r="S1123" s="93"/>
      <c r="T1123" s="33">
        <v>300</v>
      </c>
      <c r="U1123" s="54">
        <v>4.7538570408240001E-10</v>
      </c>
      <c r="V1123" s="36">
        <v>91606682259.715698</v>
      </c>
      <c r="W1123" s="35">
        <f t="shared" si="871"/>
        <v>0.14516169048229216</v>
      </c>
    </row>
    <row r="1124" spans="1:23" x14ac:dyDescent="0.25">
      <c r="A1124" s="17">
        <v>24</v>
      </c>
      <c r="B1124" s="17">
        <v>8</v>
      </c>
      <c r="C1124" s="17">
        <v>6</v>
      </c>
      <c r="D1124" s="17">
        <v>2</v>
      </c>
      <c r="E1124" s="17" t="s">
        <v>11</v>
      </c>
      <c r="F1124" s="17">
        <v>7</v>
      </c>
      <c r="G1124" s="92">
        <v>1.929</v>
      </c>
      <c r="H1124" s="23">
        <v>0</v>
      </c>
      <c r="I1124" s="92">
        <v>8.0139999999999993</v>
      </c>
      <c r="J1124" s="92">
        <v>7.8310000000000004</v>
      </c>
      <c r="K1124" s="92">
        <v>7.9160000000000004</v>
      </c>
      <c r="L1124" s="23">
        <f t="shared" si="873"/>
        <v>496.78943074400001</v>
      </c>
      <c r="M1124" s="102">
        <v>1.09E-10</v>
      </c>
      <c r="N1124" s="92">
        <v>0.36336656000000001</v>
      </c>
      <c r="O1124" s="102">
        <v>14792000000000</v>
      </c>
      <c r="P1124" s="92">
        <v>0.29235796800000002</v>
      </c>
      <c r="Q1124" s="102">
        <v>2327080000000</v>
      </c>
      <c r="R1124" s="102">
        <v>4.8299999999999998E+28</v>
      </c>
      <c r="S1124" s="92">
        <v>80.188609369999995</v>
      </c>
      <c r="T1124" s="29">
        <v>600</v>
      </c>
      <c r="U1124" s="53">
        <v>1.8699999999999999E-7</v>
      </c>
      <c r="V1124" s="32">
        <v>89783707289.845901</v>
      </c>
      <c r="W1124" s="31">
        <f t="shared" si="871"/>
        <v>27.982588772001971</v>
      </c>
    </row>
    <row r="1125" spans="1:23" x14ac:dyDescent="0.25">
      <c r="A1125" s="17">
        <v>24</v>
      </c>
      <c r="B1125" s="17">
        <v>8</v>
      </c>
      <c r="C1125" s="17">
        <v>6</v>
      </c>
      <c r="D1125" s="17">
        <v>2</v>
      </c>
      <c r="E1125" s="17" t="s">
        <v>11</v>
      </c>
      <c r="F1125" s="17">
        <v>7</v>
      </c>
      <c r="G1125" s="92">
        <v>1.929</v>
      </c>
      <c r="H1125" s="23">
        <v>0</v>
      </c>
      <c r="I1125" s="92">
        <v>8.0139999999999993</v>
      </c>
      <c r="J1125" s="92">
        <v>7.8310000000000004</v>
      </c>
      <c r="K1125" s="92">
        <v>7.9160000000000004</v>
      </c>
      <c r="L1125" s="23">
        <f t="shared" si="873"/>
        <v>496.78943074400001</v>
      </c>
      <c r="M1125" s="102">
        <v>2.1999999999999999E-10</v>
      </c>
      <c r="N1125" s="92">
        <v>0.48818297900000002</v>
      </c>
      <c r="O1125" s="102">
        <v>16555100000000</v>
      </c>
      <c r="P1125" s="92">
        <v>0.29728971900000001</v>
      </c>
      <c r="Q1125" s="102">
        <v>1444670000000</v>
      </c>
      <c r="R1125" s="102">
        <v>4.8299999999999998E+28</v>
      </c>
      <c r="S1125" s="92">
        <v>80.188609369999995</v>
      </c>
      <c r="T1125" s="29">
        <v>800</v>
      </c>
      <c r="U1125" s="53">
        <v>3.2399999999999999E-7</v>
      </c>
      <c r="V1125" s="32">
        <v>89783707289.845901</v>
      </c>
      <c r="W1125" s="31">
        <f t="shared" si="871"/>
        <v>36.362401452387587</v>
      </c>
    </row>
    <row r="1126" spans="1:23" x14ac:dyDescent="0.25">
      <c r="A1126" s="17">
        <v>24</v>
      </c>
      <c r="B1126" s="17">
        <v>8</v>
      </c>
      <c r="C1126" s="17">
        <v>6</v>
      </c>
      <c r="D1126" s="17">
        <v>2</v>
      </c>
      <c r="E1126" s="17" t="s">
        <v>11</v>
      </c>
      <c r="F1126" s="17">
        <v>7</v>
      </c>
      <c r="G1126" s="92">
        <v>1.929</v>
      </c>
      <c r="H1126" s="23">
        <v>0</v>
      </c>
      <c r="I1126" s="92">
        <v>8.0139999999999993</v>
      </c>
      <c r="J1126" s="92">
        <v>7.8310000000000004</v>
      </c>
      <c r="K1126" s="92">
        <v>7.9160000000000004</v>
      </c>
      <c r="L1126" s="23">
        <f t="shared" si="873"/>
        <v>496.78943074400001</v>
      </c>
      <c r="M1126" s="102">
        <v>1.09E-10</v>
      </c>
      <c r="N1126" s="92">
        <v>0.61219839099999995</v>
      </c>
      <c r="O1126" s="102">
        <v>15882600000000</v>
      </c>
      <c r="P1126" s="92">
        <v>0.350757498</v>
      </c>
      <c r="Q1126" s="102">
        <v>2562470000000</v>
      </c>
      <c r="R1126" s="102">
        <v>4.8299999999999998E+28</v>
      </c>
      <c r="S1126" s="92">
        <v>80.188609369999995</v>
      </c>
      <c r="T1126" s="29">
        <v>1000</v>
      </c>
      <c r="U1126" s="53">
        <v>7.7899999999999997E-7</v>
      </c>
      <c r="V1126" s="32">
        <v>89783707289.845901</v>
      </c>
      <c r="W1126" s="31">
        <f t="shared" si="871"/>
        <v>69.941507978789957</v>
      </c>
    </row>
    <row r="1127" spans="1:23" x14ac:dyDescent="0.25">
      <c r="A1127" s="17">
        <v>24</v>
      </c>
      <c r="B1127" s="17">
        <v>8</v>
      </c>
      <c r="C1127" s="17">
        <v>6</v>
      </c>
      <c r="D1127" s="17">
        <v>2</v>
      </c>
      <c r="E1127" s="17" t="s">
        <v>11</v>
      </c>
      <c r="F1127" s="17">
        <v>7</v>
      </c>
      <c r="G1127" s="92">
        <v>1.929</v>
      </c>
      <c r="H1127" s="23">
        <v>0</v>
      </c>
      <c r="I1127" s="92">
        <v>8.0139999999999993</v>
      </c>
      <c r="J1127" s="92">
        <v>7.8310000000000004</v>
      </c>
      <c r="K1127" s="92">
        <v>7.9160000000000004</v>
      </c>
      <c r="L1127" s="23">
        <f t="shared" si="873"/>
        <v>496.78943074400001</v>
      </c>
      <c r="M1127" s="102">
        <v>3.29E-10</v>
      </c>
      <c r="N1127" s="92">
        <v>0.69890121699999996</v>
      </c>
      <c r="O1127" s="102">
        <v>16025400000000</v>
      </c>
      <c r="P1127" s="92">
        <v>0.37928341900000001</v>
      </c>
      <c r="Q1127" s="102">
        <v>2656030000000</v>
      </c>
      <c r="R1127" s="102">
        <v>4.8299999999999998E+28</v>
      </c>
      <c r="S1127" s="92">
        <v>80.188609369999995</v>
      </c>
      <c r="T1127" s="29">
        <v>1200</v>
      </c>
      <c r="U1127" s="53">
        <v>1.31E-6</v>
      </c>
      <c r="V1127" s="32">
        <v>89783707289.845901</v>
      </c>
      <c r="W1127" s="31">
        <f t="shared" si="871"/>
        <v>98.013880458081772</v>
      </c>
    </row>
    <row r="1128" spans="1:23" x14ac:dyDescent="0.25">
      <c r="A1128" s="17">
        <v>24</v>
      </c>
      <c r="B1128" s="17">
        <v>8</v>
      </c>
      <c r="C1128" s="17">
        <v>6</v>
      </c>
      <c r="D1128" s="17">
        <v>2</v>
      </c>
      <c r="E1128" s="17" t="s">
        <v>11</v>
      </c>
      <c r="F1128" s="17">
        <v>7</v>
      </c>
      <c r="G1128" s="92">
        <v>1.929</v>
      </c>
      <c r="H1128" s="23">
        <v>0</v>
      </c>
      <c r="I1128" s="92">
        <v>8.0139999999999993</v>
      </c>
      <c r="J1128" s="92">
        <v>7.8310000000000004</v>
      </c>
      <c r="K1128" s="92">
        <v>7.9160000000000004</v>
      </c>
      <c r="L1128" s="23">
        <f t="shared" si="873"/>
        <v>496.78943074400001</v>
      </c>
      <c r="M1128" s="102">
        <v>1.6300000000000001E-10</v>
      </c>
      <c r="N1128" s="92">
        <v>0.86107750100000002</v>
      </c>
      <c r="O1128" s="102">
        <v>16476000000000</v>
      </c>
      <c r="P1128" s="92">
        <v>0.40138686099999998</v>
      </c>
      <c r="Q1128" s="102">
        <v>2751190000000</v>
      </c>
      <c r="R1128" s="102">
        <v>4.8299999999999998E+28</v>
      </c>
      <c r="S1128" s="92">
        <v>80.188609369999995</v>
      </c>
      <c r="T1128" s="29">
        <v>1400</v>
      </c>
      <c r="U1128" s="53">
        <v>2.6199999999999999E-6</v>
      </c>
      <c r="V1128" s="32">
        <v>89783707289.845901</v>
      </c>
      <c r="W1128" s="31">
        <f t="shared" si="871"/>
        <v>168.02379507099732</v>
      </c>
    </row>
    <row r="1129" spans="1:23" s="1" customFormat="1" x14ac:dyDescent="0.25">
      <c r="A1129" s="18">
        <v>24</v>
      </c>
      <c r="B1129" s="18">
        <v>8</v>
      </c>
      <c r="C1129" s="18">
        <v>6</v>
      </c>
      <c r="D1129" s="18">
        <v>2</v>
      </c>
      <c r="E1129" s="18" t="s">
        <v>11</v>
      </c>
      <c r="F1129" s="18">
        <v>7</v>
      </c>
      <c r="G1129" s="93">
        <v>1.929</v>
      </c>
      <c r="H1129" s="24">
        <v>0</v>
      </c>
      <c r="I1129" s="93">
        <v>8.0139999999999993</v>
      </c>
      <c r="J1129" s="93">
        <v>7.8310000000000004</v>
      </c>
      <c r="K1129" s="93">
        <v>7.9160000000000004</v>
      </c>
      <c r="L1129" s="24">
        <f t="shared" si="873"/>
        <v>496.78943074400001</v>
      </c>
      <c r="M1129" s="103"/>
      <c r="N1129" s="93"/>
      <c r="O1129" s="103"/>
      <c r="P1129" s="93"/>
      <c r="Q1129" s="103"/>
      <c r="R1129" s="103"/>
      <c r="S1129" s="93"/>
      <c r="T1129" s="33">
        <v>300</v>
      </c>
      <c r="U1129" s="54">
        <v>1.6208253517834701E-9</v>
      </c>
      <c r="V1129" s="36">
        <v>89783707289.845901</v>
      </c>
      <c r="W1129" s="35">
        <f t="shared" si="871"/>
        <v>0.48507902984162865</v>
      </c>
    </row>
    <row r="1130" spans="1:23" x14ac:dyDescent="0.25">
      <c r="A1130" s="17">
        <v>24</v>
      </c>
      <c r="B1130" s="17">
        <v>8</v>
      </c>
      <c r="C1130" s="17">
        <v>6</v>
      </c>
      <c r="D1130" s="17">
        <v>2</v>
      </c>
      <c r="E1130" s="17" t="s">
        <v>11</v>
      </c>
      <c r="F1130" s="17">
        <v>7</v>
      </c>
      <c r="G1130" s="92">
        <v>1.929</v>
      </c>
      <c r="H1130" s="23">
        <v>1</v>
      </c>
      <c r="I1130" s="92">
        <f>I1124*1.01</f>
        <v>8.0941399999999994</v>
      </c>
      <c r="J1130" s="92">
        <f>J1124*1.01</f>
        <v>7.9093100000000005</v>
      </c>
      <c r="K1130" s="92">
        <f>K1124</f>
        <v>7.9160000000000004</v>
      </c>
      <c r="L1130" s="23">
        <f t="shared" si="873"/>
        <v>506.77489830195447</v>
      </c>
      <c r="M1130" s="102">
        <v>1.64E-10</v>
      </c>
      <c r="N1130" s="92">
        <v>0.36222067400000002</v>
      </c>
      <c r="O1130" s="102">
        <v>15058100000000</v>
      </c>
      <c r="P1130" s="92">
        <v>0.28960739899999999</v>
      </c>
      <c r="Q1130" s="102">
        <v>1978420000000</v>
      </c>
      <c r="R1130" s="102">
        <v>4.7299999999999998E+28</v>
      </c>
      <c r="S1130" s="92">
        <v>78.608499289999997</v>
      </c>
      <c r="T1130" s="29">
        <v>600</v>
      </c>
      <c r="U1130" s="53">
        <v>1.3E-6</v>
      </c>
      <c r="V1130" s="32">
        <v>88014622767.405899</v>
      </c>
      <c r="W1130" s="31">
        <f t="shared" si="871"/>
        <v>190.69834932937945</v>
      </c>
    </row>
    <row r="1131" spans="1:23" x14ac:dyDescent="0.25">
      <c r="A1131" s="17">
        <v>24</v>
      </c>
      <c r="B1131" s="17">
        <v>8</v>
      </c>
      <c r="C1131" s="17">
        <v>6</v>
      </c>
      <c r="D1131" s="17">
        <v>2</v>
      </c>
      <c r="E1131" s="17" t="s">
        <v>11</v>
      </c>
      <c r="F1131" s="17">
        <v>7</v>
      </c>
      <c r="G1131" s="92">
        <v>1.929</v>
      </c>
      <c r="H1131" s="23">
        <v>1</v>
      </c>
      <c r="I1131" s="92">
        <f t="shared" ref="I1131:J1131" si="899">I1125*1.01</f>
        <v>8.0941399999999994</v>
      </c>
      <c r="J1131" s="92">
        <f t="shared" si="899"/>
        <v>7.9093100000000005</v>
      </c>
      <c r="K1131" s="92">
        <f t="shared" ref="K1131:K1135" si="900">K1125</f>
        <v>7.9160000000000004</v>
      </c>
      <c r="L1131" s="23">
        <f t="shared" si="873"/>
        <v>506.77489830195447</v>
      </c>
      <c r="M1131" s="102">
        <v>1.66E-10</v>
      </c>
      <c r="N1131" s="92">
        <v>0.48623071000000001</v>
      </c>
      <c r="O1131" s="102">
        <v>16192200000000</v>
      </c>
      <c r="P1131" s="92">
        <v>0.30690505299999998</v>
      </c>
      <c r="Q1131" s="102">
        <v>1422390000000</v>
      </c>
      <c r="R1131" s="102">
        <v>4.7299999999999998E+28</v>
      </c>
      <c r="S1131" s="92">
        <v>78.608499289999997</v>
      </c>
      <c r="T1131" s="29">
        <v>800</v>
      </c>
      <c r="U1131" s="53">
        <v>1.68E-6</v>
      </c>
      <c r="V1131" s="32">
        <v>88014622767.405899</v>
      </c>
      <c r="W1131" s="31">
        <f t="shared" si="871"/>
        <v>184.83070781155237</v>
      </c>
    </row>
    <row r="1132" spans="1:23" x14ac:dyDescent="0.25">
      <c r="A1132" s="17">
        <v>24</v>
      </c>
      <c r="B1132" s="17">
        <v>8</v>
      </c>
      <c r="C1132" s="17">
        <v>6</v>
      </c>
      <c r="D1132" s="17">
        <v>2</v>
      </c>
      <c r="E1132" s="17" t="s">
        <v>11</v>
      </c>
      <c r="F1132" s="17">
        <v>7</v>
      </c>
      <c r="G1132" s="92">
        <v>1.929</v>
      </c>
      <c r="H1132" s="23">
        <v>1</v>
      </c>
      <c r="I1132" s="92">
        <f t="shared" ref="I1132:J1132" si="901">I1126*1.01</f>
        <v>8.0941399999999994</v>
      </c>
      <c r="J1132" s="92">
        <f t="shared" si="901"/>
        <v>7.9093100000000005</v>
      </c>
      <c r="K1132" s="92">
        <f t="shared" si="900"/>
        <v>7.9160000000000004</v>
      </c>
      <c r="L1132" s="23">
        <f t="shared" si="873"/>
        <v>506.77489830195447</v>
      </c>
      <c r="M1132" s="102">
        <v>1.11E-10</v>
      </c>
      <c r="N1132" s="92">
        <v>0.61028196400000001</v>
      </c>
      <c r="O1132" s="102">
        <v>15695100000000</v>
      </c>
      <c r="P1132" s="92">
        <v>0.35318511000000002</v>
      </c>
      <c r="Q1132" s="102">
        <v>2523460000000</v>
      </c>
      <c r="R1132" s="102">
        <v>4.7299999999999998E+28</v>
      </c>
      <c r="S1132" s="92">
        <v>78.608499289999997</v>
      </c>
      <c r="T1132" s="29">
        <v>1000</v>
      </c>
      <c r="U1132" s="53">
        <v>2.12E-6</v>
      </c>
      <c r="V1132" s="32">
        <v>88014622767.405899</v>
      </c>
      <c r="W1132" s="31">
        <f t="shared" si="871"/>
        <v>186.59100026690052</v>
      </c>
    </row>
    <row r="1133" spans="1:23" x14ac:dyDescent="0.25">
      <c r="A1133" s="17">
        <v>24</v>
      </c>
      <c r="B1133" s="17">
        <v>8</v>
      </c>
      <c r="C1133" s="17">
        <v>6</v>
      </c>
      <c r="D1133" s="17">
        <v>2</v>
      </c>
      <c r="E1133" s="17" t="s">
        <v>11</v>
      </c>
      <c r="F1133" s="17">
        <v>7</v>
      </c>
      <c r="G1133" s="92">
        <v>1.929</v>
      </c>
      <c r="H1133" s="23">
        <v>1</v>
      </c>
      <c r="I1133" s="92">
        <f t="shared" ref="I1133:J1133" si="902">I1127*1.01</f>
        <v>8.0941399999999994</v>
      </c>
      <c r="J1133" s="92">
        <f t="shared" si="902"/>
        <v>7.9093100000000005</v>
      </c>
      <c r="K1133" s="92">
        <f t="shared" si="900"/>
        <v>7.9160000000000004</v>
      </c>
      <c r="L1133" s="23">
        <f t="shared" si="873"/>
        <v>506.77489830195447</v>
      </c>
      <c r="M1133" s="102">
        <v>2.7599999999999998E-10</v>
      </c>
      <c r="N1133" s="92">
        <v>0.73180786799999997</v>
      </c>
      <c r="O1133" s="102">
        <v>15567300000000</v>
      </c>
      <c r="P1133" s="92">
        <v>0.38720286300000001</v>
      </c>
      <c r="Q1133" s="102">
        <v>2661620000000</v>
      </c>
      <c r="R1133" s="102">
        <v>4.7299999999999998E+28</v>
      </c>
      <c r="S1133" s="92">
        <v>78.608499289999997</v>
      </c>
      <c r="T1133" s="29">
        <v>1200</v>
      </c>
      <c r="U1133" s="53">
        <v>2.2299999999999998E-6</v>
      </c>
      <c r="V1133" s="32">
        <v>88014622767.405899</v>
      </c>
      <c r="W1133" s="31">
        <f t="shared" si="871"/>
        <v>163.56050730942928</v>
      </c>
    </row>
    <row r="1134" spans="1:23" x14ac:dyDescent="0.25">
      <c r="A1134" s="17">
        <v>24</v>
      </c>
      <c r="B1134" s="17">
        <v>8</v>
      </c>
      <c r="C1134" s="17">
        <v>6</v>
      </c>
      <c r="D1134" s="17">
        <v>2</v>
      </c>
      <c r="E1134" s="17" t="s">
        <v>11</v>
      </c>
      <c r="F1134" s="17">
        <v>7</v>
      </c>
      <c r="G1134" s="92">
        <v>1.929</v>
      </c>
      <c r="H1134" s="23">
        <v>1</v>
      </c>
      <c r="I1134" s="92">
        <f t="shared" ref="I1134:J1134" si="903">I1128*1.01</f>
        <v>8.0941399999999994</v>
      </c>
      <c r="J1134" s="92">
        <f t="shared" si="903"/>
        <v>7.9093100000000005</v>
      </c>
      <c r="K1134" s="92">
        <f t="shared" si="900"/>
        <v>7.9160000000000004</v>
      </c>
      <c r="L1134" s="23">
        <f t="shared" si="873"/>
        <v>506.77489830195447</v>
      </c>
      <c r="M1134" s="102">
        <v>2.7599999999999998E-10</v>
      </c>
      <c r="N1134" s="92">
        <v>0.83249795199999999</v>
      </c>
      <c r="O1134" s="102">
        <v>15404000000000</v>
      </c>
      <c r="P1134" s="92">
        <v>0.42620138099999999</v>
      </c>
      <c r="Q1134" s="102">
        <v>2770300000000</v>
      </c>
      <c r="R1134" s="102">
        <v>4.7299999999999998E+28</v>
      </c>
      <c r="S1134" s="92">
        <v>78.608499289999997</v>
      </c>
      <c r="T1134" s="29">
        <v>1400</v>
      </c>
      <c r="U1134" s="53">
        <v>2.3599999999999999E-6</v>
      </c>
      <c r="V1134" s="32">
        <v>88014622767.405899</v>
      </c>
      <c r="W1134" s="31">
        <f t="shared" si="871"/>
        <v>148.36750695076992</v>
      </c>
    </row>
    <row r="1135" spans="1:23" s="1" customFormat="1" x14ac:dyDescent="0.25">
      <c r="A1135" s="18">
        <v>24</v>
      </c>
      <c r="B1135" s="18">
        <v>8</v>
      </c>
      <c r="C1135" s="18">
        <v>6</v>
      </c>
      <c r="D1135" s="18">
        <v>2</v>
      </c>
      <c r="E1135" s="18" t="s">
        <v>11</v>
      </c>
      <c r="F1135" s="18">
        <v>7</v>
      </c>
      <c r="G1135" s="93">
        <v>1.929</v>
      </c>
      <c r="H1135" s="24">
        <v>1</v>
      </c>
      <c r="I1135" s="93">
        <f>I1129*1.01</f>
        <v>8.0941399999999994</v>
      </c>
      <c r="J1135" s="93">
        <f t="shared" ref="J1135" si="904">J1129*1.01</f>
        <v>7.9093100000000005</v>
      </c>
      <c r="K1135" s="93">
        <f t="shared" si="900"/>
        <v>7.9160000000000004</v>
      </c>
      <c r="L1135" s="24">
        <f t="shared" si="873"/>
        <v>506.77489830195447</v>
      </c>
      <c r="M1135" s="103"/>
      <c r="N1135" s="93"/>
      <c r="O1135" s="103"/>
      <c r="P1135" s="93"/>
      <c r="Q1135" s="103"/>
      <c r="R1135" s="103"/>
      <c r="S1135" s="93"/>
      <c r="T1135" s="33">
        <v>300</v>
      </c>
      <c r="U1135" s="54">
        <v>4.44408936054327E-7</v>
      </c>
      <c r="V1135" s="36">
        <v>88014622767.405899</v>
      </c>
      <c r="W1135" s="35">
        <f t="shared" si="871"/>
        <v>130.38161620428602</v>
      </c>
    </row>
    <row r="1136" spans="1:23" x14ac:dyDescent="0.25">
      <c r="A1136" s="17">
        <v>24</v>
      </c>
      <c r="B1136" s="17">
        <v>8</v>
      </c>
      <c r="C1136" s="17">
        <v>6</v>
      </c>
      <c r="D1136" s="17">
        <v>2</v>
      </c>
      <c r="E1136" s="17" t="s">
        <v>11</v>
      </c>
      <c r="F1136" s="17">
        <v>7</v>
      </c>
      <c r="G1136" s="92">
        <v>1.929</v>
      </c>
      <c r="H1136" s="23">
        <v>2</v>
      </c>
      <c r="I1136" s="92">
        <f>I1124*1.02</f>
        <v>8.1742799999999995</v>
      </c>
      <c r="J1136" s="92">
        <f>J1124*1.02</f>
        <v>7.9876200000000006</v>
      </c>
      <c r="K1136" s="92">
        <f>K1124</f>
        <v>7.9160000000000004</v>
      </c>
      <c r="L1136" s="23">
        <f t="shared" si="873"/>
        <v>516.85972374605763</v>
      </c>
      <c r="M1136" s="102">
        <v>1.6799999999999999E-10</v>
      </c>
      <c r="N1136" s="92">
        <v>0.35963298799999999</v>
      </c>
      <c r="O1136" s="102">
        <v>15077000000000</v>
      </c>
      <c r="P1136" s="92">
        <v>0.28388202000000001</v>
      </c>
      <c r="Q1136" s="102">
        <v>1538620000000</v>
      </c>
      <c r="R1136" s="102">
        <v>4.6400000000000002E+28</v>
      </c>
      <c r="S1136" s="92">
        <v>77.074548840000006</v>
      </c>
      <c r="T1136" s="29">
        <v>600</v>
      </c>
      <c r="U1136" s="53">
        <v>1.66E-6</v>
      </c>
      <c r="V1136" s="32">
        <v>86297314152.882294</v>
      </c>
      <c r="W1136" s="31">
        <f t="shared" si="871"/>
        <v>238.75590248964102</v>
      </c>
    </row>
    <row r="1137" spans="1:23" x14ac:dyDescent="0.25">
      <c r="A1137" s="17">
        <v>24</v>
      </c>
      <c r="B1137" s="17">
        <v>8</v>
      </c>
      <c r="C1137" s="17">
        <v>6</v>
      </c>
      <c r="D1137" s="17">
        <v>2</v>
      </c>
      <c r="E1137" s="17" t="s">
        <v>11</v>
      </c>
      <c r="F1137" s="17">
        <v>7</v>
      </c>
      <c r="G1137" s="92">
        <v>1.929</v>
      </c>
      <c r="H1137" s="23">
        <v>2</v>
      </c>
      <c r="I1137" s="92">
        <f t="shared" ref="I1137:J1137" si="905">I1125*1.02</f>
        <v>8.1742799999999995</v>
      </c>
      <c r="J1137" s="92">
        <f t="shared" si="905"/>
        <v>7.9876200000000006</v>
      </c>
      <c r="K1137" s="92">
        <f t="shared" ref="K1137:K1141" si="906">K1125</f>
        <v>7.9160000000000004</v>
      </c>
      <c r="L1137" s="23">
        <f t="shared" si="873"/>
        <v>516.85972374605763</v>
      </c>
      <c r="M1137" s="102">
        <v>2.2300000000000001E-10</v>
      </c>
      <c r="N1137" s="92">
        <v>0.48482763899999998</v>
      </c>
      <c r="O1137" s="102">
        <v>15136500000000</v>
      </c>
      <c r="P1137" s="92">
        <v>0.32823179000000002</v>
      </c>
      <c r="Q1137" s="102">
        <v>2006730000000</v>
      </c>
      <c r="R1137" s="102">
        <v>4.6400000000000002E+28</v>
      </c>
      <c r="S1137" s="92">
        <v>77.074548840000006</v>
      </c>
      <c r="T1137" s="29">
        <v>800</v>
      </c>
      <c r="U1137" s="53">
        <v>1.7799999999999999E-6</v>
      </c>
      <c r="V1137" s="32">
        <v>86297314152.882294</v>
      </c>
      <c r="W1137" s="31">
        <f t="shared" si="871"/>
        <v>192.01152399016308</v>
      </c>
    </row>
    <row r="1138" spans="1:23" x14ac:dyDescent="0.25">
      <c r="A1138" s="17">
        <v>24</v>
      </c>
      <c r="B1138" s="17">
        <v>8</v>
      </c>
      <c r="C1138" s="17">
        <v>6</v>
      </c>
      <c r="D1138" s="17">
        <v>2</v>
      </c>
      <c r="E1138" s="17" t="s">
        <v>11</v>
      </c>
      <c r="F1138" s="17">
        <v>7</v>
      </c>
      <c r="G1138" s="92">
        <v>1.929</v>
      </c>
      <c r="H1138" s="23">
        <v>2</v>
      </c>
      <c r="I1138" s="92">
        <f t="shared" ref="I1138:J1138" si="907">I1126*1.02</f>
        <v>8.1742799999999995</v>
      </c>
      <c r="J1138" s="92">
        <f t="shared" si="907"/>
        <v>7.9876200000000006</v>
      </c>
      <c r="K1138" s="92">
        <f t="shared" si="906"/>
        <v>7.9160000000000004</v>
      </c>
      <c r="L1138" s="23">
        <f t="shared" si="873"/>
        <v>516.85972374605763</v>
      </c>
      <c r="M1138" s="102">
        <v>3.3599999999999998E-10</v>
      </c>
      <c r="N1138" s="92">
        <v>0.54800563099999999</v>
      </c>
      <c r="O1138" s="102">
        <v>15365500000000</v>
      </c>
      <c r="P1138" s="92">
        <v>0.36449026899999998</v>
      </c>
      <c r="Q1138" s="102">
        <v>2603300000000</v>
      </c>
      <c r="R1138" s="102">
        <v>4.6400000000000002E+28</v>
      </c>
      <c r="S1138" s="92">
        <v>77.074548840000006</v>
      </c>
      <c r="T1138" s="29">
        <v>1000</v>
      </c>
      <c r="U1138" s="53">
        <v>2.1600000000000001E-6</v>
      </c>
      <c r="V1138" s="32">
        <v>86297314152.882294</v>
      </c>
      <c r="W1138" s="31">
        <f t="shared" si="871"/>
        <v>186.40219857022578</v>
      </c>
    </row>
    <row r="1139" spans="1:23" x14ac:dyDescent="0.25">
      <c r="A1139" s="17">
        <v>24</v>
      </c>
      <c r="B1139" s="17">
        <v>8</v>
      </c>
      <c r="C1139" s="17">
        <v>6</v>
      </c>
      <c r="D1139" s="17">
        <v>2</v>
      </c>
      <c r="E1139" s="17" t="s">
        <v>11</v>
      </c>
      <c r="F1139" s="17">
        <v>7</v>
      </c>
      <c r="G1139" s="92">
        <v>1.929</v>
      </c>
      <c r="H1139" s="23">
        <v>2</v>
      </c>
      <c r="I1139" s="92">
        <f t="shared" ref="I1139:J1139" si="908">I1127*1.02</f>
        <v>8.1742799999999995</v>
      </c>
      <c r="J1139" s="92">
        <f t="shared" si="908"/>
        <v>7.9876200000000006</v>
      </c>
      <c r="K1139" s="92">
        <f t="shared" si="906"/>
        <v>7.9160000000000004</v>
      </c>
      <c r="L1139" s="23">
        <f t="shared" si="873"/>
        <v>516.85972374605763</v>
      </c>
      <c r="M1139" s="102">
        <v>2.26E-10</v>
      </c>
      <c r="N1139" s="92">
        <v>0.73068465999999999</v>
      </c>
      <c r="O1139" s="102">
        <v>15646600000000</v>
      </c>
      <c r="P1139" s="92">
        <v>0.38174042400000002</v>
      </c>
      <c r="Q1139" s="102">
        <v>2431320000000</v>
      </c>
      <c r="R1139" s="102">
        <v>4.6400000000000002E+28</v>
      </c>
      <c r="S1139" s="92">
        <v>77.074548840000006</v>
      </c>
      <c r="T1139" s="29">
        <v>1200</v>
      </c>
      <c r="U1139" s="53">
        <v>2.4499999999999998E-6</v>
      </c>
      <c r="V1139" s="32">
        <v>86297314152.882294</v>
      </c>
      <c r="W1139" s="31">
        <f t="shared" si="871"/>
        <v>176.19034972880132</v>
      </c>
    </row>
    <row r="1140" spans="1:23" x14ac:dyDescent="0.25">
      <c r="A1140" s="17">
        <v>24</v>
      </c>
      <c r="B1140" s="17">
        <v>8</v>
      </c>
      <c r="C1140" s="17">
        <v>6</v>
      </c>
      <c r="D1140" s="17">
        <v>2</v>
      </c>
      <c r="E1140" s="17" t="s">
        <v>11</v>
      </c>
      <c r="F1140" s="17">
        <v>7</v>
      </c>
      <c r="G1140" s="92">
        <v>1.929</v>
      </c>
      <c r="H1140" s="23">
        <v>2</v>
      </c>
      <c r="I1140" s="92">
        <f t="shared" ref="I1140:J1140" si="909">I1128*1.02</f>
        <v>8.1742799999999995</v>
      </c>
      <c r="J1140" s="92">
        <f t="shared" si="909"/>
        <v>7.9876200000000006</v>
      </c>
      <c r="K1140" s="92">
        <f t="shared" si="906"/>
        <v>7.9160000000000004</v>
      </c>
      <c r="L1140" s="23">
        <f t="shared" si="873"/>
        <v>516.85972374605763</v>
      </c>
      <c r="M1140" s="102">
        <v>2.8100000000000001E-10</v>
      </c>
      <c r="N1140" s="92">
        <v>0.83102681599999995</v>
      </c>
      <c r="O1140" s="102">
        <v>15389900000000</v>
      </c>
      <c r="P1140" s="92">
        <v>0.42605605899999999</v>
      </c>
      <c r="Q1140" s="102">
        <v>2427970000000</v>
      </c>
      <c r="R1140" s="102">
        <v>4.6400000000000002E+28</v>
      </c>
      <c r="S1140" s="92">
        <v>77.074548840000006</v>
      </c>
      <c r="T1140" s="29">
        <v>1400</v>
      </c>
      <c r="U1140" s="53">
        <v>2.7499999999999999E-6</v>
      </c>
      <c r="V1140" s="32">
        <v>86297314152.882294</v>
      </c>
      <c r="W1140" s="31">
        <f t="shared" si="871"/>
        <v>169.51258137173306</v>
      </c>
    </row>
    <row r="1141" spans="1:23" s="1" customFormat="1" x14ac:dyDescent="0.25">
      <c r="A1141" s="18">
        <v>24</v>
      </c>
      <c r="B1141" s="18">
        <v>8</v>
      </c>
      <c r="C1141" s="18">
        <v>6</v>
      </c>
      <c r="D1141" s="18">
        <v>2</v>
      </c>
      <c r="E1141" s="18" t="s">
        <v>11</v>
      </c>
      <c r="F1141" s="18">
        <v>7</v>
      </c>
      <c r="G1141" s="93">
        <v>1.929</v>
      </c>
      <c r="H1141" s="24">
        <v>2</v>
      </c>
      <c r="I1141" s="93">
        <f>I1129*1.02</f>
        <v>8.1742799999999995</v>
      </c>
      <c r="J1141" s="93">
        <f>J1129*1.02</f>
        <v>7.9876200000000006</v>
      </c>
      <c r="K1141" s="93">
        <f t="shared" si="906"/>
        <v>7.9160000000000004</v>
      </c>
      <c r="L1141" s="24">
        <f t="shared" si="873"/>
        <v>516.85972374605763</v>
      </c>
      <c r="M1141" s="103"/>
      <c r="N1141" s="93"/>
      <c r="O1141" s="103"/>
      <c r="P1141" s="93"/>
      <c r="Q1141" s="103"/>
      <c r="R1141" s="103"/>
      <c r="S1141" s="93"/>
      <c r="T1141" s="33">
        <v>300</v>
      </c>
      <c r="U1141" s="52">
        <v>6.4263586037582604E-7</v>
      </c>
      <c r="V1141" s="36">
        <v>86297314152.882294</v>
      </c>
      <c r="W1141" s="35">
        <f t="shared" si="871"/>
        <v>184.85916242920155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E64B-677D-4BA1-929A-0D9AEAA41128}">
  <dimension ref="A1:E191"/>
  <sheetViews>
    <sheetView zoomScale="130" zoomScaleNormal="130" workbookViewId="0">
      <pane ySplit="1" topLeftCell="A167" activePane="bottomLeft" state="frozen"/>
      <selection pane="bottomLeft" activeCell="E171" sqref="E171"/>
    </sheetView>
  </sheetViews>
  <sheetFormatPr defaultRowHeight="14.25" x14ac:dyDescent="0.2"/>
  <cols>
    <col min="1" max="1" width="18.125" customWidth="1"/>
    <col min="3" max="3" width="9" style="6"/>
    <col min="4" max="4" width="12.75" style="6" customWidth="1"/>
    <col min="5" max="5" width="23.625" style="7" customWidth="1"/>
  </cols>
  <sheetData>
    <row r="1" spans="1:5" s="13" customFormat="1" ht="25.5" x14ac:dyDescent="0.4">
      <c r="A1" s="10" t="s">
        <v>0</v>
      </c>
      <c r="B1" s="10" t="s">
        <v>1</v>
      </c>
      <c r="C1" s="11" t="s">
        <v>17</v>
      </c>
      <c r="D1" s="11"/>
      <c r="E1" s="12" t="s">
        <v>31</v>
      </c>
    </row>
    <row r="2" spans="1:5" ht="17.25" x14ac:dyDescent="0.3">
      <c r="A2" t="s">
        <v>21</v>
      </c>
      <c r="B2" t="s">
        <v>14</v>
      </c>
      <c r="C2" s="6">
        <v>0.98</v>
      </c>
      <c r="D2" s="6" t="s">
        <v>23</v>
      </c>
      <c r="E2" s="7">
        <v>104027398898.017</v>
      </c>
    </row>
    <row r="3" spans="1:5" ht="17.25" x14ac:dyDescent="0.3">
      <c r="A3" t="s">
        <v>21</v>
      </c>
      <c r="B3" t="s">
        <v>14</v>
      </c>
      <c r="C3" s="6">
        <v>0.99</v>
      </c>
      <c r="D3" s="6" t="s">
        <v>24</v>
      </c>
      <c r="E3" s="7">
        <v>101936435139.72701</v>
      </c>
    </row>
    <row r="4" spans="1:5" ht="17.25" x14ac:dyDescent="0.3">
      <c r="A4" t="s">
        <v>21</v>
      </c>
      <c r="B4" t="s">
        <v>14</v>
      </c>
      <c r="C4" s="6">
        <v>1</v>
      </c>
      <c r="D4" s="6" t="s">
        <v>25</v>
      </c>
      <c r="E4" s="7">
        <v>99907912322.848602</v>
      </c>
    </row>
    <row r="5" spans="1:5" ht="17.25" x14ac:dyDescent="0.3">
      <c r="A5" t="s">
        <v>21</v>
      </c>
      <c r="B5" t="s">
        <v>14</v>
      </c>
      <c r="C5" s="6">
        <v>1.01</v>
      </c>
      <c r="D5" s="6" t="s">
        <v>26</v>
      </c>
      <c r="E5" s="7">
        <v>97939318489.323303</v>
      </c>
    </row>
    <row r="6" spans="1:5" ht="17.25" x14ac:dyDescent="0.3">
      <c r="A6" t="s">
        <v>21</v>
      </c>
      <c r="B6" t="s">
        <v>14</v>
      </c>
      <c r="C6" s="6">
        <v>1.02</v>
      </c>
      <c r="D6" s="6" t="s">
        <v>27</v>
      </c>
      <c r="E6" s="7">
        <v>96028364865.393295</v>
      </c>
    </row>
    <row r="7" spans="1:5" ht="17.25" x14ac:dyDescent="0.3">
      <c r="A7" t="s">
        <v>21</v>
      </c>
      <c r="B7" t="s">
        <v>13</v>
      </c>
      <c r="C7" s="6">
        <v>0.98</v>
      </c>
      <c r="D7" s="6" t="s">
        <v>23</v>
      </c>
      <c r="E7" s="7">
        <v>108188494853.938</v>
      </c>
    </row>
    <row r="8" spans="1:5" ht="17.25" x14ac:dyDescent="0.3">
      <c r="A8" t="s">
        <v>21</v>
      </c>
      <c r="B8" t="s">
        <v>13</v>
      </c>
      <c r="C8" s="6">
        <v>0.99</v>
      </c>
      <c r="D8" s="6" t="s">
        <v>24</v>
      </c>
      <c r="E8" s="7">
        <v>106013892545.31599</v>
      </c>
    </row>
    <row r="9" spans="1:5" ht="17.25" x14ac:dyDescent="0.3">
      <c r="A9" t="s">
        <v>21</v>
      </c>
      <c r="B9" t="s">
        <v>13</v>
      </c>
      <c r="C9" s="6">
        <v>1</v>
      </c>
      <c r="D9" s="6" t="s">
        <v>25</v>
      </c>
      <c r="E9" s="7">
        <v>103904228815.76199</v>
      </c>
    </row>
    <row r="10" spans="1:5" ht="17.25" x14ac:dyDescent="0.3">
      <c r="A10" t="s">
        <v>21</v>
      </c>
      <c r="B10" t="s">
        <v>13</v>
      </c>
      <c r="C10" s="6">
        <v>1.01</v>
      </c>
      <c r="D10" s="6" t="s">
        <v>26</v>
      </c>
      <c r="E10" s="7">
        <v>101856891228.896</v>
      </c>
    </row>
    <row r="11" spans="1:5" ht="17.25" x14ac:dyDescent="0.3">
      <c r="A11" t="s">
        <v>21</v>
      </c>
      <c r="B11" t="s">
        <v>13</v>
      </c>
      <c r="C11" s="6">
        <v>1.02</v>
      </c>
      <c r="D11" s="6" t="s">
        <v>27</v>
      </c>
      <c r="E11" s="7">
        <v>99869499460.009003</v>
      </c>
    </row>
    <row r="12" spans="1:5" ht="17.25" x14ac:dyDescent="0.3">
      <c r="A12" t="s">
        <v>21</v>
      </c>
      <c r="B12" t="s">
        <v>15</v>
      </c>
      <c r="C12" s="6">
        <v>0.98</v>
      </c>
      <c r="D12" s="6" t="s">
        <v>23</v>
      </c>
      <c r="E12" s="7">
        <v>95705206986.176193</v>
      </c>
    </row>
    <row r="13" spans="1:5" ht="17.25" x14ac:dyDescent="0.3">
      <c r="A13" t="s">
        <v>21</v>
      </c>
      <c r="B13" t="s">
        <v>15</v>
      </c>
      <c r="C13" s="6">
        <v>0.99</v>
      </c>
      <c r="D13" s="6" t="s">
        <v>24</v>
      </c>
      <c r="E13" s="7">
        <v>93781520328.549301</v>
      </c>
    </row>
    <row r="14" spans="1:5" ht="17.25" x14ac:dyDescent="0.3">
      <c r="A14" t="s">
        <v>21</v>
      </c>
      <c r="B14" t="s">
        <v>15</v>
      </c>
      <c r="C14" s="6">
        <v>1</v>
      </c>
      <c r="D14" s="6" t="s">
        <v>25</v>
      </c>
      <c r="E14" s="7">
        <v>91915279337.020706</v>
      </c>
    </row>
    <row r="15" spans="1:5" ht="17.25" x14ac:dyDescent="0.3">
      <c r="A15" t="s">
        <v>21</v>
      </c>
      <c r="B15" t="s">
        <v>15</v>
      </c>
      <c r="C15" s="6">
        <v>1.01</v>
      </c>
      <c r="D15" s="6" t="s">
        <v>26</v>
      </c>
      <c r="E15" s="7">
        <v>90104173010.177399</v>
      </c>
    </row>
    <row r="16" spans="1:5" ht="17.25" x14ac:dyDescent="0.3">
      <c r="A16" t="s">
        <v>21</v>
      </c>
      <c r="B16" t="s">
        <v>15</v>
      </c>
      <c r="C16" s="6">
        <v>1.02</v>
      </c>
      <c r="D16" s="6" t="s">
        <v>27</v>
      </c>
      <c r="E16" s="7">
        <v>88346095676.161804</v>
      </c>
    </row>
    <row r="17" spans="1:5" ht="17.25" x14ac:dyDescent="0.3">
      <c r="A17" t="s">
        <v>21</v>
      </c>
      <c r="B17" t="s">
        <v>18</v>
      </c>
      <c r="C17" s="6">
        <v>0.98</v>
      </c>
      <c r="D17" s="6" t="s">
        <v>23</v>
      </c>
      <c r="E17" s="7">
        <v>91544111030.255493</v>
      </c>
    </row>
    <row r="18" spans="1:5" ht="17.25" x14ac:dyDescent="0.3">
      <c r="A18" t="s">
        <v>21</v>
      </c>
      <c r="B18" t="s">
        <v>18</v>
      </c>
      <c r="C18" s="6">
        <v>0.99</v>
      </c>
      <c r="D18" s="6" t="s">
        <v>24</v>
      </c>
      <c r="E18" s="7">
        <v>89704062922.960205</v>
      </c>
    </row>
    <row r="19" spans="1:5" ht="17.25" x14ac:dyDescent="0.3">
      <c r="A19" t="s">
        <v>21</v>
      </c>
      <c r="B19" t="s">
        <v>18</v>
      </c>
      <c r="C19" s="6">
        <v>1</v>
      </c>
      <c r="D19" s="6" t="s">
        <v>25</v>
      </c>
      <c r="E19" s="7">
        <v>87918962844.106796</v>
      </c>
    </row>
    <row r="20" spans="1:5" ht="17.25" x14ac:dyDescent="0.3">
      <c r="A20" t="s">
        <v>21</v>
      </c>
      <c r="B20" t="s">
        <v>18</v>
      </c>
      <c r="C20" s="6">
        <v>1.01</v>
      </c>
      <c r="D20" s="6" t="s">
        <v>26</v>
      </c>
      <c r="E20" s="7">
        <v>86186600270.604507</v>
      </c>
    </row>
    <row r="21" spans="1:5" ht="17.25" x14ac:dyDescent="0.3">
      <c r="A21" t="s">
        <v>21</v>
      </c>
      <c r="B21" t="s">
        <v>18</v>
      </c>
      <c r="C21" s="6">
        <v>1.02</v>
      </c>
      <c r="D21" s="6" t="s">
        <v>27</v>
      </c>
      <c r="E21" s="7">
        <v>84504961081.546097</v>
      </c>
    </row>
    <row r="22" spans="1:5" ht="17.25" x14ac:dyDescent="0.3">
      <c r="A22" t="s">
        <v>21</v>
      </c>
      <c r="B22" t="s">
        <v>16</v>
      </c>
      <c r="C22" s="6">
        <v>0.98</v>
      </c>
      <c r="D22" s="6" t="s">
        <v>23</v>
      </c>
      <c r="E22" s="7">
        <v>95705206986.176193</v>
      </c>
    </row>
    <row r="23" spans="1:5" ht="17.25" x14ac:dyDescent="0.3">
      <c r="A23" t="s">
        <v>21</v>
      </c>
      <c r="B23" t="s">
        <v>16</v>
      </c>
      <c r="C23" s="6">
        <v>0.99</v>
      </c>
      <c r="D23" s="6" t="s">
        <v>24</v>
      </c>
      <c r="E23" s="7">
        <v>93781520328.549301</v>
      </c>
    </row>
    <row r="24" spans="1:5" ht="17.25" x14ac:dyDescent="0.3">
      <c r="A24" t="s">
        <v>21</v>
      </c>
      <c r="B24" t="s">
        <v>16</v>
      </c>
      <c r="C24" s="6">
        <v>1</v>
      </c>
      <c r="D24" s="6" t="s">
        <v>25</v>
      </c>
      <c r="E24" s="7">
        <v>91915279337.020706</v>
      </c>
    </row>
    <row r="25" spans="1:5" ht="17.25" x14ac:dyDescent="0.3">
      <c r="A25" t="s">
        <v>21</v>
      </c>
      <c r="B25" t="s">
        <v>16</v>
      </c>
      <c r="C25" s="6">
        <v>1.01</v>
      </c>
      <c r="D25" s="6" t="s">
        <v>26</v>
      </c>
      <c r="E25" s="7">
        <v>90104173010.177399</v>
      </c>
    </row>
    <row r="26" spans="1:5" ht="17.25" x14ac:dyDescent="0.3">
      <c r="A26" t="s">
        <v>21</v>
      </c>
      <c r="B26" t="s">
        <v>16</v>
      </c>
      <c r="C26" s="6">
        <v>1.02</v>
      </c>
      <c r="D26" s="6" t="s">
        <v>27</v>
      </c>
      <c r="E26" s="7">
        <v>88346095676.161804</v>
      </c>
    </row>
    <row r="27" spans="1:5" ht="17.25" x14ac:dyDescent="0.3">
      <c r="A27" t="s">
        <v>21</v>
      </c>
      <c r="B27" t="s">
        <v>19</v>
      </c>
      <c r="C27" s="6">
        <v>0.98</v>
      </c>
      <c r="D27" s="6" t="s">
        <v>23</v>
      </c>
      <c r="E27" s="7">
        <v>91544111030.255493</v>
      </c>
    </row>
    <row r="28" spans="1:5" ht="17.25" x14ac:dyDescent="0.3">
      <c r="A28" t="s">
        <v>21</v>
      </c>
      <c r="B28" t="s">
        <v>19</v>
      </c>
      <c r="C28" s="6">
        <v>0.99</v>
      </c>
      <c r="D28" s="6" t="s">
        <v>24</v>
      </c>
      <c r="E28" s="7">
        <v>89704062922.960205</v>
      </c>
    </row>
    <row r="29" spans="1:5" ht="17.25" x14ac:dyDescent="0.3">
      <c r="A29" t="s">
        <v>21</v>
      </c>
      <c r="B29" t="s">
        <v>19</v>
      </c>
      <c r="C29" s="6">
        <v>1</v>
      </c>
      <c r="D29" s="6" t="s">
        <v>25</v>
      </c>
      <c r="E29" s="7">
        <v>87918962844.106796</v>
      </c>
    </row>
    <row r="30" spans="1:5" ht="17.25" x14ac:dyDescent="0.3">
      <c r="A30" t="s">
        <v>21</v>
      </c>
      <c r="B30" t="s">
        <v>19</v>
      </c>
      <c r="C30" s="6">
        <v>1.01</v>
      </c>
      <c r="D30" s="6" t="s">
        <v>26</v>
      </c>
      <c r="E30" s="7">
        <v>86186600270.604507</v>
      </c>
    </row>
    <row r="31" spans="1:5" ht="17.25" x14ac:dyDescent="0.3">
      <c r="A31" t="s">
        <v>21</v>
      </c>
      <c r="B31" t="s">
        <v>19</v>
      </c>
      <c r="C31" s="6">
        <v>1.02</v>
      </c>
      <c r="D31" s="6" t="s">
        <v>27</v>
      </c>
      <c r="E31" s="7">
        <v>84504961081.546097</v>
      </c>
    </row>
    <row r="32" spans="1:5" ht="17.25" x14ac:dyDescent="0.3">
      <c r="A32" t="s">
        <v>21</v>
      </c>
      <c r="B32" t="s">
        <v>11</v>
      </c>
      <c r="C32" s="6">
        <v>0.98</v>
      </c>
      <c r="D32" s="6" t="s">
        <v>23</v>
      </c>
      <c r="E32" s="7">
        <v>95425193356.938095</v>
      </c>
    </row>
    <row r="33" spans="1:5" ht="17.25" x14ac:dyDescent="0.3">
      <c r="A33" t="s">
        <v>21</v>
      </c>
      <c r="B33" t="s">
        <v>11</v>
      </c>
      <c r="C33" s="6">
        <v>0.99</v>
      </c>
      <c r="D33" s="6" t="s">
        <v>24</v>
      </c>
      <c r="E33" s="7">
        <v>93507135237.132202</v>
      </c>
    </row>
    <row r="34" spans="1:5" ht="17.25" x14ac:dyDescent="0.3">
      <c r="A34" t="s">
        <v>21</v>
      </c>
      <c r="B34" t="s">
        <v>11</v>
      </c>
      <c r="C34" s="6">
        <v>1</v>
      </c>
      <c r="D34" s="6" t="s">
        <v>25</v>
      </c>
      <c r="E34" s="7">
        <v>91646354332.885803</v>
      </c>
    </row>
    <row r="35" spans="1:5" ht="17.25" x14ac:dyDescent="0.3">
      <c r="A35" t="s">
        <v>21</v>
      </c>
      <c r="B35" t="s">
        <v>11</v>
      </c>
      <c r="C35" s="6">
        <v>1.01</v>
      </c>
      <c r="D35" s="6" t="s">
        <v>26</v>
      </c>
      <c r="E35" s="7">
        <v>89840558317.512497</v>
      </c>
    </row>
    <row r="36" spans="1:5" ht="17.25" x14ac:dyDescent="0.3">
      <c r="A36" t="s">
        <v>21</v>
      </c>
      <c r="B36" t="s">
        <v>11</v>
      </c>
      <c r="C36" s="6">
        <v>1.02</v>
      </c>
      <c r="D36" s="6" t="s">
        <v>27</v>
      </c>
      <c r="E36" s="7">
        <v>88087613436.544296</v>
      </c>
    </row>
    <row r="37" spans="1:5" ht="17.25" x14ac:dyDescent="0.3">
      <c r="A37" t="s">
        <v>22</v>
      </c>
      <c r="B37" t="s">
        <v>14</v>
      </c>
      <c r="C37" s="6">
        <v>0.98</v>
      </c>
      <c r="D37" s="6" t="s">
        <v>23</v>
      </c>
      <c r="E37" s="7">
        <v>97732865139.417801</v>
      </c>
    </row>
    <row r="38" spans="1:5" ht="17.25" x14ac:dyDescent="0.3">
      <c r="A38" t="s">
        <v>22</v>
      </c>
      <c r="B38" t="s">
        <v>14</v>
      </c>
      <c r="C38" s="6">
        <v>0.99</v>
      </c>
      <c r="D38" s="6" t="s">
        <v>24</v>
      </c>
      <c r="E38" s="7">
        <v>95768423320.128296</v>
      </c>
    </row>
    <row r="39" spans="1:5" ht="17.25" x14ac:dyDescent="0.3">
      <c r="A39" t="s">
        <v>22</v>
      </c>
      <c r="B39" t="s">
        <v>14</v>
      </c>
      <c r="C39" s="6">
        <v>1</v>
      </c>
      <c r="D39" s="6" t="s">
        <v>25</v>
      </c>
      <c r="E39" s="7">
        <v>93862643679.896805</v>
      </c>
    </row>
    <row r="40" spans="1:5" ht="17.25" x14ac:dyDescent="0.3">
      <c r="A40" t="s">
        <v>22</v>
      </c>
      <c r="B40" t="s">
        <v>14</v>
      </c>
      <c r="C40" s="6">
        <v>1.01</v>
      </c>
      <c r="D40" s="6" t="s">
        <v>26</v>
      </c>
      <c r="E40" s="7">
        <v>92013167271.210098</v>
      </c>
    </row>
    <row r="41" spans="1:5" ht="17.25" x14ac:dyDescent="0.3">
      <c r="A41" t="s">
        <v>22</v>
      </c>
      <c r="B41" t="s">
        <v>14</v>
      </c>
      <c r="C41" s="6">
        <v>1.02</v>
      </c>
      <c r="D41" s="6" t="s">
        <v>27</v>
      </c>
      <c r="E41" s="7">
        <v>90217842829.581696</v>
      </c>
    </row>
    <row r="42" spans="1:5" ht="17.25" x14ac:dyDescent="0.3">
      <c r="A42" t="s">
        <v>22</v>
      </c>
      <c r="B42" t="s">
        <v>13</v>
      </c>
      <c r="C42" s="6">
        <v>0.98</v>
      </c>
      <c r="D42" s="6" t="s">
        <v>23</v>
      </c>
      <c r="E42" s="7">
        <v>101642179744.994</v>
      </c>
    </row>
    <row r="43" spans="1:5" ht="17.25" x14ac:dyDescent="0.3">
      <c r="A43" t="s">
        <v>22</v>
      </c>
      <c r="B43" t="s">
        <v>13</v>
      </c>
      <c r="C43" s="6">
        <v>0.99</v>
      </c>
      <c r="D43" s="6" t="s">
        <v>24</v>
      </c>
      <c r="E43" s="7">
        <v>99599160252.933395</v>
      </c>
    </row>
    <row r="44" spans="1:5" ht="17.25" x14ac:dyDescent="0.3">
      <c r="A44" t="s">
        <v>22</v>
      </c>
      <c r="B44" t="s">
        <v>13</v>
      </c>
      <c r="C44" s="6">
        <v>1</v>
      </c>
      <c r="D44" s="6" t="s">
        <v>25</v>
      </c>
      <c r="E44" s="7">
        <v>97617149427.092697</v>
      </c>
    </row>
    <row r="45" spans="1:5" ht="17.25" x14ac:dyDescent="0.3">
      <c r="A45" t="s">
        <v>22</v>
      </c>
      <c r="B45" t="s">
        <v>13</v>
      </c>
      <c r="C45" s="6">
        <v>1.01</v>
      </c>
      <c r="D45" s="6" t="s">
        <v>26</v>
      </c>
      <c r="E45" s="7">
        <v>95693693962.058502</v>
      </c>
    </row>
    <row r="46" spans="1:5" ht="17.25" x14ac:dyDescent="0.3">
      <c r="A46" t="s">
        <v>22</v>
      </c>
      <c r="B46" t="s">
        <v>13</v>
      </c>
      <c r="C46" s="6">
        <v>1.02</v>
      </c>
      <c r="D46" s="6" t="s">
        <v>27</v>
      </c>
      <c r="E46" s="7">
        <v>93826556542.764999</v>
      </c>
    </row>
    <row r="47" spans="1:5" ht="17.25" x14ac:dyDescent="0.3">
      <c r="A47" t="s">
        <v>22</v>
      </c>
      <c r="B47" t="s">
        <v>15</v>
      </c>
      <c r="C47" s="6">
        <v>0.98</v>
      </c>
      <c r="D47" s="6" t="s">
        <v>23</v>
      </c>
      <c r="E47" s="7">
        <v>89914235928.264297</v>
      </c>
    </row>
    <row r="48" spans="1:5" ht="17.25" x14ac:dyDescent="0.3">
      <c r="A48" t="s">
        <v>22</v>
      </c>
      <c r="B48" t="s">
        <v>15</v>
      </c>
      <c r="C48" s="6">
        <v>0.99</v>
      </c>
      <c r="D48" s="6" t="s">
        <v>24</v>
      </c>
      <c r="E48" s="7">
        <v>88106949454.518005</v>
      </c>
    </row>
    <row r="49" spans="1:5" ht="17.25" x14ac:dyDescent="0.3">
      <c r="A49" t="s">
        <v>22</v>
      </c>
      <c r="B49" t="s">
        <v>15</v>
      </c>
      <c r="C49" s="6">
        <v>1</v>
      </c>
      <c r="D49" s="6" t="s">
        <v>25</v>
      </c>
      <c r="E49" s="7">
        <v>86353632185.505096</v>
      </c>
    </row>
    <row r="50" spans="1:5" ht="17.25" x14ac:dyDescent="0.3">
      <c r="A50" t="s">
        <v>22</v>
      </c>
      <c r="B50" t="s">
        <v>15</v>
      </c>
      <c r="C50" s="6">
        <v>1.01</v>
      </c>
      <c r="D50" s="6" t="s">
        <v>26</v>
      </c>
      <c r="E50" s="7">
        <v>84652113889.513306</v>
      </c>
    </row>
    <row r="51" spans="1:5" ht="17.25" x14ac:dyDescent="0.3">
      <c r="A51" t="s">
        <v>22</v>
      </c>
      <c r="B51" t="s">
        <v>15</v>
      </c>
      <c r="C51" s="6">
        <v>1.02</v>
      </c>
      <c r="D51" s="6" t="s">
        <v>27</v>
      </c>
      <c r="E51" s="7">
        <v>83000415403.215195</v>
      </c>
    </row>
    <row r="52" spans="1:5" ht="17.25" x14ac:dyDescent="0.3">
      <c r="A52" t="s">
        <v>22</v>
      </c>
      <c r="B52" t="s">
        <v>18</v>
      </c>
      <c r="C52" s="6">
        <v>0.98</v>
      </c>
      <c r="D52" s="6" t="s">
        <v>23</v>
      </c>
      <c r="E52" s="7">
        <v>86004921322.687607</v>
      </c>
    </row>
    <row r="53" spans="1:5" ht="17.25" x14ac:dyDescent="0.3">
      <c r="A53" t="s">
        <v>22</v>
      </c>
      <c r="B53" t="s">
        <v>18</v>
      </c>
      <c r="C53" s="6">
        <v>0.99</v>
      </c>
      <c r="D53" s="6" t="s">
        <v>24</v>
      </c>
      <c r="E53" s="7">
        <v>84276212521.712906</v>
      </c>
    </row>
    <row r="54" spans="1:5" ht="17.25" x14ac:dyDescent="0.3">
      <c r="A54" t="s">
        <v>22</v>
      </c>
      <c r="B54" t="s">
        <v>18</v>
      </c>
      <c r="C54" s="6">
        <v>1</v>
      </c>
      <c r="D54" s="6" t="s">
        <v>25</v>
      </c>
      <c r="E54" s="7">
        <v>82599126438.309204</v>
      </c>
    </row>
    <row r="55" spans="1:5" ht="17.25" x14ac:dyDescent="0.3">
      <c r="A55" t="s">
        <v>22</v>
      </c>
      <c r="B55" t="s">
        <v>18</v>
      </c>
      <c r="C55" s="6">
        <v>1.01</v>
      </c>
      <c r="D55" s="6" t="s">
        <v>26</v>
      </c>
      <c r="E55" s="7">
        <v>80971587198.664902</v>
      </c>
    </row>
    <row r="56" spans="1:5" ht="17.25" x14ac:dyDescent="0.3">
      <c r="A56" t="s">
        <v>22</v>
      </c>
      <c r="B56" t="s">
        <v>18</v>
      </c>
      <c r="C56" s="6">
        <v>1.02</v>
      </c>
      <c r="D56" s="6" t="s">
        <v>27</v>
      </c>
      <c r="E56" s="7">
        <v>79391701690.031906</v>
      </c>
    </row>
    <row r="57" spans="1:5" ht="17.25" x14ac:dyDescent="0.3">
      <c r="A57" t="s">
        <v>22</v>
      </c>
      <c r="B57" t="s">
        <v>20</v>
      </c>
      <c r="C57" s="6">
        <v>0.98</v>
      </c>
      <c r="D57" s="6" t="s">
        <v>23</v>
      </c>
      <c r="E57" s="7">
        <v>89914235928.264297</v>
      </c>
    </row>
    <row r="58" spans="1:5" ht="17.25" x14ac:dyDescent="0.3">
      <c r="A58" t="s">
        <v>22</v>
      </c>
      <c r="B58" t="s">
        <v>20</v>
      </c>
      <c r="C58" s="6">
        <v>0.99</v>
      </c>
      <c r="D58" s="6" t="s">
        <v>24</v>
      </c>
      <c r="E58" s="7">
        <v>88106949454.518005</v>
      </c>
    </row>
    <row r="59" spans="1:5" ht="17.25" x14ac:dyDescent="0.3">
      <c r="A59" t="s">
        <v>22</v>
      </c>
      <c r="B59" t="s">
        <v>20</v>
      </c>
      <c r="C59" s="6">
        <v>1</v>
      </c>
      <c r="D59" s="6" t="s">
        <v>25</v>
      </c>
      <c r="E59" s="7">
        <v>86353632185.505096</v>
      </c>
    </row>
    <row r="60" spans="1:5" ht="17.25" x14ac:dyDescent="0.3">
      <c r="A60" t="s">
        <v>22</v>
      </c>
      <c r="B60" t="s">
        <v>20</v>
      </c>
      <c r="C60" s="6">
        <v>1.01</v>
      </c>
      <c r="D60" s="6" t="s">
        <v>26</v>
      </c>
      <c r="E60" s="7">
        <v>84652113889.513306</v>
      </c>
    </row>
    <row r="61" spans="1:5" ht="17.25" x14ac:dyDescent="0.3">
      <c r="A61" t="s">
        <v>22</v>
      </c>
      <c r="B61" t="s">
        <v>20</v>
      </c>
      <c r="C61" s="6">
        <v>1.02</v>
      </c>
      <c r="D61" s="6" t="s">
        <v>27</v>
      </c>
      <c r="E61" s="7">
        <v>83000415403.215195</v>
      </c>
    </row>
    <row r="62" spans="1:5" ht="17.25" x14ac:dyDescent="0.3">
      <c r="A62" t="s">
        <v>22</v>
      </c>
      <c r="B62" t="s">
        <v>19</v>
      </c>
      <c r="C62" s="6">
        <v>0.98</v>
      </c>
      <c r="D62" s="6" t="s">
        <v>23</v>
      </c>
      <c r="E62" s="7">
        <v>86004921322.687607</v>
      </c>
    </row>
    <row r="63" spans="1:5" ht="17.25" x14ac:dyDescent="0.3">
      <c r="A63" t="s">
        <v>22</v>
      </c>
      <c r="B63" t="s">
        <v>19</v>
      </c>
      <c r="C63" s="6">
        <v>0.99</v>
      </c>
      <c r="D63" s="6" t="s">
        <v>24</v>
      </c>
      <c r="E63" s="7">
        <v>84276212521.712906</v>
      </c>
    </row>
    <row r="64" spans="1:5" ht="17.25" x14ac:dyDescent="0.3">
      <c r="A64" t="s">
        <v>22</v>
      </c>
      <c r="B64" t="s">
        <v>19</v>
      </c>
      <c r="C64" s="6">
        <v>1</v>
      </c>
      <c r="D64" s="6" t="s">
        <v>25</v>
      </c>
      <c r="E64" s="7">
        <v>82599126438.309204</v>
      </c>
    </row>
    <row r="65" spans="1:5" ht="17.25" x14ac:dyDescent="0.3">
      <c r="A65" t="s">
        <v>22</v>
      </c>
      <c r="B65" t="s">
        <v>19</v>
      </c>
      <c r="C65" s="6">
        <v>1.01</v>
      </c>
      <c r="D65" s="6" t="s">
        <v>26</v>
      </c>
      <c r="E65" s="7">
        <v>80971587198.664902</v>
      </c>
    </row>
    <row r="66" spans="1:5" ht="17.25" x14ac:dyDescent="0.3">
      <c r="A66" t="s">
        <v>22</v>
      </c>
      <c r="B66" t="s">
        <v>19</v>
      </c>
      <c r="C66" s="6">
        <v>1.02</v>
      </c>
      <c r="D66" s="6" t="s">
        <v>27</v>
      </c>
      <c r="E66" s="7">
        <v>79391701690.031906</v>
      </c>
    </row>
    <row r="67" spans="1:5" ht="17.25" x14ac:dyDescent="0.3">
      <c r="A67" t="s">
        <v>22</v>
      </c>
      <c r="B67" t="s">
        <v>11</v>
      </c>
      <c r="C67" s="6">
        <v>0.98</v>
      </c>
      <c r="D67" s="6" t="s">
        <v>23</v>
      </c>
      <c r="E67" s="7">
        <v>88229618948.301697</v>
      </c>
    </row>
    <row r="68" spans="1:5" ht="17.25" x14ac:dyDescent="0.3">
      <c r="A68" t="s">
        <v>22</v>
      </c>
      <c r="B68" t="s">
        <v>11</v>
      </c>
      <c r="C68" s="6">
        <v>0.99</v>
      </c>
      <c r="D68" s="6" t="s">
        <v>24</v>
      </c>
      <c r="E68" s="7">
        <v>86456202601.098694</v>
      </c>
    </row>
    <row r="69" spans="1:5" ht="17.25" x14ac:dyDescent="0.3">
      <c r="A69" t="s">
        <v>22</v>
      </c>
      <c r="B69" t="s">
        <v>11</v>
      </c>
      <c r="C69" s="6">
        <v>1</v>
      </c>
      <c r="D69" s="6" t="s">
        <v>25</v>
      </c>
      <c r="E69" s="7">
        <v>84735722062.5289</v>
      </c>
    </row>
    <row r="70" spans="1:5" ht="17.25" x14ac:dyDescent="0.3">
      <c r="A70" t="s">
        <v>22</v>
      </c>
      <c r="B70" t="s">
        <v>11</v>
      </c>
      <c r="C70" s="6">
        <v>1.01</v>
      </c>
      <c r="D70" s="6" t="s">
        <v>26</v>
      </c>
      <c r="E70" s="7">
        <v>83066101874.021805</v>
      </c>
    </row>
    <row r="71" spans="1:5" ht="17.25" x14ac:dyDescent="0.3">
      <c r="A71" t="s">
        <v>22</v>
      </c>
      <c r="B71" t="s">
        <v>11</v>
      </c>
      <c r="C71" s="6">
        <v>1.02</v>
      </c>
      <c r="D71" s="6" t="s">
        <v>27</v>
      </c>
      <c r="E71" s="7">
        <v>81445336787.690903</v>
      </c>
    </row>
    <row r="72" spans="1:5" ht="17.25" x14ac:dyDescent="0.3">
      <c r="A72" t="s">
        <v>28</v>
      </c>
      <c r="B72" t="s">
        <v>14</v>
      </c>
      <c r="C72" s="6">
        <v>0.98</v>
      </c>
      <c r="D72" s="6" t="s">
        <v>23</v>
      </c>
      <c r="E72" s="7">
        <v>99174347706.716995</v>
      </c>
    </row>
    <row r="73" spans="1:5" ht="17.25" x14ac:dyDescent="0.3">
      <c r="A73" t="s">
        <v>28</v>
      </c>
      <c r="B73" t="s">
        <v>14</v>
      </c>
      <c r="C73" s="6">
        <v>0.99</v>
      </c>
      <c r="D73" s="6" t="s">
        <v>24</v>
      </c>
      <c r="E73" s="7">
        <v>97180952217.740295</v>
      </c>
    </row>
    <row r="74" spans="1:5" ht="17.25" x14ac:dyDescent="0.3">
      <c r="A74" t="s">
        <v>28</v>
      </c>
      <c r="B74" t="s">
        <v>14</v>
      </c>
      <c r="C74" s="6">
        <v>1</v>
      </c>
      <c r="D74" s="6" t="s">
        <v>25</v>
      </c>
      <c r="E74" s="7">
        <v>95247034649.288498</v>
      </c>
    </row>
    <row r="75" spans="1:5" ht="17.25" x14ac:dyDescent="0.3">
      <c r="A75" t="s">
        <v>28</v>
      </c>
      <c r="B75" t="s">
        <v>14</v>
      </c>
      <c r="C75" s="6">
        <v>1.01</v>
      </c>
      <c r="D75" s="6" t="s">
        <v>26</v>
      </c>
      <c r="E75" s="7">
        <v>93370299299.358307</v>
      </c>
    </row>
    <row r="76" spans="1:5" ht="17.25" x14ac:dyDescent="0.3">
      <c r="A76" t="s">
        <v>28</v>
      </c>
      <c r="B76" t="s">
        <v>14</v>
      </c>
      <c r="C76" s="6">
        <v>1.02</v>
      </c>
      <c r="D76" s="6" t="s">
        <v>27</v>
      </c>
      <c r="E76" s="7">
        <v>91548490802.527603</v>
      </c>
    </row>
    <row r="77" spans="1:5" ht="17.25" x14ac:dyDescent="0.3">
      <c r="A77" t="s">
        <v>28</v>
      </c>
      <c r="B77" t="s">
        <v>13</v>
      </c>
      <c r="C77" s="6">
        <v>0.98</v>
      </c>
      <c r="D77" s="6" t="s">
        <v>23</v>
      </c>
      <c r="E77" s="7">
        <v>103141321614.985</v>
      </c>
    </row>
    <row r="78" spans="1:5" ht="17.25" x14ac:dyDescent="0.3">
      <c r="A78" t="s">
        <v>28</v>
      </c>
      <c r="B78" t="s">
        <v>13</v>
      </c>
      <c r="C78" s="6">
        <v>0.99</v>
      </c>
      <c r="D78" s="6" t="s">
        <v>24</v>
      </c>
      <c r="E78" s="7">
        <v>101068190306.44901</v>
      </c>
    </row>
    <row r="79" spans="1:5" ht="17.25" x14ac:dyDescent="0.3">
      <c r="A79" t="s">
        <v>28</v>
      </c>
      <c r="B79" t="s">
        <v>13</v>
      </c>
      <c r="C79" s="6">
        <v>1</v>
      </c>
      <c r="D79" s="6" t="s">
        <v>25</v>
      </c>
      <c r="E79" s="7">
        <v>99056916035.259995</v>
      </c>
    </row>
    <row r="80" spans="1:5" ht="17.25" x14ac:dyDescent="0.3">
      <c r="A80" t="s">
        <v>28</v>
      </c>
      <c r="B80" t="s">
        <v>13</v>
      </c>
      <c r="C80" s="6">
        <v>1.01</v>
      </c>
      <c r="D80" s="6" t="s">
        <v>26</v>
      </c>
      <c r="E80" s="7">
        <v>97105111271.332596</v>
      </c>
    </row>
    <row r="81" spans="1:5" ht="17.25" x14ac:dyDescent="0.3">
      <c r="A81" t="s">
        <v>28</v>
      </c>
      <c r="B81" t="s">
        <v>13</v>
      </c>
      <c r="C81" s="6">
        <v>1.02</v>
      </c>
      <c r="D81" s="6" t="s">
        <v>27</v>
      </c>
      <c r="E81" s="7">
        <v>95210430434.628693</v>
      </c>
    </row>
    <row r="82" spans="1:5" ht="17.25" x14ac:dyDescent="0.3">
      <c r="A82" t="s">
        <v>28</v>
      </c>
      <c r="B82" t="s">
        <v>15</v>
      </c>
      <c r="C82" s="6">
        <v>0.98</v>
      </c>
      <c r="D82" s="6" t="s">
        <v>23</v>
      </c>
      <c r="E82" s="7">
        <v>91240399890.179703</v>
      </c>
    </row>
    <row r="83" spans="1:5" ht="17.25" x14ac:dyDescent="0.3">
      <c r="A83" t="s">
        <v>28</v>
      </c>
      <c r="B83" t="s">
        <v>15</v>
      </c>
      <c r="C83" s="6">
        <v>0.99</v>
      </c>
      <c r="D83" s="6" t="s">
        <v>24</v>
      </c>
      <c r="E83" s="7">
        <v>89406476040.320999</v>
      </c>
    </row>
    <row r="84" spans="1:5" ht="17.25" x14ac:dyDescent="0.3">
      <c r="A84" t="s">
        <v>28</v>
      </c>
      <c r="B84" t="s">
        <v>15</v>
      </c>
      <c r="C84" s="6">
        <v>1</v>
      </c>
      <c r="D84" s="6" t="s">
        <v>25</v>
      </c>
      <c r="E84" s="7">
        <v>87627271877.345398</v>
      </c>
    </row>
    <row r="85" spans="1:5" ht="17.25" x14ac:dyDescent="0.3">
      <c r="A85" t="s">
        <v>28</v>
      </c>
      <c r="B85" t="s">
        <v>15</v>
      </c>
      <c r="C85" s="6">
        <v>1.01</v>
      </c>
      <c r="D85" s="6" t="s">
        <v>26</v>
      </c>
      <c r="E85" s="7">
        <v>85900675355.409607</v>
      </c>
    </row>
    <row r="86" spans="1:5" ht="17.25" x14ac:dyDescent="0.3">
      <c r="A86" t="s">
        <v>28</v>
      </c>
      <c r="B86" t="s">
        <v>15</v>
      </c>
      <c r="C86" s="6">
        <v>1.02</v>
      </c>
      <c r="D86" s="6" t="s">
        <v>27</v>
      </c>
      <c r="E86" s="7">
        <v>84224611538.325394</v>
      </c>
    </row>
    <row r="87" spans="1:5" ht="17.25" x14ac:dyDescent="0.3">
      <c r="A87" t="s">
        <v>28</v>
      </c>
      <c r="B87" t="s">
        <v>18</v>
      </c>
      <c r="C87" s="6">
        <v>0.98</v>
      </c>
      <c r="D87" s="6" t="s">
        <v>23</v>
      </c>
      <c r="E87" s="7">
        <v>87273425981.910995</v>
      </c>
    </row>
    <row r="88" spans="1:5" ht="17.25" x14ac:dyDescent="0.3">
      <c r="A88" t="s">
        <v>28</v>
      </c>
      <c r="B88" t="s">
        <v>18</v>
      </c>
      <c r="C88" s="6">
        <v>0.99</v>
      </c>
      <c r="D88" s="6" t="s">
        <v>24</v>
      </c>
      <c r="E88" s="7">
        <v>85519237951.611404</v>
      </c>
    </row>
    <row r="89" spans="1:5" ht="17.25" x14ac:dyDescent="0.3">
      <c r="A89" t="s">
        <v>28</v>
      </c>
      <c r="B89" t="s">
        <v>18</v>
      </c>
      <c r="C89" s="6">
        <v>1</v>
      </c>
      <c r="D89" s="6" t="s">
        <v>25</v>
      </c>
      <c r="E89" s="7">
        <v>83817390491.373901</v>
      </c>
    </row>
    <row r="90" spans="1:5" ht="17.25" x14ac:dyDescent="0.3">
      <c r="A90" t="s">
        <v>28</v>
      </c>
      <c r="B90" t="s">
        <v>18</v>
      </c>
      <c r="C90" s="6">
        <v>1.01</v>
      </c>
      <c r="D90" s="6" t="s">
        <v>26</v>
      </c>
      <c r="E90" s="7">
        <v>82165863383.435303</v>
      </c>
    </row>
    <row r="91" spans="1:5" ht="17.25" x14ac:dyDescent="0.3">
      <c r="A91" t="s">
        <v>28</v>
      </c>
      <c r="B91" t="s">
        <v>18</v>
      </c>
      <c r="C91" s="6">
        <v>1.02</v>
      </c>
      <c r="D91" s="6" t="s">
        <v>27</v>
      </c>
      <c r="E91" s="7">
        <v>80562671906.224304</v>
      </c>
    </row>
    <row r="92" spans="1:5" ht="17.25" x14ac:dyDescent="0.3">
      <c r="A92" t="s">
        <v>28</v>
      </c>
      <c r="B92" t="s">
        <v>16</v>
      </c>
      <c r="C92" s="6">
        <v>0.98</v>
      </c>
      <c r="D92" s="6" t="s">
        <v>23</v>
      </c>
      <c r="E92" s="7">
        <v>91240399890.179703</v>
      </c>
    </row>
    <row r="93" spans="1:5" ht="17.25" x14ac:dyDescent="0.3">
      <c r="A93" t="s">
        <v>28</v>
      </c>
      <c r="B93" t="s">
        <v>16</v>
      </c>
      <c r="C93" s="6">
        <v>0.99</v>
      </c>
      <c r="D93" s="6" t="s">
        <v>24</v>
      </c>
      <c r="E93" s="7">
        <v>89406476040.320999</v>
      </c>
    </row>
    <row r="94" spans="1:5" ht="17.25" x14ac:dyDescent="0.3">
      <c r="A94" t="s">
        <v>28</v>
      </c>
      <c r="B94" t="s">
        <v>16</v>
      </c>
      <c r="C94" s="6">
        <v>1</v>
      </c>
      <c r="D94" s="6" t="s">
        <v>25</v>
      </c>
      <c r="E94" s="7">
        <v>87627271877.345398</v>
      </c>
    </row>
    <row r="95" spans="1:5" ht="17.25" x14ac:dyDescent="0.3">
      <c r="A95" t="s">
        <v>28</v>
      </c>
      <c r="B95" t="s">
        <v>16</v>
      </c>
      <c r="C95" s="6">
        <v>1.01</v>
      </c>
      <c r="D95" s="6" t="s">
        <v>26</v>
      </c>
      <c r="E95" s="7">
        <v>85900675355.409607</v>
      </c>
    </row>
    <row r="96" spans="1:5" ht="17.25" x14ac:dyDescent="0.3">
      <c r="A96" t="s">
        <v>28</v>
      </c>
      <c r="B96" t="s">
        <v>16</v>
      </c>
      <c r="C96" s="6">
        <v>1.02</v>
      </c>
      <c r="D96" s="6" t="s">
        <v>27</v>
      </c>
      <c r="E96" s="7">
        <v>84224611538.325394</v>
      </c>
    </row>
    <row r="97" spans="1:5" ht="17.25" x14ac:dyDescent="0.3">
      <c r="A97" t="s">
        <v>28</v>
      </c>
      <c r="B97" t="s">
        <v>20</v>
      </c>
      <c r="C97" s="6">
        <v>0.98</v>
      </c>
      <c r="D97" s="6" t="s">
        <v>23</v>
      </c>
      <c r="E97" s="7">
        <v>91240399890.179703</v>
      </c>
    </row>
    <row r="98" spans="1:5" ht="17.25" x14ac:dyDescent="0.3">
      <c r="A98" t="s">
        <v>28</v>
      </c>
      <c r="B98" t="s">
        <v>20</v>
      </c>
      <c r="C98" s="6">
        <v>0.99</v>
      </c>
      <c r="D98" s="6" t="s">
        <v>24</v>
      </c>
      <c r="E98" s="7">
        <v>89406476040.320999</v>
      </c>
    </row>
    <row r="99" spans="1:5" ht="17.25" x14ac:dyDescent="0.3">
      <c r="A99" t="s">
        <v>28</v>
      </c>
      <c r="B99" t="s">
        <v>20</v>
      </c>
      <c r="C99" s="6">
        <v>1</v>
      </c>
      <c r="D99" s="6" t="s">
        <v>25</v>
      </c>
      <c r="E99" s="7">
        <v>87627271877.345398</v>
      </c>
    </row>
    <row r="100" spans="1:5" ht="17.25" x14ac:dyDescent="0.3">
      <c r="A100" t="s">
        <v>28</v>
      </c>
      <c r="B100" t="s">
        <v>20</v>
      </c>
      <c r="C100" s="6">
        <v>1.01</v>
      </c>
      <c r="D100" s="6" t="s">
        <v>26</v>
      </c>
      <c r="E100" s="7">
        <v>85900675355.409607</v>
      </c>
    </row>
    <row r="101" spans="1:5" ht="17.25" x14ac:dyDescent="0.3">
      <c r="A101" t="s">
        <v>28</v>
      </c>
      <c r="B101" t="s">
        <v>20</v>
      </c>
      <c r="C101" s="6">
        <v>1.02</v>
      </c>
      <c r="D101" s="6" t="s">
        <v>27</v>
      </c>
      <c r="E101" s="7">
        <v>84224611538.325394</v>
      </c>
    </row>
    <row r="102" spans="1:5" ht="17.25" x14ac:dyDescent="0.3">
      <c r="A102" t="s">
        <v>28</v>
      </c>
      <c r="B102" t="s">
        <v>19</v>
      </c>
      <c r="C102" s="6">
        <v>0.98</v>
      </c>
      <c r="D102" s="6" t="s">
        <v>23</v>
      </c>
      <c r="E102" s="7">
        <v>87273425981.910995</v>
      </c>
    </row>
    <row r="103" spans="1:5" ht="17.25" x14ac:dyDescent="0.3">
      <c r="A103" t="s">
        <v>28</v>
      </c>
      <c r="B103" t="s">
        <v>19</v>
      </c>
      <c r="C103" s="6">
        <v>0.99</v>
      </c>
      <c r="D103" s="6" t="s">
        <v>24</v>
      </c>
      <c r="E103" s="7">
        <v>85519237951.611404</v>
      </c>
    </row>
    <row r="104" spans="1:5" ht="17.25" x14ac:dyDescent="0.3">
      <c r="A104" t="s">
        <v>28</v>
      </c>
      <c r="B104" t="s">
        <v>19</v>
      </c>
      <c r="C104" s="6">
        <v>1</v>
      </c>
      <c r="D104" s="6" t="s">
        <v>25</v>
      </c>
      <c r="E104" s="7">
        <v>83817390491.373901</v>
      </c>
    </row>
    <row r="105" spans="1:5" ht="17.25" x14ac:dyDescent="0.3">
      <c r="A105" t="s">
        <v>28</v>
      </c>
      <c r="B105" t="s">
        <v>19</v>
      </c>
      <c r="C105" s="6">
        <v>1.01</v>
      </c>
      <c r="D105" s="6" t="s">
        <v>26</v>
      </c>
      <c r="E105" s="7">
        <v>82165863383.435303</v>
      </c>
    </row>
    <row r="106" spans="1:5" ht="17.25" x14ac:dyDescent="0.3">
      <c r="A106" t="s">
        <v>28</v>
      </c>
      <c r="B106" t="s">
        <v>19</v>
      </c>
      <c r="C106" s="6">
        <v>1.02</v>
      </c>
      <c r="D106" s="6" t="s">
        <v>27</v>
      </c>
      <c r="E106" s="7">
        <v>80562671906.224304</v>
      </c>
    </row>
    <row r="107" spans="1:5" ht="17.25" x14ac:dyDescent="0.3">
      <c r="A107" t="s">
        <v>28</v>
      </c>
      <c r="B107" t="s">
        <v>11</v>
      </c>
      <c r="C107" s="6">
        <v>0.98</v>
      </c>
      <c r="D107" s="6" t="s">
        <v>23</v>
      </c>
      <c r="E107" s="7">
        <v>89892795775.317795</v>
      </c>
    </row>
    <row r="108" spans="1:5" ht="17.25" x14ac:dyDescent="0.3">
      <c r="A108" t="s">
        <v>28</v>
      </c>
      <c r="B108" t="s">
        <v>11</v>
      </c>
      <c r="C108" s="6">
        <v>0.99</v>
      </c>
      <c r="D108" s="6" t="s">
        <v>24</v>
      </c>
      <c r="E108" s="7">
        <v>88085958802.211105</v>
      </c>
    </row>
    <row r="109" spans="1:5" ht="17.25" x14ac:dyDescent="0.3">
      <c r="A109" t="s">
        <v>28</v>
      </c>
      <c r="B109" t="s">
        <v>11</v>
      </c>
      <c r="C109" s="6">
        <v>1</v>
      </c>
      <c r="D109" s="6" t="s">
        <v>25</v>
      </c>
      <c r="E109" s="7">
        <v>86333044349.004395</v>
      </c>
    </row>
    <row r="110" spans="1:5" ht="17.25" x14ac:dyDescent="0.3">
      <c r="A110" t="s">
        <v>28</v>
      </c>
      <c r="B110" t="s">
        <v>11</v>
      </c>
      <c r="C110" s="6">
        <v>1.01</v>
      </c>
      <c r="D110" s="6" t="s">
        <v>26</v>
      </c>
      <c r="E110" s="7">
        <v>84631949156.089905</v>
      </c>
    </row>
    <row r="111" spans="1:5" ht="17.25" x14ac:dyDescent="0.3">
      <c r="A111" t="s">
        <v>28</v>
      </c>
      <c r="B111" t="s">
        <v>11</v>
      </c>
      <c r="C111" s="6">
        <v>1.02</v>
      </c>
      <c r="D111" s="6" t="s">
        <v>27</v>
      </c>
      <c r="E111" s="7">
        <v>82980630052.399002</v>
      </c>
    </row>
    <row r="112" spans="1:5" ht="17.25" x14ac:dyDescent="0.3">
      <c r="A112" t="s">
        <v>29</v>
      </c>
      <c r="B112" t="s">
        <v>14</v>
      </c>
      <c r="C112" s="6">
        <v>0.98</v>
      </c>
      <c r="D112" s="6" t="s">
        <v>23</v>
      </c>
      <c r="E112" s="7">
        <v>100858524621.58</v>
      </c>
    </row>
    <row r="113" spans="1:5" ht="17.25" x14ac:dyDescent="0.3">
      <c r="A113" t="s">
        <v>29</v>
      </c>
      <c r="B113" t="s">
        <v>14</v>
      </c>
      <c r="C113" s="6">
        <v>0.99</v>
      </c>
      <c r="D113" s="6" t="s">
        <v>24</v>
      </c>
      <c r="E113" s="7">
        <v>98831285440.066895</v>
      </c>
    </row>
    <row r="114" spans="1:5" ht="17.25" x14ac:dyDescent="0.3">
      <c r="A114" t="s">
        <v>29</v>
      </c>
      <c r="B114" t="s">
        <v>14</v>
      </c>
      <c r="C114" s="6">
        <v>1</v>
      </c>
      <c r="D114" s="6" t="s">
        <v>25</v>
      </c>
      <c r="E114" s="7">
        <v>96864533611.611801</v>
      </c>
    </row>
    <row r="115" spans="1:5" ht="17.25" x14ac:dyDescent="0.3">
      <c r="A115" t="s">
        <v>29</v>
      </c>
      <c r="B115" t="s">
        <v>14</v>
      </c>
      <c r="C115" s="6">
        <v>1.01</v>
      </c>
      <c r="D115" s="6" t="s">
        <v>26</v>
      </c>
      <c r="E115" s="7">
        <v>94955934758.085907</v>
      </c>
    </row>
    <row r="116" spans="1:5" ht="17.25" x14ac:dyDescent="0.3">
      <c r="A116" t="s">
        <v>29</v>
      </c>
      <c r="B116" t="s">
        <v>14</v>
      </c>
      <c r="C116" s="6">
        <v>1.02</v>
      </c>
      <c r="D116" s="6" t="s">
        <v>27</v>
      </c>
      <c r="E116" s="7">
        <v>93103171779.321396</v>
      </c>
    </row>
    <row r="117" spans="1:5" ht="17.25" x14ac:dyDescent="0.3">
      <c r="A117" t="s">
        <v>29</v>
      </c>
      <c r="B117" t="s">
        <v>13</v>
      </c>
      <c r="C117" s="6">
        <v>0.98</v>
      </c>
      <c r="D117" s="6" t="s">
        <v>23</v>
      </c>
      <c r="E117" s="7">
        <v>104892865606.44299</v>
      </c>
    </row>
    <row r="118" spans="1:5" ht="17.25" x14ac:dyDescent="0.3">
      <c r="A118" t="s">
        <v>29</v>
      </c>
      <c r="B118" t="s">
        <v>13</v>
      </c>
      <c r="C118" s="6">
        <v>0.99</v>
      </c>
      <c r="D118" s="6" t="s">
        <v>24</v>
      </c>
      <c r="E118" s="7">
        <v>102784536857.66901</v>
      </c>
    </row>
    <row r="119" spans="1:5" ht="17.25" x14ac:dyDescent="0.3">
      <c r="A119" t="s">
        <v>29</v>
      </c>
      <c r="B119" t="s">
        <v>13</v>
      </c>
      <c r="C119" s="6">
        <v>1</v>
      </c>
      <c r="D119" s="6" t="s">
        <v>25</v>
      </c>
      <c r="E119" s="7">
        <v>100739114956.076</v>
      </c>
    </row>
    <row r="120" spans="1:5" ht="17.25" x14ac:dyDescent="0.3">
      <c r="A120" t="s">
        <v>29</v>
      </c>
      <c r="B120" t="s">
        <v>13</v>
      </c>
      <c r="C120" s="6">
        <v>1.01</v>
      </c>
      <c r="D120" s="6" t="s">
        <v>26</v>
      </c>
      <c r="E120" s="7">
        <v>98754172148.409393</v>
      </c>
    </row>
    <row r="121" spans="1:5" ht="17.25" x14ac:dyDescent="0.3">
      <c r="A121" t="s">
        <v>29</v>
      </c>
      <c r="B121" t="s">
        <v>13</v>
      </c>
      <c r="C121" s="6">
        <v>1.02</v>
      </c>
      <c r="D121" s="6" t="s">
        <v>27</v>
      </c>
      <c r="E121" s="7">
        <v>96827298650.494293</v>
      </c>
    </row>
    <row r="122" spans="1:5" ht="17.25" x14ac:dyDescent="0.3">
      <c r="A122" t="s">
        <v>29</v>
      </c>
      <c r="B122" t="s">
        <v>15</v>
      </c>
      <c r="C122" s="6">
        <v>0.98</v>
      </c>
      <c r="D122" s="6" t="s">
        <v>23</v>
      </c>
      <c r="E122" s="7">
        <v>92789842651.853607</v>
      </c>
    </row>
    <row r="123" spans="1:5" ht="17.25" x14ac:dyDescent="0.3">
      <c r="A123" t="s">
        <v>29</v>
      </c>
      <c r="B123" t="s">
        <v>15</v>
      </c>
      <c r="C123" s="6">
        <v>0.99</v>
      </c>
      <c r="D123" s="6" t="s">
        <v>24</v>
      </c>
      <c r="E123" s="7">
        <v>90924782604.861496</v>
      </c>
    </row>
    <row r="124" spans="1:5" ht="17.25" x14ac:dyDescent="0.3">
      <c r="A124" t="s">
        <v>29</v>
      </c>
      <c r="B124" t="s">
        <v>15</v>
      </c>
      <c r="C124" s="6">
        <v>1</v>
      </c>
      <c r="D124" s="6" t="s">
        <v>25</v>
      </c>
      <c r="E124" s="7">
        <v>89115370922.682907</v>
      </c>
    </row>
    <row r="125" spans="1:5" ht="17.25" x14ac:dyDescent="0.3">
      <c r="A125" t="s">
        <v>29</v>
      </c>
      <c r="B125" t="s">
        <v>15</v>
      </c>
      <c r="C125" s="6">
        <v>1.01</v>
      </c>
      <c r="D125" s="6" t="s">
        <v>26</v>
      </c>
      <c r="E125" s="7">
        <v>87359459977.438995</v>
      </c>
    </row>
    <row r="126" spans="1:5" ht="17.25" x14ac:dyDescent="0.3">
      <c r="A126" t="s">
        <v>29</v>
      </c>
      <c r="B126" t="s">
        <v>15</v>
      </c>
      <c r="C126" s="6">
        <v>1.02</v>
      </c>
      <c r="D126" s="6" t="s">
        <v>27</v>
      </c>
      <c r="E126" s="7">
        <v>85654918036.975693</v>
      </c>
    </row>
    <row r="127" spans="1:5" ht="17.25" x14ac:dyDescent="0.3">
      <c r="A127" t="s">
        <v>29</v>
      </c>
      <c r="B127" t="s">
        <v>18</v>
      </c>
      <c r="C127" s="6">
        <v>0.98</v>
      </c>
      <c r="D127" s="6" t="s">
        <v>23</v>
      </c>
      <c r="E127" s="7">
        <v>88755501666.990402</v>
      </c>
    </row>
    <row r="128" spans="1:5" ht="17.25" x14ac:dyDescent="0.3">
      <c r="A128" t="s">
        <v>29</v>
      </c>
      <c r="B128" t="s">
        <v>18</v>
      </c>
      <c r="C128" s="6">
        <v>0.99</v>
      </c>
      <c r="D128" s="6" t="s">
        <v>24</v>
      </c>
      <c r="E128" s="7">
        <v>86971531187.258896</v>
      </c>
    </row>
    <row r="129" spans="1:5" ht="17.25" x14ac:dyDescent="0.3">
      <c r="A129" t="s">
        <v>29</v>
      </c>
      <c r="B129" t="s">
        <v>18</v>
      </c>
      <c r="C129" s="6">
        <v>1</v>
      </c>
      <c r="D129" s="6" t="s">
        <v>25</v>
      </c>
      <c r="E129" s="7">
        <v>85240789578.218399</v>
      </c>
    </row>
    <row r="130" spans="1:5" ht="17.25" x14ac:dyDescent="0.3">
      <c r="A130" t="s">
        <v>29</v>
      </c>
      <c r="B130" t="s">
        <v>18</v>
      </c>
      <c r="C130" s="6">
        <v>1.01</v>
      </c>
      <c r="D130" s="6" t="s">
        <v>26</v>
      </c>
      <c r="E130" s="7">
        <v>83561222587.115601</v>
      </c>
    </row>
    <row r="131" spans="1:5" ht="17.25" x14ac:dyDescent="0.3">
      <c r="A131" t="s">
        <v>29</v>
      </c>
      <c r="B131" t="s">
        <v>18</v>
      </c>
      <c r="C131" s="6">
        <v>1.02</v>
      </c>
      <c r="D131" s="6" t="s">
        <v>27</v>
      </c>
      <c r="E131" s="7">
        <v>81930791165.802795</v>
      </c>
    </row>
    <row r="132" spans="1:5" ht="17.25" x14ac:dyDescent="0.3">
      <c r="A132" t="s">
        <v>29</v>
      </c>
      <c r="B132" t="s">
        <v>16</v>
      </c>
      <c r="C132" s="6">
        <v>0.98</v>
      </c>
      <c r="D132" s="6" t="s">
        <v>23</v>
      </c>
      <c r="E132" s="7">
        <v>92789842651.853607</v>
      </c>
    </row>
    <row r="133" spans="1:5" ht="17.25" x14ac:dyDescent="0.3">
      <c r="A133" t="s">
        <v>29</v>
      </c>
      <c r="B133" t="s">
        <v>16</v>
      </c>
      <c r="C133" s="6">
        <v>0.99</v>
      </c>
      <c r="D133" s="6" t="s">
        <v>24</v>
      </c>
      <c r="E133" s="7">
        <v>90924782604.861496</v>
      </c>
    </row>
    <row r="134" spans="1:5" ht="17.25" x14ac:dyDescent="0.3">
      <c r="A134" t="s">
        <v>29</v>
      </c>
      <c r="B134" t="s">
        <v>16</v>
      </c>
      <c r="C134" s="6">
        <v>1</v>
      </c>
      <c r="D134" s="6" t="s">
        <v>25</v>
      </c>
      <c r="E134" s="7">
        <v>89115370922.682907</v>
      </c>
    </row>
    <row r="135" spans="1:5" ht="17.25" x14ac:dyDescent="0.3">
      <c r="A135" t="s">
        <v>29</v>
      </c>
      <c r="B135" t="s">
        <v>16</v>
      </c>
      <c r="C135" s="6">
        <v>1.01</v>
      </c>
      <c r="D135" s="6" t="s">
        <v>26</v>
      </c>
      <c r="E135" s="7">
        <v>87359459977.438995</v>
      </c>
    </row>
    <row r="136" spans="1:5" ht="17.25" x14ac:dyDescent="0.3">
      <c r="A136" t="s">
        <v>29</v>
      </c>
      <c r="B136" t="s">
        <v>16</v>
      </c>
      <c r="C136" s="6">
        <v>1.02</v>
      </c>
      <c r="D136" s="6" t="s">
        <v>27</v>
      </c>
      <c r="E136" s="7">
        <v>85654918036.975693</v>
      </c>
    </row>
    <row r="137" spans="1:5" ht="17.25" x14ac:dyDescent="0.3">
      <c r="A137" t="s">
        <v>29</v>
      </c>
      <c r="B137" t="s">
        <v>20</v>
      </c>
      <c r="C137" s="6">
        <v>0.98</v>
      </c>
      <c r="D137" s="6" t="s">
        <v>23</v>
      </c>
      <c r="E137" s="7">
        <v>92789842651.853607</v>
      </c>
    </row>
    <row r="138" spans="1:5" ht="17.25" x14ac:dyDescent="0.3">
      <c r="A138" t="s">
        <v>29</v>
      </c>
      <c r="B138" t="s">
        <v>20</v>
      </c>
      <c r="C138" s="6">
        <v>0.99</v>
      </c>
      <c r="D138" s="6" t="s">
        <v>24</v>
      </c>
      <c r="E138" s="7">
        <v>90924782604.861496</v>
      </c>
    </row>
    <row r="139" spans="1:5" ht="17.25" x14ac:dyDescent="0.3">
      <c r="A139" t="s">
        <v>29</v>
      </c>
      <c r="B139" t="s">
        <v>20</v>
      </c>
      <c r="C139" s="6">
        <v>1</v>
      </c>
      <c r="D139" s="6" t="s">
        <v>25</v>
      </c>
      <c r="E139" s="7">
        <v>89115370922.6828</v>
      </c>
    </row>
    <row r="140" spans="1:5" ht="17.25" x14ac:dyDescent="0.3">
      <c r="A140" t="s">
        <v>29</v>
      </c>
      <c r="B140" t="s">
        <v>20</v>
      </c>
      <c r="C140" s="6">
        <v>1.01</v>
      </c>
      <c r="D140" s="6" t="s">
        <v>26</v>
      </c>
      <c r="E140" s="7">
        <v>87359459977.438995</v>
      </c>
    </row>
    <row r="141" spans="1:5" ht="17.25" x14ac:dyDescent="0.3">
      <c r="A141" t="s">
        <v>29</v>
      </c>
      <c r="B141" t="s">
        <v>20</v>
      </c>
      <c r="C141" s="6">
        <v>1.02</v>
      </c>
      <c r="D141" s="6" t="s">
        <v>27</v>
      </c>
      <c r="E141" s="7">
        <v>85654918036.975693</v>
      </c>
    </row>
    <row r="142" spans="1:5" ht="17.25" x14ac:dyDescent="0.3">
      <c r="A142" t="s">
        <v>29</v>
      </c>
      <c r="B142" t="s">
        <v>19</v>
      </c>
      <c r="C142" s="6">
        <v>0.98</v>
      </c>
      <c r="D142" s="6" t="s">
        <v>23</v>
      </c>
      <c r="E142" s="7">
        <v>88755501666.990402</v>
      </c>
    </row>
    <row r="143" spans="1:5" ht="17.25" x14ac:dyDescent="0.3">
      <c r="A143" t="s">
        <v>29</v>
      </c>
      <c r="B143" t="s">
        <v>19</v>
      </c>
      <c r="C143" s="6">
        <v>0.99</v>
      </c>
      <c r="D143" s="6" t="s">
        <v>24</v>
      </c>
      <c r="E143" s="7">
        <v>86971531187.258896</v>
      </c>
    </row>
    <row r="144" spans="1:5" ht="17.25" x14ac:dyDescent="0.3">
      <c r="A144" t="s">
        <v>29</v>
      </c>
      <c r="B144" t="s">
        <v>19</v>
      </c>
      <c r="C144" s="6">
        <v>1</v>
      </c>
      <c r="D144" s="6" t="s">
        <v>25</v>
      </c>
      <c r="E144" s="7">
        <v>85240789578.218399</v>
      </c>
    </row>
    <row r="145" spans="1:5" ht="17.25" x14ac:dyDescent="0.3">
      <c r="A145" t="s">
        <v>29</v>
      </c>
      <c r="B145" t="s">
        <v>19</v>
      </c>
      <c r="C145" s="6">
        <v>1.01</v>
      </c>
      <c r="D145" s="6" t="s">
        <v>26</v>
      </c>
      <c r="E145" s="7">
        <v>83561222587.115601</v>
      </c>
    </row>
    <row r="146" spans="1:5" ht="17.25" x14ac:dyDescent="0.3">
      <c r="A146" t="s">
        <v>29</v>
      </c>
      <c r="B146" t="s">
        <v>19</v>
      </c>
      <c r="C146" s="6">
        <v>1.02</v>
      </c>
      <c r="D146" s="6" t="s">
        <v>27</v>
      </c>
      <c r="E146" s="7">
        <v>81930791165.802795</v>
      </c>
    </row>
    <row r="147" spans="1:5" ht="17.25" x14ac:dyDescent="0.3">
      <c r="A147" t="s">
        <v>29</v>
      </c>
      <c r="B147" t="s">
        <v>11</v>
      </c>
      <c r="C147" s="6">
        <v>0.98</v>
      </c>
      <c r="D147" s="6" t="s">
        <v>23</v>
      </c>
      <c r="E147" s="7">
        <v>91680709529.647598</v>
      </c>
    </row>
    <row r="148" spans="1:5" ht="17.25" x14ac:dyDescent="0.3">
      <c r="A148" t="s">
        <v>29</v>
      </c>
      <c r="B148" t="s">
        <v>11</v>
      </c>
      <c r="C148" s="6">
        <v>0.99</v>
      </c>
      <c r="D148" s="6" t="s">
        <v>24</v>
      </c>
      <c r="E148" s="7">
        <v>89837924317.162796</v>
      </c>
    </row>
    <row r="149" spans="1:5" ht="17.25" x14ac:dyDescent="0.3">
      <c r="A149" t="s">
        <v>29</v>
      </c>
      <c r="B149" t="s">
        <v>11</v>
      </c>
      <c r="C149" s="6">
        <v>1</v>
      </c>
      <c r="D149" s="6" t="s">
        <v>25</v>
      </c>
      <c r="E149" s="7">
        <v>88050145648.199402</v>
      </c>
    </row>
    <row r="150" spans="1:5" ht="17.25" x14ac:dyDescent="0.3">
      <c r="A150" t="s">
        <v>29</v>
      </c>
      <c r="B150" t="s">
        <v>11</v>
      </c>
      <c r="C150" s="6">
        <v>1.01</v>
      </c>
      <c r="D150" s="6" t="s">
        <v>26</v>
      </c>
      <c r="E150" s="7">
        <v>86315216942.981506</v>
      </c>
    </row>
    <row r="151" spans="1:5" ht="17.25" x14ac:dyDescent="0.3">
      <c r="A151" t="s">
        <v>29</v>
      </c>
      <c r="B151" t="s">
        <v>11</v>
      </c>
      <c r="C151" s="6">
        <v>1.02</v>
      </c>
      <c r="D151" s="6" t="s">
        <v>27</v>
      </c>
      <c r="E151" s="7">
        <v>84631054282.243805</v>
      </c>
    </row>
    <row r="152" spans="1:5" ht="17.25" x14ac:dyDescent="0.3">
      <c r="A152" t="s">
        <v>30</v>
      </c>
      <c r="B152" t="s">
        <v>14</v>
      </c>
      <c r="C152" s="6">
        <v>0.98</v>
      </c>
      <c r="D152" s="6" t="s">
        <v>23</v>
      </c>
      <c r="E152" s="7">
        <v>102450498337.83099</v>
      </c>
    </row>
    <row r="153" spans="1:5" ht="17.25" x14ac:dyDescent="0.3">
      <c r="A153" t="s">
        <v>30</v>
      </c>
      <c r="B153" t="s">
        <v>14</v>
      </c>
      <c r="C153" s="6">
        <v>0.99</v>
      </c>
      <c r="D153" s="6" t="s">
        <v>24</v>
      </c>
      <c r="E153" s="7">
        <v>100391244366.548</v>
      </c>
    </row>
    <row r="154" spans="1:5" ht="17.25" x14ac:dyDescent="0.3">
      <c r="A154" t="s">
        <v>30</v>
      </c>
      <c r="B154" t="s">
        <v>14</v>
      </c>
      <c r="C154" s="6">
        <v>1</v>
      </c>
      <c r="D154" s="6" t="s">
        <v>25</v>
      </c>
      <c r="E154" s="7">
        <v>98393458603.653793</v>
      </c>
    </row>
    <row r="155" spans="1:5" ht="17.25" x14ac:dyDescent="0.3">
      <c r="A155" t="s">
        <v>30</v>
      </c>
      <c r="B155" t="s">
        <v>14</v>
      </c>
      <c r="C155" s="6">
        <v>1.01</v>
      </c>
      <c r="D155" s="6" t="s">
        <v>26</v>
      </c>
      <c r="E155" s="7">
        <v>96454718756.645294</v>
      </c>
    </row>
    <row r="156" spans="1:5" ht="17.25" x14ac:dyDescent="0.3">
      <c r="A156" t="s">
        <v>30</v>
      </c>
      <c r="B156" t="s">
        <v>14</v>
      </c>
      <c r="C156" s="6">
        <v>1.02</v>
      </c>
      <c r="D156" s="6" t="s">
        <v>27</v>
      </c>
      <c r="E156" s="7">
        <v>94572720687.864105</v>
      </c>
    </row>
    <row r="157" spans="1:5" ht="17.25" x14ac:dyDescent="0.3">
      <c r="A157" t="s">
        <v>30</v>
      </c>
      <c r="B157" t="s">
        <v>13</v>
      </c>
      <c r="C157" s="6">
        <v>0.98</v>
      </c>
      <c r="D157" s="6" t="s">
        <v>23</v>
      </c>
      <c r="E157" s="7">
        <v>106548518271.345</v>
      </c>
    </row>
    <row r="158" spans="1:5" ht="17.25" x14ac:dyDescent="0.3">
      <c r="A158" t="s">
        <v>30</v>
      </c>
      <c r="B158" t="s">
        <v>13</v>
      </c>
      <c r="C158" s="6">
        <v>0.99</v>
      </c>
      <c r="D158" s="6" t="s">
        <v>24</v>
      </c>
      <c r="E158" s="7">
        <v>104406894141.21001</v>
      </c>
    </row>
    <row r="159" spans="1:5" ht="17.25" x14ac:dyDescent="0.3">
      <c r="A159" t="s">
        <v>30</v>
      </c>
      <c r="B159" t="s">
        <v>13</v>
      </c>
      <c r="C159" s="6">
        <v>1</v>
      </c>
      <c r="D159" s="6" t="s">
        <v>25</v>
      </c>
      <c r="E159" s="7">
        <v>102329196947.8</v>
      </c>
    </row>
    <row r="160" spans="1:5" ht="17.25" x14ac:dyDescent="0.3">
      <c r="A160" t="s">
        <v>30</v>
      </c>
      <c r="B160" t="s">
        <v>13</v>
      </c>
      <c r="C160" s="6">
        <v>1.01</v>
      </c>
      <c r="D160" s="6" t="s">
        <v>26</v>
      </c>
      <c r="E160" s="7">
        <v>100312907506.911</v>
      </c>
    </row>
    <row r="161" spans="1:5" ht="17.25" x14ac:dyDescent="0.3">
      <c r="A161" t="s">
        <v>30</v>
      </c>
      <c r="B161" t="s">
        <v>13</v>
      </c>
      <c r="C161" s="6">
        <v>1.02</v>
      </c>
      <c r="D161" s="6" t="s">
        <v>27</v>
      </c>
      <c r="E161" s="7">
        <v>98355629515.378693</v>
      </c>
    </row>
    <row r="162" spans="1:5" ht="17.25" x14ac:dyDescent="0.3">
      <c r="A162" t="s">
        <v>30</v>
      </c>
      <c r="B162" t="s">
        <v>15</v>
      </c>
      <c r="C162" s="6">
        <v>0.98</v>
      </c>
      <c r="D162" s="6" t="s">
        <v>23</v>
      </c>
      <c r="E162" s="7">
        <v>94254458470.805405</v>
      </c>
    </row>
    <row r="163" spans="1:5" ht="17.25" x14ac:dyDescent="0.3">
      <c r="A163" t="s">
        <v>30</v>
      </c>
      <c r="B163" t="s">
        <v>15</v>
      </c>
      <c r="C163" s="6">
        <v>0.99</v>
      </c>
      <c r="D163" s="6" t="s">
        <v>24</v>
      </c>
      <c r="E163" s="7">
        <v>92359944817.224197</v>
      </c>
    </row>
    <row r="164" spans="1:5" ht="17.25" x14ac:dyDescent="0.3">
      <c r="A164" t="s">
        <v>30</v>
      </c>
      <c r="B164" t="s">
        <v>15</v>
      </c>
      <c r="C164" s="6">
        <v>1</v>
      </c>
      <c r="D164" s="6" t="s">
        <v>25</v>
      </c>
      <c r="E164" s="7">
        <v>90521981915.361496</v>
      </c>
    </row>
    <row r="165" spans="1:5" ht="17.25" x14ac:dyDescent="0.3">
      <c r="A165" t="s">
        <v>30</v>
      </c>
      <c r="B165" t="s">
        <v>15</v>
      </c>
      <c r="C165" s="6">
        <v>1.01</v>
      </c>
      <c r="D165" s="6" t="s">
        <v>26</v>
      </c>
      <c r="E165" s="7">
        <v>88738341256.113693</v>
      </c>
    </row>
    <row r="166" spans="1:5" ht="17.25" x14ac:dyDescent="0.3">
      <c r="A166" t="s">
        <v>30</v>
      </c>
      <c r="B166" t="s">
        <v>15</v>
      </c>
      <c r="C166" s="6">
        <v>1.02</v>
      </c>
      <c r="D166" s="6" t="s">
        <v>27</v>
      </c>
      <c r="E166" s="7">
        <v>87006903032.835007</v>
      </c>
    </row>
    <row r="167" spans="1:5" ht="17.25" x14ac:dyDescent="0.3">
      <c r="A167" t="s">
        <v>30</v>
      </c>
      <c r="B167" t="s">
        <v>18</v>
      </c>
      <c r="C167" s="6">
        <v>0.98</v>
      </c>
      <c r="D167" s="6" t="s">
        <v>23</v>
      </c>
      <c r="E167" s="7">
        <v>90156438537.292099</v>
      </c>
    </row>
    <row r="168" spans="1:5" ht="17.25" x14ac:dyDescent="0.3">
      <c r="A168" t="s">
        <v>30</v>
      </c>
      <c r="B168" t="s">
        <v>18</v>
      </c>
      <c r="C168" s="6">
        <v>0.99</v>
      </c>
      <c r="D168" s="6" t="s">
        <v>24</v>
      </c>
      <c r="E168" s="7">
        <v>88344295042.562302</v>
      </c>
    </row>
    <row r="169" spans="1:5" ht="17.25" x14ac:dyDescent="0.3">
      <c r="A169" t="s">
        <v>30</v>
      </c>
      <c r="B169" t="s">
        <v>18</v>
      </c>
      <c r="C169" s="6">
        <v>1</v>
      </c>
      <c r="D169" s="6" t="s">
        <v>25</v>
      </c>
      <c r="E169" s="7">
        <v>86586243571.215393</v>
      </c>
    </row>
    <row r="170" spans="1:5" ht="17.25" x14ac:dyDescent="0.3">
      <c r="A170" t="s">
        <v>30</v>
      </c>
      <c r="B170" t="s">
        <v>18</v>
      </c>
      <c r="C170" s="6">
        <v>1.01</v>
      </c>
      <c r="D170" s="6" t="s">
        <v>26</v>
      </c>
      <c r="E170" s="7">
        <v>84880152505.847794</v>
      </c>
    </row>
    <row r="171" spans="1:5" ht="17.25" x14ac:dyDescent="0.3">
      <c r="A171" t="s">
        <v>30</v>
      </c>
      <c r="B171" t="s">
        <v>18</v>
      </c>
      <c r="C171" s="6">
        <v>1.02</v>
      </c>
      <c r="D171" s="6" t="s">
        <v>27</v>
      </c>
      <c r="E171" s="7">
        <v>83223994205.320404</v>
      </c>
    </row>
    <row r="172" spans="1:5" ht="17.25" x14ac:dyDescent="0.3">
      <c r="A172" t="s">
        <v>30</v>
      </c>
      <c r="B172" t="s">
        <v>16</v>
      </c>
      <c r="C172" s="6">
        <v>0.98</v>
      </c>
      <c r="D172" s="6" t="s">
        <v>23</v>
      </c>
      <c r="E172" s="7">
        <v>94254458470.805405</v>
      </c>
    </row>
    <row r="173" spans="1:5" ht="17.25" x14ac:dyDescent="0.3">
      <c r="A173" t="s">
        <v>30</v>
      </c>
      <c r="B173" t="s">
        <v>16</v>
      </c>
      <c r="C173" s="6">
        <v>0.99</v>
      </c>
      <c r="D173" s="6" t="s">
        <v>24</v>
      </c>
      <c r="E173" s="7">
        <v>92359944817.224197</v>
      </c>
    </row>
    <row r="174" spans="1:5" ht="17.25" x14ac:dyDescent="0.3">
      <c r="A174" t="s">
        <v>30</v>
      </c>
      <c r="B174" t="s">
        <v>16</v>
      </c>
      <c r="C174" s="6">
        <v>1</v>
      </c>
      <c r="D174" s="6" t="s">
        <v>25</v>
      </c>
      <c r="E174" s="7">
        <v>90521981915.361496</v>
      </c>
    </row>
    <row r="175" spans="1:5" ht="17.25" x14ac:dyDescent="0.3">
      <c r="A175" t="s">
        <v>30</v>
      </c>
      <c r="B175" t="s">
        <v>16</v>
      </c>
      <c r="C175" s="6">
        <v>1.01</v>
      </c>
      <c r="D175" s="6" t="s">
        <v>26</v>
      </c>
      <c r="E175" s="7">
        <v>88738341256.113693</v>
      </c>
    </row>
    <row r="176" spans="1:5" ht="17.25" x14ac:dyDescent="0.3">
      <c r="A176" t="s">
        <v>30</v>
      </c>
      <c r="B176" t="s">
        <v>16</v>
      </c>
      <c r="C176" s="6">
        <v>1.02</v>
      </c>
      <c r="D176" s="6" t="s">
        <v>27</v>
      </c>
      <c r="E176" s="7">
        <v>87006903032.835007</v>
      </c>
    </row>
    <row r="177" spans="1:5" ht="17.25" x14ac:dyDescent="0.3">
      <c r="A177" t="s">
        <v>30</v>
      </c>
      <c r="B177" t="s">
        <v>20</v>
      </c>
      <c r="C177" s="6">
        <v>0.98</v>
      </c>
      <c r="D177" s="6" t="s">
        <v>23</v>
      </c>
      <c r="E177" s="7">
        <v>94254458470.805405</v>
      </c>
    </row>
    <row r="178" spans="1:5" ht="17.25" x14ac:dyDescent="0.3">
      <c r="A178" t="s">
        <v>30</v>
      </c>
      <c r="B178" t="s">
        <v>20</v>
      </c>
      <c r="C178" s="6">
        <v>0.99</v>
      </c>
      <c r="D178" s="6" t="s">
        <v>24</v>
      </c>
      <c r="E178" s="7">
        <v>92359944817.224197</v>
      </c>
    </row>
    <row r="179" spans="1:5" ht="17.25" x14ac:dyDescent="0.3">
      <c r="A179" t="s">
        <v>30</v>
      </c>
      <c r="B179" t="s">
        <v>20</v>
      </c>
      <c r="C179" s="6">
        <v>1</v>
      </c>
      <c r="D179" s="6" t="s">
        <v>25</v>
      </c>
      <c r="E179" s="7">
        <v>90521981915.361496</v>
      </c>
    </row>
    <row r="180" spans="1:5" ht="17.25" x14ac:dyDescent="0.3">
      <c r="A180" t="s">
        <v>30</v>
      </c>
      <c r="B180" t="s">
        <v>20</v>
      </c>
      <c r="C180" s="6">
        <v>1.01</v>
      </c>
      <c r="D180" s="6" t="s">
        <v>26</v>
      </c>
      <c r="E180" s="7">
        <v>88738341256.113693</v>
      </c>
    </row>
    <row r="181" spans="1:5" ht="17.25" x14ac:dyDescent="0.3">
      <c r="A181" t="s">
        <v>30</v>
      </c>
      <c r="B181" t="s">
        <v>20</v>
      </c>
      <c r="C181" s="6">
        <v>1.02</v>
      </c>
      <c r="D181" s="6" t="s">
        <v>27</v>
      </c>
      <c r="E181" s="7">
        <v>87006903032.835007</v>
      </c>
    </row>
    <row r="182" spans="1:5" ht="17.25" x14ac:dyDescent="0.3">
      <c r="A182" t="s">
        <v>30</v>
      </c>
      <c r="B182" t="s">
        <v>19</v>
      </c>
      <c r="C182" s="6">
        <v>0.98</v>
      </c>
      <c r="D182" s="6" t="s">
        <v>23</v>
      </c>
      <c r="E182" s="7">
        <v>90156438537.292099</v>
      </c>
    </row>
    <row r="183" spans="1:5" ht="17.25" x14ac:dyDescent="0.3">
      <c r="A183" t="s">
        <v>30</v>
      </c>
      <c r="B183" t="s">
        <v>19</v>
      </c>
      <c r="C183" s="6">
        <v>0.99</v>
      </c>
      <c r="D183" s="6" t="s">
        <v>24</v>
      </c>
      <c r="E183" s="7">
        <v>88344295042.562302</v>
      </c>
    </row>
    <row r="184" spans="1:5" ht="17.25" x14ac:dyDescent="0.3">
      <c r="A184" t="s">
        <v>30</v>
      </c>
      <c r="B184" t="s">
        <v>19</v>
      </c>
      <c r="C184" s="6">
        <v>1</v>
      </c>
      <c r="D184" s="6" t="s">
        <v>25</v>
      </c>
      <c r="E184" s="7">
        <v>86586243571.215393</v>
      </c>
    </row>
    <row r="185" spans="1:5" ht="17.25" x14ac:dyDescent="0.3">
      <c r="A185" t="s">
        <v>30</v>
      </c>
      <c r="B185" t="s">
        <v>19</v>
      </c>
      <c r="C185" s="6">
        <v>1.01</v>
      </c>
      <c r="D185" s="6" t="s">
        <v>26</v>
      </c>
      <c r="E185" s="7">
        <v>84880152505.847794</v>
      </c>
    </row>
    <row r="186" spans="1:5" ht="17.25" x14ac:dyDescent="0.3">
      <c r="A186" t="s">
        <v>30</v>
      </c>
      <c r="B186" t="s">
        <v>19</v>
      </c>
      <c r="C186" s="6">
        <v>1.02</v>
      </c>
      <c r="D186" s="6" t="s">
        <v>27</v>
      </c>
      <c r="E186" s="7">
        <v>83223994205.320404</v>
      </c>
    </row>
    <row r="187" spans="1:5" ht="17.25" x14ac:dyDescent="0.3">
      <c r="A187" t="s">
        <v>30</v>
      </c>
      <c r="B187" t="s">
        <v>11</v>
      </c>
      <c r="C187" s="6">
        <v>0.98</v>
      </c>
      <c r="D187" s="6" t="s">
        <v>23</v>
      </c>
      <c r="E187" s="7">
        <v>93485746893.294693</v>
      </c>
    </row>
    <row r="188" spans="1:5" ht="17.25" x14ac:dyDescent="0.3">
      <c r="A188" t="s">
        <v>30</v>
      </c>
      <c r="B188" t="s">
        <v>11</v>
      </c>
      <c r="C188" s="6">
        <v>0.99</v>
      </c>
      <c r="D188" s="6" t="s">
        <v>24</v>
      </c>
      <c r="E188" s="7">
        <v>91606682259.715698</v>
      </c>
    </row>
    <row r="189" spans="1:5" ht="17.25" x14ac:dyDescent="0.3">
      <c r="A189" t="s">
        <v>30</v>
      </c>
      <c r="B189" t="s">
        <v>11</v>
      </c>
      <c r="C189" s="6">
        <v>1</v>
      </c>
      <c r="D189" s="6" t="s">
        <v>25</v>
      </c>
      <c r="E189" s="7">
        <v>89783707289.845901</v>
      </c>
    </row>
    <row r="190" spans="1:5" ht="17.25" x14ac:dyDescent="0.3">
      <c r="A190" t="s">
        <v>30</v>
      </c>
      <c r="B190" t="s">
        <v>11</v>
      </c>
      <c r="C190" s="6">
        <v>1.01</v>
      </c>
      <c r="D190" s="6" t="s">
        <v>26</v>
      </c>
      <c r="E190" s="7">
        <v>88014622767.405899</v>
      </c>
    </row>
    <row r="191" spans="1:5" ht="17.25" x14ac:dyDescent="0.3">
      <c r="A191" t="s">
        <v>30</v>
      </c>
      <c r="B191" t="s">
        <v>11</v>
      </c>
      <c r="C191" s="6">
        <v>1.02</v>
      </c>
      <c r="D191" s="6" t="s">
        <v>27</v>
      </c>
      <c r="E191" s="7">
        <v>86297314152.882294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ne2_KB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Kyrie</dc:creator>
  <cp:lastModifiedBy>Focalors</cp:lastModifiedBy>
  <dcterms:created xsi:type="dcterms:W3CDTF">2015-06-05T18:19:34Z</dcterms:created>
  <dcterms:modified xsi:type="dcterms:W3CDTF">2024-09-19T15:10:51Z</dcterms:modified>
</cp:coreProperties>
</file>